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c2groupoffice-my.sharepoint.com/personal/c2docs_c2groupoffice_onmicrosoft_com/Documents/C2 Operations/C2 Projects/BV/2025 IE Projects/2025_HWT/04 IE ARC Report/05 Final Report 063025/"/>
    </mc:Choice>
  </mc:AlternateContent>
  <xr:revisionPtr revIDLastSave="371" documentId="8_{A9BC9BC2-8FF9-4DB8-A524-57D72F4C9B8C}" xr6:coauthVersionLast="47" xr6:coauthVersionMax="47" xr10:uidLastSave="{93367FAF-A491-4A58-B6F4-D73C652D9B9F}"/>
  <bookViews>
    <workbookView xWindow="25500" yWindow="0" windowWidth="50050" windowHeight="20980" tabRatio="759" xr2:uid="{00000000-000D-0000-FFFF-FFFF00000000}"/>
  </bookViews>
  <sheets>
    <sheet name="Tab 1 - Overview tab" sheetId="4" r:id="rId1"/>
    <sheet name="Tab 2 - Catalog of Initiatives" sheetId="5" r:id="rId2"/>
    <sheet name="Tab 3 - Data Requests" sheetId="6" r:id="rId3"/>
    <sheet name="Tab 4 - SME Interviews" sheetId="8" r:id="rId4"/>
    <sheet name="Tab 5 - List of &quot;Fail-to-Fund&quot; " sheetId="7" r:id="rId5"/>
  </sheets>
  <calcPr calcId="191028"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5" l="1"/>
  <c r="C9" i="7" l="1"/>
  <c r="C7" i="7"/>
  <c r="C9" i="8"/>
  <c r="C7" i="8"/>
  <c r="C9" i="6"/>
  <c r="C7" i="6"/>
  <c r="D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Kopunova, Sara</author>
  </authors>
  <commentList>
    <comment ref="E11" authorId="0" shapeId="0" xr:uid="{864B476D-AAA3-40E2-A7D2-782E1CF56FEB}">
      <text>
        <r>
          <rPr>
            <b/>
            <sz val="9"/>
            <color indexed="81"/>
            <rFont val="Tahoma"/>
            <family val="2"/>
          </rPr>
          <t>Kopunova, Sara:</t>
        </r>
        <r>
          <rPr>
            <sz val="9"/>
            <color indexed="81"/>
            <rFont val="Tahoma"/>
            <family val="2"/>
          </rPr>
          <t xml:space="preserve">
If applicable since some commitments occur outside of initiatives</t>
        </r>
      </text>
    </comment>
  </commentList>
</comments>
</file>

<file path=xl/sharedStrings.xml><?xml version="1.0" encoding="utf-8"?>
<sst xmlns="http://schemas.openxmlformats.org/spreadsheetml/2006/main" count="124" uniqueCount="82">
  <si>
    <t>IE ARC Attachments</t>
  </si>
  <si>
    <t>Independent Evaluator:</t>
  </si>
  <si>
    <t>Bureau Veritas</t>
  </si>
  <si>
    <t>Electrical Corporation:</t>
  </si>
  <si>
    <t>Legends</t>
  </si>
  <si>
    <t>Tab 1</t>
  </si>
  <si>
    <r>
      <t>Overview Tab -</t>
    </r>
    <r>
      <rPr>
        <i/>
        <sz val="11"/>
        <color theme="1"/>
        <rFont val="Calibri"/>
        <family val="2"/>
        <scheme val="minor"/>
      </rPr>
      <t xml:space="preserve"> Instructions and overview</t>
    </r>
  </si>
  <si>
    <t>Tab 2</t>
  </si>
  <si>
    <r>
      <t xml:space="preserve">Catalog of Initiatives - </t>
    </r>
    <r>
      <rPr>
        <i/>
        <sz val="11"/>
        <color theme="1"/>
        <rFont val="Calibri"/>
        <family val="2"/>
      </rPr>
      <t>Initiative review and funding compliance of all initiatives</t>
    </r>
  </si>
  <si>
    <t>Tab 3</t>
  </si>
  <si>
    <r>
      <t xml:space="preserve">Data Requests - </t>
    </r>
    <r>
      <rPr>
        <i/>
        <sz val="11"/>
        <color theme="1"/>
        <rFont val="Calibri"/>
        <family val="2"/>
      </rPr>
      <t>Comprehensive list of documents reviewed</t>
    </r>
  </si>
  <si>
    <t>Tab 4</t>
  </si>
  <si>
    <r>
      <t xml:space="preserve">SME Interviews - </t>
    </r>
    <r>
      <rPr>
        <i/>
        <sz val="11"/>
        <color theme="1"/>
        <rFont val="Calibri"/>
        <family val="2"/>
      </rPr>
      <t>Summary of interviews conducted</t>
    </r>
  </si>
  <si>
    <t>Tab 5</t>
  </si>
  <si>
    <r>
      <t xml:space="preserve">List of Failed-to-Fund Initiatives - </t>
    </r>
    <r>
      <rPr>
        <i/>
        <sz val="11"/>
        <color theme="1"/>
        <rFont val="Calibri"/>
        <family val="2"/>
      </rPr>
      <t>All initiatives funded less than 100%</t>
    </r>
  </si>
  <si>
    <t>Catalog of Initiatives</t>
  </si>
  <si>
    <t>WMP Category</t>
  </si>
  <si>
    <t>Initiative Tracking ID</t>
  </si>
  <si>
    <t>WMP Section Number</t>
  </si>
  <si>
    <t>Initiative Name</t>
  </si>
  <si>
    <t>Initiative Type</t>
  </si>
  <si>
    <t>WMP - Initiative Description</t>
  </si>
  <si>
    <t>WMP - Initiative Target</t>
  </si>
  <si>
    <t>EC-Claimed Progress (Q4 QDR)</t>
  </si>
  <si>
    <t>EC-Claimed Progress (EC ARC)</t>
  </si>
  <si>
    <t>EC-Claimed Progress</t>
  </si>
  <si>
    <t>EC-Claimed Initiative Status</t>
  </si>
  <si>
    <t>Target Not Met - Rationale</t>
  </si>
  <si>
    <t>Sample Size (#)</t>
  </si>
  <si>
    <t>Sample Validation Rate (%)</t>
  </si>
  <si>
    <t>Verification Method</t>
  </si>
  <si>
    <t>Initiative Validation Rate (%)</t>
  </si>
  <si>
    <t>IE Finding on Initiative</t>
  </si>
  <si>
    <t>WMP - Planned Spend ($)</t>
  </si>
  <si>
    <t>EC-Claimed Actual Spend ($)</t>
  </si>
  <si>
    <t>Variance (%)</t>
  </si>
  <si>
    <t>Funding discrepancy - finding</t>
  </si>
  <si>
    <t>Funding discrepancy - detail</t>
  </si>
  <si>
    <t>Satisfied Risk Reduction Goal - finding</t>
  </si>
  <si>
    <t>Satisfied Risk Reduction Goal - detail</t>
  </si>
  <si>
    <t>Grid Design Operations and Maintenance</t>
  </si>
  <si>
    <t>Target met</t>
  </si>
  <si>
    <t>N/A</t>
  </si>
  <si>
    <t>Initiative validated</t>
  </si>
  <si>
    <t>Underspend</t>
  </si>
  <si>
    <t>Focus &amp; non-field verifiable</t>
  </si>
  <si>
    <t>Overspend</t>
  </si>
  <si>
    <t>Vegetation Management and Inspections</t>
  </si>
  <si>
    <t>Data Requests</t>
  </si>
  <si>
    <t>Date Sent</t>
  </si>
  <si>
    <t>Date Response Received</t>
  </si>
  <si>
    <t>Section / Initiative</t>
  </si>
  <si>
    <t>Data Request Number</t>
  </si>
  <si>
    <t>List of Documents Received</t>
  </si>
  <si>
    <t>SME Interviews</t>
  </si>
  <si>
    <t>Interview date</t>
  </si>
  <si>
    <t>SME interview number</t>
  </si>
  <si>
    <t>Positions interviewed</t>
  </si>
  <si>
    <t>Summary of interview</t>
  </si>
  <si>
    <t>List of Failed-to-Fund Initiatives</t>
  </si>
  <si>
    <t>WMP Page Number</t>
  </si>
  <si>
    <t>Vegetation Inspections</t>
  </si>
  <si>
    <t>001</t>
  </si>
  <si>
    <t>002</t>
  </si>
  <si>
    <t>8.1.3.1</t>
  </si>
  <si>
    <t>8.2.2.1</t>
  </si>
  <si>
    <t>Asset Inspection</t>
  </si>
  <si>
    <t xml:space="preserve">Monthly inspections </t>
  </si>
  <si>
    <t>Monthly Asset Condition Assessment Reports (DR001)</t>
  </si>
  <si>
    <t>Monthly Wildfire Condition Assessment Reports (DR002)</t>
  </si>
  <si>
    <t>Emergency Preparedness</t>
  </si>
  <si>
    <t>Horizon West Transmission</t>
  </si>
  <si>
    <t>001 - 8.1.3.1 - Asset Inspection</t>
  </si>
  <si>
    <t>002 - 8.2.2.1 - Vegetation Inspections</t>
  </si>
  <si>
    <t>DR001</t>
  </si>
  <si>
    <t>DR002</t>
  </si>
  <si>
    <t>Monthly Asset Condition Assessments - 2024,
AMP Task - Annual Review of Monthly Inspection Reports,
HWT NEET_Com60DaysAheadRpt 20240914</t>
  </si>
  <si>
    <t>Monthly Wildfire Condition Assessments - 2024,
AMP Task - Annual Review of Monthly Inspection Reports
HWT NEET_Com60DaysAheadRpt 20240914</t>
  </si>
  <si>
    <t xml:space="preserve">HWT continued its cadence of monthly asset inspections and monitoring. Costs were higher than plan due to reclassification of employee time spent on these activities. Additionally, HWT had minor carryover costs from project(s) completed in 2023 which were paid in 2024 and identifies those cost in this initiative category. </t>
  </si>
  <si>
    <t>HWT engaged a third-party vendor to provide vegetation management services in 2024 which entailed weed abatement and management of the defensible space surrounding the Suncrest facility. Additionally, vegetation is inspected during the monthly asset inspections. Actual WMP spend is lower than planned spend primarily because of lower costs associated with asset inspections and vegetation management/inspections.</t>
  </si>
  <si>
    <t>Third-party fire brigade support services</t>
  </si>
  <si>
    <t xml:space="preserve">No risk reduction goal identified for this initiative.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</si>
</sst>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9" x14ac:knownFonts="1">
    <font>
      <sz val="11"/>
      <color theme="1"/>
      <name val="Calibri"/>
      <family val="2"/>
      <scheme val="minor"/>
    </font>
    <font>
      <b/>
      <sz val="11"/>
      <color theme="1"/>
      <name val="Calibri"/>
      <family val="2"/>
      <scheme val="minor"/>
    </font>
    <font>
      <b/>
      <sz val="14"/>
      <color theme="1"/>
      <name val="Calibri"/>
      <family val="2"/>
      <scheme val="minor"/>
    </font>
    <font>
      <b/>
      <u/>
      <sz val="11"/>
      <color theme="1"/>
      <name val="Calibri"/>
      <family val="2"/>
      <scheme val="minor"/>
    </font>
    <font>
      <i/>
      <sz val="11"/>
      <color theme="1"/>
      <name val="Calibri"/>
      <family val="2"/>
      <scheme val="minor"/>
    </font>
    <font>
      <sz val="11"/>
      <color theme="1"/>
      <name val="Calibri"/>
      <family val="2"/>
      <scheme val="minor"/>
    </font>
    <font>
      <i/>
      <sz val="11"/>
      <color theme="1"/>
      <name val="Calibri"/>
      <family val="2"/>
    </font>
    <font>
      <sz val="9"/>
      <color indexed="81"/>
      <name val="Tahoma"/>
      <family val="2"/>
    </font>
    <font>
      <b/>
      <sz val="9"/>
      <color indexed="81"/>
      <name val="Tahoma"/>
      <family val="2"/>
    </font>
  </fonts>
  <fills count="11">
    <fill>
      <patternFill patternType="none"/>
    </fill>
    <fill>
      <patternFill patternType="gray125"/>
    </fill>
    <fill>
      <patternFill patternType="solid">
        <fgColor them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43" fontId="5" fillId="0" borderId="0" applyFont="0" applyFill="0" applyBorder="0" applyAlignment="0" applyProtection="0"/>
    <xf numFmtId="44" fontId="5" fillId="0" borderId="0" applyFont="0" applyFill="0" applyBorder="0" applyAlignment="0" applyProtection="0"/>
  </cellStyleXfs>
  <cellXfs count="54">
    <xf numFmtId="0" fontId="0" fillId="0" borderId="0" xfId="0"/>
    <xf numFmtId="0" fontId="1" fillId="0" borderId="0" xfId="0" applyFont="1"/>
    <xf numFmtId="0" fontId="0" fillId="0" borderId="0" xfId="0" applyAlignment="1">
      <alignment horizontal="left"/>
    </xf>
    <xf numFmtId="0" fontId="0" fillId="4" borderId="0" xfId="0" applyFill="1" applyAlignment="1" applyProtection="1">
      <alignment horizontal="left"/>
      <protection locked="0"/>
    </xf>
    <xf numFmtId="0" fontId="0" fillId="0" borderId="0" xfId="0" applyAlignment="1" applyProtection="1">
      <alignment horizontal="left"/>
      <protection locked="0"/>
    </xf>
    <xf numFmtId="0" fontId="3" fillId="0" borderId="0" xfId="0" applyFont="1"/>
    <xf numFmtId="0" fontId="0" fillId="0" borderId="1" xfId="0" applyBorder="1"/>
    <xf numFmtId="0" fontId="0" fillId="5" borderId="1" xfId="0" applyFill="1" applyBorder="1"/>
    <xf numFmtId="0" fontId="0" fillId="6" borderId="1" xfId="0" applyFill="1" applyBorder="1"/>
    <xf numFmtId="0" fontId="0" fillId="7" borderId="1" xfId="0" applyFill="1" applyBorder="1"/>
    <xf numFmtId="0" fontId="0" fillId="10" borderId="1" xfId="0" applyFill="1" applyBorder="1"/>
    <xf numFmtId="0" fontId="0" fillId="0" borderId="0" xfId="0" applyAlignment="1">
      <alignment horizontal="center"/>
    </xf>
    <xf numFmtId="0" fontId="2" fillId="0" borderId="0" xfId="0" applyFont="1" applyAlignment="1">
      <alignment horizontal="left" vertical="center"/>
    </xf>
    <xf numFmtId="0" fontId="0" fillId="0" borderId="0" xfId="0" applyAlignment="1">
      <alignment vertical="center" wrapText="1"/>
    </xf>
    <xf numFmtId="0" fontId="0" fillId="0" borderId="0" xfId="0" applyAlignment="1">
      <alignment horizontal="center" vertical="center" wrapText="1"/>
    </xf>
    <xf numFmtId="0" fontId="4" fillId="0" borderId="0" xfId="0" applyFont="1" applyAlignment="1">
      <alignment vertical="center" wrapText="1"/>
    </xf>
    <xf numFmtId="164" fontId="0" fillId="0" borderId="1" xfId="1" applyNumberFormat="1" applyFont="1" applyFill="1" applyBorder="1" applyAlignment="1">
      <alignment vertical="center" wrapText="1"/>
    </xf>
    <xf numFmtId="44" fontId="0" fillId="0" borderId="1" xfId="2" applyFont="1" applyFill="1" applyBorder="1" applyAlignment="1">
      <alignment vertical="center" wrapText="1"/>
    </xf>
    <xf numFmtId="0" fontId="1" fillId="2" borderId="6"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9" borderId="7" xfId="0" applyFont="1" applyFill="1" applyBorder="1" applyAlignment="1">
      <alignment horizontal="center" vertical="center" wrapText="1"/>
    </xf>
    <xf numFmtId="0" fontId="1" fillId="2" borderId="6" xfId="0" applyFont="1" applyFill="1" applyBorder="1"/>
    <xf numFmtId="0" fontId="1" fillId="2" borderId="4" xfId="0" applyFont="1" applyFill="1" applyBorder="1"/>
    <xf numFmtId="0" fontId="1" fillId="2" borderId="7" xfId="0" applyFont="1" applyFill="1" applyBorder="1"/>
    <xf numFmtId="0" fontId="0" fillId="0" borderId="3" xfId="0" applyBorder="1" applyAlignment="1">
      <alignment vertical="center"/>
    </xf>
    <xf numFmtId="0" fontId="0" fillId="0" borderId="9" xfId="0" applyBorder="1" applyAlignment="1">
      <alignment vertical="center" wrapText="1"/>
    </xf>
    <xf numFmtId="14" fontId="0" fillId="0" borderId="8" xfId="0" applyNumberFormat="1" applyBorder="1" applyAlignment="1">
      <alignment horizontal="left" vertical="center"/>
    </xf>
    <xf numFmtId="14" fontId="0" fillId="0" borderId="3" xfId="0" applyNumberFormat="1" applyBorder="1" applyAlignment="1">
      <alignment horizontal="left" vertical="center"/>
    </xf>
    <xf numFmtId="0" fontId="0" fillId="0" borderId="2" xfId="0" applyBorder="1" applyAlignment="1">
      <alignment vertical="center" wrapText="1"/>
    </xf>
    <xf numFmtId="0" fontId="0" fillId="0" borderId="1" xfId="0" applyBorder="1" applyAlignment="1">
      <alignment vertical="center" wrapText="1"/>
    </xf>
    <xf numFmtId="9" fontId="0" fillId="0" borderId="1" xfId="0" applyNumberFormat="1" applyBorder="1" applyAlignment="1">
      <alignment vertical="center" wrapText="1"/>
    </xf>
    <xf numFmtId="0" fontId="0" fillId="0" borderId="5" xfId="0" applyBorder="1" applyAlignment="1">
      <alignment vertical="center" wrapText="1"/>
    </xf>
    <xf numFmtId="0" fontId="0" fillId="0" borderId="3" xfId="0" applyBorder="1" applyAlignment="1">
      <alignment vertical="center"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vertical="center"/>
    </xf>
    <xf numFmtId="0" fontId="1" fillId="0" borderId="0" xfId="0" applyFont="1" applyAlignment="1">
      <alignment vertical="center"/>
    </xf>
    <xf numFmtId="0" fontId="0" fillId="4" borderId="0" xfId="0" applyFill="1" applyAlignment="1" applyProtection="1">
      <alignment horizontal="left" vertical="center"/>
      <protection locked="0"/>
    </xf>
    <xf numFmtId="0" fontId="0" fillId="0" borderId="0" xfId="0" applyAlignment="1" applyProtection="1">
      <alignment horizontal="left" vertical="center"/>
      <protection locked="0"/>
    </xf>
    <xf numFmtId="0" fontId="1" fillId="2" borderId="6" xfId="0" applyFont="1" applyFill="1" applyBorder="1" applyAlignment="1">
      <alignment vertical="center"/>
    </xf>
    <xf numFmtId="0" fontId="1" fillId="2" borderId="4" xfId="0" applyFont="1" applyFill="1" applyBorder="1" applyAlignment="1">
      <alignment vertical="center"/>
    </xf>
    <xf numFmtId="0" fontId="1" fillId="2" borderId="7" xfId="0" applyFont="1" applyFill="1" applyBorder="1" applyAlignment="1">
      <alignment vertical="center"/>
    </xf>
    <xf numFmtId="0" fontId="0" fillId="0" borderId="8" xfId="0" applyBorder="1" applyAlignment="1">
      <alignment vertical="center"/>
    </xf>
    <xf numFmtId="0" fontId="0" fillId="0" borderId="3" xfId="0" applyBorder="1" applyAlignment="1">
      <alignment horizontal="left" vertical="center"/>
    </xf>
    <xf numFmtId="44" fontId="0" fillId="0" borderId="3" xfId="2" applyFont="1" applyFill="1" applyBorder="1" applyAlignment="1">
      <alignment vertical="center"/>
    </xf>
    <xf numFmtId="9" fontId="0" fillId="0" borderId="9" xfId="0" applyNumberFormat="1" applyBorder="1" applyAlignment="1">
      <alignment vertical="center"/>
    </xf>
    <xf numFmtId="0" fontId="0" fillId="0" borderId="0" xfId="0" applyAlignment="1">
      <alignment horizontal="center"/>
    </xf>
    <xf numFmtId="0" fontId="2" fillId="0" borderId="0" xfId="0" applyFont="1" applyAlignment="1">
      <alignment horizontal="left" vertical="center" wrapText="1"/>
    </xf>
    <xf numFmtId="0" fontId="2" fillId="0" borderId="0" xfId="0" applyFont="1" applyAlignment="1">
      <alignment horizontal="left" vertical="center"/>
    </xf>
    <xf numFmtId="0" fontId="0" fillId="0" borderId="0" xfId="0" applyAlignment="1">
      <alignment horizontal="center" vertical="center"/>
    </xf>
  </cellXfs>
  <cellStyles count="3">
    <cellStyle name="Comma" xfId="1" builtinId="3"/>
    <cellStyle name="Currency" xfId="2" builtinId="4"/>
    <cellStyle name="Normal" xfId="0" builtinId="0"/>
  </cellStyles>
  <dxfs count="62">
    <dxf>
      <numFmt numFmtId="13" formatCode="0%"/>
      <fill>
        <patternFill patternType="none">
          <fgColor indexed="64"/>
          <bgColor auto="1"/>
        </patternFill>
      </fill>
      <alignment vertical="center" textRotation="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alignment vertical="center" textRotation="0" indent="0" justifyLastLine="0" shrinkToFit="0" readingOrder="0"/>
      <border diagonalUp="0" diagonalDown="0" outline="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2"/>
        </patternFill>
      </fill>
      <alignment vertical="center" textRotation="0" indent="0" justifyLastLine="0" shrinkToFit="0" readingOrder="0"/>
      <border diagonalUp="0" diagonalDown="0" outline="0">
        <left style="thin">
          <color indexed="64"/>
        </left>
        <right style="thin">
          <color indexed="64"/>
        </right>
        <top/>
        <bottom/>
      </border>
    </dxf>
    <dxf>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top style="thin">
          <color indexed="64"/>
        </top>
        <bottom/>
      </border>
    </dxf>
    <dxf>
      <fill>
        <patternFill patternType="none">
          <fgColor indexed="64"/>
          <bgColor auto="1"/>
        </patternFill>
      </fill>
      <alignment horizontal="general" vertical="center" textRotation="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alignment horizontal="general" vertical="center" textRotation="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alignment horizontal="general" vertical="center" textRotation="0" indent="0" justifyLastLine="0" shrinkToFit="0" readingOrder="0"/>
      <border diagonalUp="0" diagonalDown="0" outline="0">
        <left style="thin">
          <color indexed="64"/>
        </left>
        <right style="thin">
          <color indexed="64"/>
        </right>
        <top style="thin">
          <color indexed="64"/>
        </top>
        <bottom/>
      </border>
    </dxf>
    <dxf>
      <numFmt numFmtId="19" formatCode="m/d/yyyy"/>
      <fill>
        <patternFill patternType="none">
          <fgColor indexed="64"/>
          <bgColor auto="1"/>
        </patternFill>
      </fill>
      <alignment horizontal="left" vertical="center"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center" textRotation="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2"/>
        </patternFill>
      </fill>
      <border diagonalUp="0" diagonalDown="0" outline="0">
        <left style="thin">
          <color indexed="64"/>
        </left>
        <right style="thin">
          <color indexed="64"/>
        </right>
        <top/>
        <bottom/>
      </border>
    </dxf>
    <dxf>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top style="thin">
          <color indexed="64"/>
        </top>
        <bottom/>
      </border>
    </dxf>
    <dxf>
      <fill>
        <patternFill patternType="none">
          <fgColor indexed="64"/>
          <bgColor auto="1"/>
        </patternFill>
      </fill>
      <alignment horizontal="general" vertical="center" textRotation="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alignment horizontal="general" vertical="center" textRotation="0" indent="0" justifyLastLine="0" shrinkToFit="0" readingOrder="0"/>
      <border diagonalUp="0" diagonalDown="0" outline="0">
        <left style="thin">
          <color indexed="64"/>
        </left>
        <right style="thin">
          <color indexed="64"/>
        </right>
        <top style="thin">
          <color indexed="64"/>
        </top>
        <bottom/>
      </border>
    </dxf>
    <dxf>
      <numFmt numFmtId="19" formatCode="m/d/yyyy"/>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numFmt numFmtId="19" formatCode="m/d/yyyy"/>
      <fill>
        <patternFill patternType="none">
          <fgColor indexed="64"/>
          <bgColor auto="1"/>
        </patternFill>
      </fill>
      <alignment horizontal="left" vertical="center"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center" textRotation="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2"/>
        </patternFill>
      </fill>
      <alignment vertical="center" textRotation="0" indent="0" justifyLastLine="0" shrinkToFit="0" readingOrder="0"/>
      <border diagonalUp="0" diagonalDown="0" outline="0">
        <left style="thin">
          <color indexed="64"/>
        </left>
        <right style="thin">
          <color indexed="64"/>
        </right>
        <top/>
        <bottom/>
      </border>
    </dxf>
    <dxf>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3" formatCode="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3" formatCode="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3" formatCode="0%"/>
      <fill>
        <patternFill patternType="solid">
          <fgColor indexed="64"/>
          <bgColor rgb="FFFFFF0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34709</xdr:colOff>
      <xdr:row>0</xdr:row>
      <xdr:rowOff>161134</xdr:rowOff>
    </xdr:from>
    <xdr:to>
      <xdr:col>1</xdr:col>
      <xdr:colOff>856635</xdr:colOff>
      <xdr:row>5</xdr:row>
      <xdr:rowOff>31354</xdr:rowOff>
    </xdr:to>
    <xdr:pic>
      <xdr:nvPicPr>
        <xdr:cNvPr id="2" name="Picture 1">
          <a:extLst>
            <a:ext uri="{FF2B5EF4-FFF2-40B4-BE49-F238E27FC236}">
              <a16:creationId xmlns:a16="http://schemas.microsoft.com/office/drawing/2014/main" id="{17C75C88-59E8-433D-AA30-25483512F3C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0845" y="161134"/>
          <a:ext cx="821926" cy="779425"/>
        </a:xfrm>
        <a:prstGeom prst="ellipse">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11907</xdr:colOff>
      <xdr:row>0</xdr:row>
      <xdr:rowOff>157959</xdr:rowOff>
    </xdr:from>
    <xdr:to>
      <xdr:col>1</xdr:col>
      <xdr:colOff>827508</xdr:colOff>
      <xdr:row>5</xdr:row>
      <xdr:rowOff>28204</xdr:rowOff>
    </xdr:to>
    <xdr:pic>
      <xdr:nvPicPr>
        <xdr:cNvPr id="2" name="Picture 1">
          <a:extLst>
            <a:ext uri="{FF2B5EF4-FFF2-40B4-BE49-F238E27FC236}">
              <a16:creationId xmlns:a16="http://schemas.microsoft.com/office/drawing/2014/main" id="{DA5F0E77-0622-4101-A6C2-A493A0FE008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4957" y="161134"/>
          <a:ext cx="821926" cy="775095"/>
        </a:xfrm>
        <a:prstGeom prst="ellipse">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11907</xdr:colOff>
      <xdr:row>0</xdr:row>
      <xdr:rowOff>157959</xdr:rowOff>
    </xdr:from>
    <xdr:to>
      <xdr:col>1</xdr:col>
      <xdr:colOff>829601</xdr:colOff>
      <xdr:row>5</xdr:row>
      <xdr:rowOff>30297</xdr:rowOff>
    </xdr:to>
    <xdr:pic>
      <xdr:nvPicPr>
        <xdr:cNvPr id="2" name="Picture 1">
          <a:extLst>
            <a:ext uri="{FF2B5EF4-FFF2-40B4-BE49-F238E27FC236}">
              <a16:creationId xmlns:a16="http://schemas.microsoft.com/office/drawing/2014/main" id="{B2EC6154-AAE0-4DC6-BABB-A79E68432DA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4957" y="161134"/>
          <a:ext cx="821926" cy="775095"/>
        </a:xfrm>
        <a:prstGeom prst="ellipse">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11907</xdr:colOff>
      <xdr:row>0</xdr:row>
      <xdr:rowOff>157959</xdr:rowOff>
    </xdr:from>
    <xdr:to>
      <xdr:col>1</xdr:col>
      <xdr:colOff>827484</xdr:colOff>
      <xdr:row>5</xdr:row>
      <xdr:rowOff>28180</xdr:rowOff>
    </xdr:to>
    <xdr:pic>
      <xdr:nvPicPr>
        <xdr:cNvPr id="2" name="Picture 1">
          <a:extLst>
            <a:ext uri="{FF2B5EF4-FFF2-40B4-BE49-F238E27FC236}">
              <a16:creationId xmlns:a16="http://schemas.microsoft.com/office/drawing/2014/main" id="{70BABFEB-0946-4B1E-9FC0-1B583E133E8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4957" y="161134"/>
          <a:ext cx="821926" cy="775095"/>
        </a:xfrm>
        <a:prstGeom prst="ellipse">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11907</xdr:colOff>
      <xdr:row>0</xdr:row>
      <xdr:rowOff>157959</xdr:rowOff>
    </xdr:from>
    <xdr:to>
      <xdr:col>1</xdr:col>
      <xdr:colOff>828542</xdr:colOff>
      <xdr:row>5</xdr:row>
      <xdr:rowOff>29238</xdr:rowOff>
    </xdr:to>
    <xdr:pic>
      <xdr:nvPicPr>
        <xdr:cNvPr id="2" name="Picture 1">
          <a:extLst>
            <a:ext uri="{FF2B5EF4-FFF2-40B4-BE49-F238E27FC236}">
              <a16:creationId xmlns:a16="http://schemas.microsoft.com/office/drawing/2014/main" id="{81094091-C9C8-4207-AB49-BEDB6AC2602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4957" y="161134"/>
          <a:ext cx="821926" cy="775095"/>
        </a:xfrm>
        <a:prstGeom prst="ellipse">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FC48050-5586-459A-838D-EACD7C6EA852}" name="Table3" displayName="Table3" ref="B11:Y13" totalsRowShown="0" headerRowDxfId="61" dataDxfId="59" headerRowBorderDxfId="60" tableBorderDxfId="58" totalsRowBorderDxfId="57">
  <autoFilter ref="B11:Y13" xr:uid="{AFC48050-5586-459A-838D-EACD7C6EA852}"/>
  <tableColumns count="24">
    <tableColumn id="1" xr3:uid="{1E9B1162-9D8F-41AB-A32D-B5A3CF4E79AB}" name="WMP Category" dataDxfId="56"/>
    <tableColumn id="2" xr3:uid="{0263788A-B616-4C03-9EE4-B7A906BE184F}" name="Initiative Tracking ID" dataDxfId="55"/>
    <tableColumn id="3" xr3:uid="{B5437646-325B-4DEA-9987-80C14284755C}" name="WMP Section Number" dataDxfId="54"/>
    <tableColumn id="4" xr3:uid="{522F298D-2E33-4860-BAA0-89DB746D9F89}" name="Initiative Name" dataDxfId="53"/>
    <tableColumn id="5" xr3:uid="{6029E276-BE29-4319-82E3-3639E0B510B1}" name="Initiative Type" dataDxfId="52"/>
    <tableColumn id="6" xr3:uid="{C1614A5F-92AA-409E-AAA9-D2E0C684CEAA}" name="WMP - Initiative Description" dataDxfId="51"/>
    <tableColumn id="7" xr3:uid="{27279EFA-9379-4AAD-B6B8-6CA011D87CFD}" name="WMP - Initiative Target" dataDxfId="50" dataCellStyle="Comma"/>
    <tableColumn id="8" xr3:uid="{BCFDE53F-F958-4DFC-B72B-CE432D9A254E}" name="EC-Claimed Progress (Q4 QDR)" dataDxfId="49" dataCellStyle="Comma"/>
    <tableColumn id="9" xr3:uid="{72592009-2FB2-43A4-9B36-791BE1B4CEF1}" name="EC-Claimed Progress (EC ARC)" dataDxfId="48" dataCellStyle="Comma"/>
    <tableColumn id="10" xr3:uid="{F821ECA9-02AE-480B-A6B4-09D4F9D4AEEA}" name="EC-Claimed Progress" dataDxfId="47" dataCellStyle="Comma"/>
    <tableColumn id="11" xr3:uid="{987EF54A-73C8-4D48-82BF-CE20AE372443}" name="EC-Claimed Initiative Status" dataDxfId="46"/>
    <tableColumn id="12" xr3:uid="{B8ABB6A5-242F-4D64-B677-759F18AF7724}" name="Target Not Met - Rationale" dataDxfId="45"/>
    <tableColumn id="13" xr3:uid="{73AF27B6-9ECA-42EF-B2D0-A3A735807602}" name="Sample Size (#)" dataDxfId="44"/>
    <tableColumn id="14" xr3:uid="{F8B78D67-5A4E-4BF8-91D3-A03306FACBF9}" name="Sample Validation Rate (%)" dataDxfId="43" dataCellStyle="Comma"/>
    <tableColumn id="15" xr3:uid="{9D154E7D-546B-4A5D-B4A0-2FA5FB7EE477}" name="Verification Method" dataDxfId="42"/>
    <tableColumn id="16" xr3:uid="{6D582988-F582-4774-A56E-5F146AB0136D}" name="Initiative Validation Rate (%)" dataDxfId="41"/>
    <tableColumn id="17" xr3:uid="{204A749E-0D93-4AD1-83D8-6A57F9006F98}" name="IE Finding on Initiative" dataDxfId="40"/>
    <tableColumn id="18" xr3:uid="{DACB5D25-BB2E-4CF3-9FFA-03AFD7B0B90E}" name="WMP - Planned Spend ($)" dataDxfId="39" dataCellStyle="Currency"/>
    <tableColumn id="19" xr3:uid="{1073A354-A692-4444-A04B-0D6FE8CF1D29}" name="EC-Claimed Actual Spend ($)" dataDxfId="38" dataCellStyle="Currency"/>
    <tableColumn id="20" xr3:uid="{CE06403C-C4E0-4F09-BC5F-51A963EAAEC2}" name="Variance (%)" dataDxfId="37"/>
    <tableColumn id="21" xr3:uid="{5C17A707-C4F8-4916-B5AE-34969C1C1882}" name="Funding discrepancy - finding" dataDxfId="36"/>
    <tableColumn id="22" xr3:uid="{056E6C42-A1EC-48A1-B178-486A7AA342C5}" name="Funding discrepancy - detail" dataDxfId="35"/>
    <tableColumn id="23" xr3:uid="{3819C6DF-43F4-417E-91F4-431759331614}" name="Satisfied Risk Reduction Goal - finding" dataDxfId="34"/>
    <tableColumn id="24" xr3:uid="{9C43D85D-0309-4F6A-BE8B-35600F845E38}" name="Satisfied Risk Reduction Goal - detail" dataDxfId="33"/>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F30EA1B-08C0-41B4-B447-8C3FB136C5D0}" name="Table4" displayName="Table4" ref="B11:F13" totalsRowShown="0" headerRowDxfId="32" dataDxfId="30" headerRowBorderDxfId="31" tableBorderDxfId="29" totalsRowBorderDxfId="28">
  <autoFilter ref="B11:F13" xr:uid="{2F30EA1B-08C0-41B4-B447-8C3FB136C5D0}"/>
  <tableColumns count="5">
    <tableColumn id="1" xr3:uid="{7CF101D3-FBC4-4B91-81B9-080D58B6051D}" name="Date Sent" dataDxfId="27"/>
    <tableColumn id="2" xr3:uid="{34277DC7-29A4-4CB4-81E3-21BF625F25E5}" name="Date Response Received" dataDxfId="26"/>
    <tableColumn id="3" xr3:uid="{55FAC0FF-5CC2-4AF6-84EF-439AB982FB02}" name="Section / Initiative" dataDxfId="25"/>
    <tableColumn id="4" xr3:uid="{3E415E1D-BCA0-4BAF-B3FB-C663C6C919F3}" name="Data Request Number" dataDxfId="24"/>
    <tableColumn id="5" xr3:uid="{6F5ABAB8-D19D-4797-BE0D-D9638CEBE5EE}" name="List of Documents Received" dataDxfId="23"/>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1C2111-4B5A-4529-910A-ED1FEB63388A}" name="Table5" displayName="Table5" ref="B11:F12" totalsRowShown="0" headerRowDxfId="22" dataDxfId="20" headerRowBorderDxfId="21" tableBorderDxfId="19" totalsRowBorderDxfId="18">
  <autoFilter ref="B11:F12" xr:uid="{B51C2111-4B5A-4529-910A-ED1FEB63388A}"/>
  <tableColumns count="5">
    <tableColumn id="1" xr3:uid="{A6CB18D5-26EB-48E7-9C8A-F7E70FC6B05D}" name="Interview date" dataDxfId="17"/>
    <tableColumn id="2" xr3:uid="{F657BFF9-5463-4FAD-A593-B542909885B0}" name="Section / Initiative" dataDxfId="16"/>
    <tableColumn id="3" xr3:uid="{DBB3DEC1-7AA9-4BAD-BCE5-E125875CD4D1}" name="SME interview number" dataDxfId="15"/>
    <tableColumn id="4" xr3:uid="{A989D1BC-1F16-45AF-8E10-48D6473FFDDF}" name="Positions interviewed" dataDxfId="14"/>
    <tableColumn id="5" xr3:uid="{A780FD21-EA3C-41E4-8A39-D81D086EDF76}" name="Summary of interview" dataDxfId="13"/>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CACD439-884C-403E-B00E-AD34B4BF6FF2}" name="Table1" displayName="Table1" ref="B11:I14" totalsRowShown="0" headerRowDxfId="12" dataDxfId="10" headerRowBorderDxfId="11" tableBorderDxfId="9" totalsRowBorderDxfId="8">
  <autoFilter ref="B11:I14" xr:uid="{7CACD439-884C-403E-B00E-AD34B4BF6FF2}"/>
  <tableColumns count="8">
    <tableColumn id="1" xr3:uid="{0B2EB61E-9A1A-4DA8-A1AD-E10A483BF924}" name="WMP Category" dataDxfId="7"/>
    <tableColumn id="2" xr3:uid="{05D295DA-6D63-4EB7-8DD6-498D55393249}" name="WMP Section Number" dataDxfId="6"/>
    <tableColumn id="3" xr3:uid="{C90F4687-4DAE-4278-A6B4-C1298B109805}" name="WMP Page Number" dataDxfId="5"/>
    <tableColumn id="4" xr3:uid="{7D9659F0-2B36-448D-8128-8FCF26FB4D31}" name="Initiative Tracking ID" dataDxfId="4"/>
    <tableColumn id="5" xr3:uid="{A83466F6-B0AE-4D26-B4F0-B7E0E7B1119F}" name="Initiative Name" dataDxfId="3"/>
    <tableColumn id="6" xr3:uid="{803707A4-340D-499C-899D-623933FC1352}" name="WMP - Planned Spend ($)" dataDxfId="2" dataCellStyle="Currency"/>
    <tableColumn id="7" xr3:uid="{A60B7013-5133-4DD3-A9D8-E515DEB31E85}" name="EC-Claimed Actual Spend ($)" dataDxfId="1" dataCellStyle="Currency"/>
    <tableColumn id="8" xr3:uid="{3334E6BD-9B0D-40C5-90D8-755759340702}" name="Variance (%)"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2E27E-5A8D-4820-B12A-565D3B799CC6}">
  <dimension ref="B2:C17"/>
  <sheetViews>
    <sheetView showGridLines="0" tabSelected="1" zoomScale="110" zoomScaleNormal="110" workbookViewId="0">
      <selection activeCell="C24" sqref="C24"/>
    </sheetView>
  </sheetViews>
  <sheetFormatPr defaultRowHeight="14.5" x14ac:dyDescent="0.35"/>
  <cols>
    <col min="2" max="2" width="23.81640625" customWidth="1"/>
    <col min="3" max="3" width="70" customWidth="1"/>
  </cols>
  <sheetData>
    <row r="2" spans="2:3" x14ac:dyDescent="0.35">
      <c r="B2" s="50"/>
      <c r="C2" s="51" t="s">
        <v>0</v>
      </c>
    </row>
    <row r="3" spans="2:3" x14ac:dyDescent="0.35">
      <c r="B3" s="50"/>
      <c r="C3" s="52"/>
    </row>
    <row r="4" spans="2:3" ht="14.5" customHeight="1" x14ac:dyDescent="0.35">
      <c r="B4" s="50"/>
      <c r="C4" s="52"/>
    </row>
    <row r="5" spans="2:3" ht="14.5" customHeight="1" x14ac:dyDescent="0.35">
      <c r="B5" s="50"/>
      <c r="C5" s="52"/>
    </row>
    <row r="6" spans="2:3" ht="14.5" customHeight="1" x14ac:dyDescent="0.35">
      <c r="B6" s="11"/>
      <c r="C6" s="12"/>
    </row>
    <row r="7" spans="2:3" x14ac:dyDescent="0.35">
      <c r="B7" s="1" t="s">
        <v>1</v>
      </c>
      <c r="C7" s="3" t="s">
        <v>2</v>
      </c>
    </row>
    <row r="8" spans="2:3" ht="4.5" customHeight="1" x14ac:dyDescent="0.35">
      <c r="B8" s="1"/>
      <c r="C8" s="4"/>
    </row>
    <row r="9" spans="2:3" x14ac:dyDescent="0.35">
      <c r="B9" s="1" t="s">
        <v>3</v>
      </c>
      <c r="C9" s="3" t="s">
        <v>71</v>
      </c>
    </row>
    <row r="10" spans="2:3" x14ac:dyDescent="0.35">
      <c r="B10" s="1"/>
      <c r="C10" s="4"/>
    </row>
    <row r="11" spans="2:3" ht="14.5" customHeight="1" x14ac:dyDescent="0.35">
      <c r="B11" s="5" t="s">
        <v>4</v>
      </c>
    </row>
    <row r="12" spans="2:3" ht="14.5" customHeight="1" x14ac:dyDescent="0.35">
      <c r="B12" s="5"/>
    </row>
    <row r="13" spans="2:3" x14ac:dyDescent="0.35">
      <c r="B13" s="6" t="s">
        <v>5</v>
      </c>
      <c r="C13" s="6" t="s">
        <v>6</v>
      </c>
    </row>
    <row r="14" spans="2:3" x14ac:dyDescent="0.35">
      <c r="B14" s="7" t="s">
        <v>7</v>
      </c>
      <c r="C14" s="6" t="s">
        <v>8</v>
      </c>
    </row>
    <row r="15" spans="2:3" x14ac:dyDescent="0.35">
      <c r="B15" s="8" t="s">
        <v>9</v>
      </c>
      <c r="C15" s="6" t="s">
        <v>10</v>
      </c>
    </row>
    <row r="16" spans="2:3" x14ac:dyDescent="0.35">
      <c r="B16" s="10" t="s">
        <v>11</v>
      </c>
      <c r="C16" s="6" t="s">
        <v>12</v>
      </c>
    </row>
    <row r="17" spans="2:3" x14ac:dyDescent="0.35">
      <c r="B17" s="9" t="s">
        <v>13</v>
      </c>
      <c r="C17" s="6" t="s">
        <v>14</v>
      </c>
    </row>
  </sheetData>
  <mergeCells count="2">
    <mergeCell ref="B2:B5"/>
    <mergeCell ref="C2:C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348DF-2E0B-4DF0-8BC0-5E74DDB7B388}">
  <sheetPr>
    <tabColor theme="4" tint="0.39997558519241921"/>
  </sheetPr>
  <dimension ref="B2:Z13"/>
  <sheetViews>
    <sheetView showGridLines="0" zoomScale="110" zoomScaleNormal="110" workbookViewId="0">
      <pane ySplit="9" topLeftCell="A10" activePane="bottomLeft" state="frozen"/>
      <selection pane="bottomLeft" activeCell="H12" sqref="H12"/>
    </sheetView>
  </sheetViews>
  <sheetFormatPr defaultRowHeight="14.5" x14ac:dyDescent="0.35"/>
  <cols>
    <col min="1" max="1" width="3.81640625" style="38" customWidth="1"/>
    <col min="2" max="2" width="19" style="38" customWidth="1"/>
    <col min="3" max="3" width="11.7265625" style="38" customWidth="1"/>
    <col min="4" max="4" width="9.36328125" style="38" customWidth="1"/>
    <col min="5" max="5" width="21" style="38" customWidth="1"/>
    <col min="6" max="6" width="17.453125" style="38" customWidth="1"/>
    <col min="7" max="7" width="14.08984375" style="38" customWidth="1"/>
    <col min="8" max="8" width="12.36328125" style="38" customWidth="1"/>
    <col min="9" max="9" width="15" style="38" customWidth="1"/>
    <col min="10" max="10" width="17.08984375" style="38" customWidth="1"/>
    <col min="11" max="11" width="12.7265625" style="38" customWidth="1"/>
    <col min="12" max="12" width="15" style="38" customWidth="1"/>
    <col min="13" max="13" width="14" style="38" customWidth="1"/>
    <col min="14" max="14" width="8.7265625" style="38" customWidth="1"/>
    <col min="15" max="15" width="12.453125" style="38" customWidth="1"/>
    <col min="16" max="16" width="25.36328125" style="38" customWidth="1"/>
    <col min="17" max="17" width="16.08984375" style="38" customWidth="1"/>
    <col min="18" max="18" width="12.1796875" style="38" customWidth="1"/>
    <col min="19" max="19" width="14.7265625" style="38" customWidth="1"/>
    <col min="20" max="20" width="15.7265625" style="38" customWidth="1"/>
    <col min="21" max="21" width="10.81640625" style="38" customWidth="1"/>
    <col min="22" max="22" width="14.26953125" style="38" customWidth="1"/>
    <col min="23" max="23" width="42.54296875" style="38" customWidth="1"/>
    <col min="24" max="24" width="21" style="38" customWidth="1"/>
    <col min="25" max="25" width="16.54296875" style="38" customWidth="1"/>
    <col min="26" max="26" width="36.54296875" style="38" bestFit="1" customWidth="1"/>
    <col min="27" max="16384" width="8.7265625" style="38"/>
  </cols>
  <sheetData>
    <row r="2" spans="2:26" x14ac:dyDescent="0.35">
      <c r="B2" s="53"/>
      <c r="C2" s="37"/>
      <c r="D2" s="52" t="s">
        <v>15</v>
      </c>
      <c r="E2" s="52"/>
    </row>
    <row r="3" spans="2:26" x14ac:dyDescent="0.35">
      <c r="B3" s="53"/>
      <c r="C3" s="37"/>
      <c r="D3" s="52"/>
      <c r="E3" s="52"/>
    </row>
    <row r="4" spans="2:26" x14ac:dyDescent="0.35">
      <c r="B4" s="53"/>
      <c r="C4" s="37"/>
      <c r="D4" s="52"/>
      <c r="E4" s="52"/>
    </row>
    <row r="5" spans="2:26" x14ac:dyDescent="0.35">
      <c r="B5" s="53"/>
      <c r="C5" s="37"/>
      <c r="D5" s="52"/>
      <c r="E5" s="52"/>
    </row>
    <row r="6" spans="2:26" x14ac:dyDescent="0.35">
      <c r="D6" s="39"/>
    </row>
    <row r="7" spans="2:26" x14ac:dyDescent="0.35">
      <c r="B7" s="40" t="s">
        <v>1</v>
      </c>
      <c r="C7" s="40"/>
      <c r="D7" s="41" t="str">
        <f>'Tab 1 - Overview tab'!C7</f>
        <v>Bureau Veritas</v>
      </c>
    </row>
    <row r="8" spans="2:26" x14ac:dyDescent="0.35">
      <c r="B8" s="40"/>
      <c r="C8" s="40"/>
      <c r="D8" s="42"/>
    </row>
    <row r="9" spans="2:26" x14ac:dyDescent="0.35">
      <c r="B9" s="40" t="s">
        <v>3</v>
      </c>
      <c r="C9" s="40"/>
      <c r="D9" s="41" t="str">
        <f>'Tab 1 - Overview tab'!C9</f>
        <v>Horizon West Transmission</v>
      </c>
    </row>
    <row r="11" spans="2:26" s="14" customFormat="1" ht="43.5" x14ac:dyDescent="0.35">
      <c r="B11" s="18" t="s">
        <v>16</v>
      </c>
      <c r="C11" s="19" t="s">
        <v>17</v>
      </c>
      <c r="D11" s="19" t="s">
        <v>18</v>
      </c>
      <c r="E11" s="19" t="s">
        <v>19</v>
      </c>
      <c r="F11" s="19" t="s">
        <v>20</v>
      </c>
      <c r="G11" s="20" t="s">
        <v>21</v>
      </c>
      <c r="H11" s="20" t="s">
        <v>22</v>
      </c>
      <c r="I11" s="20" t="s">
        <v>23</v>
      </c>
      <c r="J11" s="20" t="s">
        <v>24</v>
      </c>
      <c r="K11" s="20" t="s">
        <v>25</v>
      </c>
      <c r="L11" s="20" t="s">
        <v>26</v>
      </c>
      <c r="M11" s="20" t="s">
        <v>27</v>
      </c>
      <c r="N11" s="21" t="s">
        <v>28</v>
      </c>
      <c r="O11" s="21" t="s">
        <v>29</v>
      </c>
      <c r="P11" s="21" t="s">
        <v>30</v>
      </c>
      <c r="Q11" s="21" t="s">
        <v>31</v>
      </c>
      <c r="R11" s="21" t="s">
        <v>32</v>
      </c>
      <c r="S11" s="22" t="s">
        <v>33</v>
      </c>
      <c r="T11" s="22" t="s">
        <v>34</v>
      </c>
      <c r="U11" s="22" t="s">
        <v>35</v>
      </c>
      <c r="V11" s="22" t="s">
        <v>36</v>
      </c>
      <c r="W11" s="22" t="s">
        <v>37</v>
      </c>
      <c r="X11" s="23" t="s">
        <v>38</v>
      </c>
      <c r="Y11" s="24" t="s">
        <v>39</v>
      </c>
    </row>
    <row r="12" spans="2:26" s="13" customFormat="1" ht="101.5" x14ac:dyDescent="0.35">
      <c r="B12" s="32" t="s">
        <v>40</v>
      </c>
      <c r="C12" s="33" t="s">
        <v>62</v>
      </c>
      <c r="D12" s="33" t="s">
        <v>64</v>
      </c>
      <c r="E12" s="33" t="s">
        <v>66</v>
      </c>
      <c r="F12" s="33" t="s">
        <v>45</v>
      </c>
      <c r="G12" s="33" t="s">
        <v>67</v>
      </c>
      <c r="H12" s="16" t="s">
        <v>67</v>
      </c>
      <c r="I12" s="16" t="s">
        <v>67</v>
      </c>
      <c r="J12" s="16" t="s">
        <v>67</v>
      </c>
      <c r="K12" s="16" t="s">
        <v>67</v>
      </c>
      <c r="L12" s="33" t="s">
        <v>41</v>
      </c>
      <c r="M12" s="33" t="s">
        <v>42</v>
      </c>
      <c r="N12" s="33">
        <v>12</v>
      </c>
      <c r="O12" s="34">
        <v>1</v>
      </c>
      <c r="P12" s="33" t="s">
        <v>68</v>
      </c>
      <c r="Q12" s="34">
        <v>1</v>
      </c>
      <c r="R12" s="33" t="s">
        <v>43</v>
      </c>
      <c r="S12" s="17">
        <v>66</v>
      </c>
      <c r="T12" s="17">
        <v>225.9</v>
      </c>
      <c r="U12" s="34">
        <v>2.4227272727272728</v>
      </c>
      <c r="V12" s="33" t="s">
        <v>46</v>
      </c>
      <c r="W12" s="33" t="s">
        <v>78</v>
      </c>
      <c r="X12" s="33" t="s">
        <v>42</v>
      </c>
      <c r="Y12" s="35" t="s">
        <v>81</v>
      </c>
      <c r="Z12" s="15"/>
    </row>
    <row r="13" spans="2:26" s="13" customFormat="1" ht="145" x14ac:dyDescent="0.35">
      <c r="B13" s="32" t="s">
        <v>47</v>
      </c>
      <c r="C13" s="33" t="s">
        <v>63</v>
      </c>
      <c r="D13" s="33" t="s">
        <v>65</v>
      </c>
      <c r="E13" s="33" t="s">
        <v>61</v>
      </c>
      <c r="F13" s="33" t="s">
        <v>45</v>
      </c>
      <c r="G13" s="33" t="s">
        <v>67</v>
      </c>
      <c r="H13" s="16" t="s">
        <v>67</v>
      </c>
      <c r="I13" s="16" t="s">
        <v>67</v>
      </c>
      <c r="J13" s="16" t="s">
        <v>67</v>
      </c>
      <c r="K13" s="16" t="s">
        <v>67</v>
      </c>
      <c r="L13" s="33" t="s">
        <v>41</v>
      </c>
      <c r="M13" s="33" t="s">
        <v>42</v>
      </c>
      <c r="N13" s="33">
        <v>12</v>
      </c>
      <c r="O13" s="34">
        <v>1</v>
      </c>
      <c r="P13" s="33" t="s">
        <v>69</v>
      </c>
      <c r="Q13" s="34">
        <v>1</v>
      </c>
      <c r="R13" s="33" t="s">
        <v>43</v>
      </c>
      <c r="S13" s="17">
        <v>17</v>
      </c>
      <c r="T13" s="17">
        <v>8.3000000000000007</v>
      </c>
      <c r="U13" s="34">
        <v>0.5117647058823529</v>
      </c>
      <c r="V13" s="33" t="s">
        <v>44</v>
      </c>
      <c r="W13" s="33" t="s">
        <v>79</v>
      </c>
      <c r="X13" s="33" t="s">
        <v>42</v>
      </c>
      <c r="Y13" s="35" t="s">
        <v>81</v>
      </c>
      <c r="Z13" s="15"/>
    </row>
  </sheetData>
  <mergeCells count="2">
    <mergeCell ref="B2:B5"/>
    <mergeCell ref="D2:E5"/>
  </mergeCells>
  <dataValidations count="6">
    <dataValidation type="list" allowBlank="1" showInputMessage="1" showErrorMessage="1" sqref="F12:F13" xr:uid="{15A20509-6514-4681-A9D0-DADD8958873F}">
      <formula1>"Financial Only, Focus &amp; field verifiable, Non-focus &amp; field verifiable, Focus &amp; non-field verifiable, Non-focus &amp; non-field verifiable"</formula1>
    </dataValidation>
    <dataValidation type="list" allowBlank="1" showInputMessage="1" showErrorMessage="1" sqref="L12:L13" xr:uid="{0981D836-7C1D-4A0E-8F4E-C3358D6A18A3}">
      <formula1>"Target met, Target not met"</formula1>
    </dataValidation>
    <dataValidation type="list" allowBlank="1" showInputMessage="1" showErrorMessage="1" sqref="R12:R13" xr:uid="{2C8E9648-9973-46E6-BCC2-6AB0E905AB01}">
      <formula1>"Initiative validated, Initiative not validated"</formula1>
    </dataValidation>
    <dataValidation type="list" allowBlank="1" showInputMessage="1" showErrorMessage="1" sqref="V12:V13" xr:uid="{7BCE6F5D-8186-4BF9-87FB-B96C9DD09329}">
      <formula1>"Underspend, Overspend, No discrepancy"</formula1>
    </dataValidation>
    <dataValidation type="list" allowBlank="1" showInputMessage="1" showErrorMessage="1" sqref="X12:X13" xr:uid="{842DA9C7-6E19-4A03-A12A-91C1175A78F6}">
      <formula1>"Yes, No, N/A"</formula1>
    </dataValidation>
    <dataValidation type="list" allowBlank="1" showInputMessage="1" showErrorMessage="1" sqref="B12:B13" xr:uid="{DD3B0D63-5BEA-4896-9C34-0B9AEAA72777}">
      <formula1>"Grid Design Operations and Maintenance, Vegetation Management and Inspections, Situational Awareness and Forecasting, Emergency Preparedness, Community Outreach and Engagement"</formula1>
    </dataValidation>
  </dataValidations>
  <pageMargins left="0.7" right="0.7" top="0.75" bottom="0.75" header="0.3" footer="0.3"/>
  <pageSetup orientation="portrait" r:id="rId1"/>
  <ignoredErrors>
    <ignoredError sqref="D7:D9" unlockedFormula="1"/>
  </ignoredError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7D0EF-EFA4-41F5-9189-D65325B07691}">
  <sheetPr>
    <tabColor theme="7"/>
  </sheetPr>
  <dimension ref="B2:F13"/>
  <sheetViews>
    <sheetView showGridLines="0" workbookViewId="0">
      <pane ySplit="9" topLeftCell="A10" activePane="bottomLeft" state="frozen"/>
      <selection pane="bottomLeft" activeCell="C2" sqref="C2:C5"/>
    </sheetView>
  </sheetViews>
  <sheetFormatPr defaultRowHeight="14.5" x14ac:dyDescent="0.35"/>
  <cols>
    <col min="1" max="1" width="3.81640625" style="38" customWidth="1"/>
    <col min="2" max="2" width="23.1796875" style="38" customWidth="1"/>
    <col min="3" max="3" width="25.453125" style="38" customWidth="1"/>
    <col min="4" max="4" width="31.81640625" style="38" bestFit="1" customWidth="1"/>
    <col min="5" max="5" width="20.7265625" style="38" customWidth="1"/>
    <col min="6" max="6" width="56.90625" style="38" customWidth="1"/>
    <col min="7" max="16384" width="8.7265625" style="38"/>
  </cols>
  <sheetData>
    <row r="2" spans="2:6" x14ac:dyDescent="0.35">
      <c r="B2" s="53"/>
      <c r="C2" s="51" t="s">
        <v>48</v>
      </c>
    </row>
    <row r="3" spans="2:6" x14ac:dyDescent="0.35">
      <c r="B3" s="53"/>
      <c r="C3" s="52"/>
    </row>
    <row r="4" spans="2:6" x14ac:dyDescent="0.35">
      <c r="B4" s="53"/>
      <c r="C4" s="52"/>
    </row>
    <row r="5" spans="2:6" x14ac:dyDescent="0.35">
      <c r="B5" s="53"/>
      <c r="C5" s="52"/>
    </row>
    <row r="6" spans="2:6" x14ac:dyDescent="0.35">
      <c r="C6" s="39"/>
    </row>
    <row r="7" spans="2:6" x14ac:dyDescent="0.35">
      <c r="B7" s="40" t="s">
        <v>1</v>
      </c>
      <c r="C7" s="41" t="str">
        <f>'Tab 1 - Overview tab'!C7</f>
        <v>Bureau Veritas</v>
      </c>
    </row>
    <row r="8" spans="2:6" ht="4.5" customHeight="1" x14ac:dyDescent="0.35">
      <c r="B8" s="40"/>
      <c r="C8" s="42"/>
    </row>
    <row r="9" spans="2:6" x14ac:dyDescent="0.35">
      <c r="B9" s="40" t="s">
        <v>3</v>
      </c>
      <c r="C9" s="41" t="str">
        <f>'Tab 1 - Overview tab'!C9</f>
        <v>Horizon West Transmission</v>
      </c>
    </row>
    <row r="11" spans="2:6" x14ac:dyDescent="0.35">
      <c r="B11" s="43" t="s">
        <v>49</v>
      </c>
      <c r="C11" s="44" t="s">
        <v>50</v>
      </c>
      <c r="D11" s="44" t="s">
        <v>51</v>
      </c>
      <c r="E11" s="44" t="s">
        <v>52</v>
      </c>
      <c r="F11" s="45" t="s">
        <v>53</v>
      </c>
    </row>
    <row r="12" spans="2:6" ht="43.5" x14ac:dyDescent="0.35">
      <c r="B12" s="30">
        <v>45778</v>
      </c>
      <c r="C12" s="31">
        <v>45783</v>
      </c>
      <c r="D12" s="28" t="s">
        <v>72</v>
      </c>
      <c r="E12" s="28" t="s">
        <v>74</v>
      </c>
      <c r="F12" s="29" t="s">
        <v>76</v>
      </c>
    </row>
    <row r="13" spans="2:6" ht="43.5" x14ac:dyDescent="0.35">
      <c r="B13" s="30">
        <v>45778</v>
      </c>
      <c r="C13" s="31">
        <v>45783</v>
      </c>
      <c r="D13" s="28" t="s">
        <v>73</v>
      </c>
      <c r="E13" s="28" t="s">
        <v>75</v>
      </c>
      <c r="F13" s="29" t="s">
        <v>77</v>
      </c>
    </row>
  </sheetData>
  <mergeCells count="2">
    <mergeCell ref="B2:B5"/>
    <mergeCell ref="C2:C5"/>
  </mergeCells>
  <pageMargins left="0.7" right="0.7" top="0.75" bottom="0.75" header="0.3" footer="0.3"/>
  <pageSetup orientation="portrait" r:id="rId1"/>
  <ignoredErrors>
    <ignoredError sqref="C7:C9" unlockedFormula="1"/>
  </ignoredError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49E1E-8090-42A8-B4BA-4332026E69AA}">
  <sheetPr>
    <tabColor theme="9" tint="0.39997558519241921"/>
  </sheetPr>
  <dimension ref="B2:F13"/>
  <sheetViews>
    <sheetView showGridLines="0" workbookViewId="0">
      <pane ySplit="9" topLeftCell="A10" activePane="bottomLeft" state="frozen"/>
      <selection pane="bottomLeft" activeCell="D19" sqref="D19"/>
    </sheetView>
  </sheetViews>
  <sheetFormatPr defaultRowHeight="14.5" x14ac:dyDescent="0.35"/>
  <cols>
    <col min="1" max="1" width="3.81640625" customWidth="1"/>
    <col min="2" max="2" width="37.453125" bestFit="1" customWidth="1"/>
    <col min="3" max="3" width="35" customWidth="1"/>
    <col min="4" max="4" width="21.453125" customWidth="1"/>
    <col min="5" max="5" width="27" bestFit="1" customWidth="1"/>
    <col min="6" max="6" width="33.54296875" customWidth="1"/>
  </cols>
  <sheetData>
    <row r="2" spans="2:6" x14ac:dyDescent="0.35">
      <c r="B2" s="50"/>
      <c r="C2" s="51" t="s">
        <v>54</v>
      </c>
    </row>
    <row r="3" spans="2:6" x14ac:dyDescent="0.35">
      <c r="B3" s="50"/>
      <c r="C3" s="52"/>
    </row>
    <row r="4" spans="2:6" x14ac:dyDescent="0.35">
      <c r="B4" s="50"/>
      <c r="C4" s="52"/>
    </row>
    <row r="5" spans="2:6" x14ac:dyDescent="0.35">
      <c r="B5" s="50"/>
      <c r="C5" s="52"/>
    </row>
    <row r="6" spans="2:6" x14ac:dyDescent="0.35">
      <c r="C6" s="2"/>
    </row>
    <row r="7" spans="2:6" x14ac:dyDescent="0.35">
      <c r="B7" s="1" t="s">
        <v>1</v>
      </c>
      <c r="C7" s="3" t="str">
        <f>'Tab 1 - Overview tab'!C7</f>
        <v>Bureau Veritas</v>
      </c>
    </row>
    <row r="8" spans="2:6" ht="4.5" customHeight="1" x14ac:dyDescent="0.35">
      <c r="B8" s="1"/>
      <c r="C8" s="4"/>
    </row>
    <row r="9" spans="2:6" x14ac:dyDescent="0.35">
      <c r="B9" s="1" t="s">
        <v>3</v>
      </c>
      <c r="C9" s="3" t="str">
        <f>'Tab 1 - Overview tab'!C9</f>
        <v>Horizon West Transmission</v>
      </c>
    </row>
    <row r="11" spans="2:6" x14ac:dyDescent="0.35">
      <c r="B11" s="25" t="s">
        <v>55</v>
      </c>
      <c r="C11" s="26" t="s">
        <v>51</v>
      </c>
      <c r="D11" s="26" t="s">
        <v>56</v>
      </c>
      <c r="E11" s="26" t="s">
        <v>57</v>
      </c>
      <c r="F11" s="27" t="s">
        <v>58</v>
      </c>
    </row>
    <row r="12" spans="2:6" x14ac:dyDescent="0.35">
      <c r="B12" s="30" t="s">
        <v>42</v>
      </c>
      <c r="C12" s="28"/>
      <c r="D12" s="28"/>
      <c r="E12" s="28"/>
      <c r="F12" s="29"/>
    </row>
    <row r="13" spans="2:6" x14ac:dyDescent="0.35">
      <c r="B13" s="2"/>
    </row>
  </sheetData>
  <mergeCells count="2">
    <mergeCell ref="B2:B5"/>
    <mergeCell ref="C2:C5"/>
  </mergeCells>
  <pageMargins left="0.7" right="0.7" top="0.75" bottom="0.75" header="0.3" footer="0.3"/>
  <pageSetup orientation="portrait" r:id="rId1"/>
  <ignoredErrors>
    <ignoredError sqref="C7:C9" unlockedFormula="1"/>
  </ignoredErrors>
  <drawing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EF93E-4292-4626-AA2C-D468D1B78D2E}">
  <sheetPr>
    <tabColor theme="2" tint="-9.9978637043366805E-2"/>
  </sheetPr>
  <dimension ref="B2:I14"/>
  <sheetViews>
    <sheetView showGridLines="0" workbookViewId="0">
      <pane ySplit="9" topLeftCell="A10" activePane="bottomLeft" state="frozen"/>
      <selection pane="bottomLeft" activeCell="E15" sqref="E15"/>
    </sheetView>
  </sheetViews>
  <sheetFormatPr defaultRowHeight="14.5" x14ac:dyDescent="0.35"/>
  <cols>
    <col min="1" max="1" width="3.81640625" style="38" customWidth="1"/>
    <col min="2" max="2" width="37.453125" style="38" bestFit="1" customWidth="1"/>
    <col min="3" max="3" width="35" style="38" bestFit="1" customWidth="1"/>
    <col min="4" max="4" width="18.81640625" style="38" customWidth="1"/>
    <col min="5" max="5" width="19.26953125" style="38" customWidth="1"/>
    <col min="6" max="6" width="24.54296875" style="38" customWidth="1"/>
    <col min="7" max="7" width="23.7265625" style="38" customWidth="1"/>
    <col min="8" max="8" width="25.81640625" style="38" customWidth="1"/>
    <col min="9" max="9" width="13" style="38" customWidth="1"/>
    <col min="10" max="16384" width="8.7265625" style="38"/>
  </cols>
  <sheetData>
    <row r="2" spans="2:9" x14ac:dyDescent="0.35">
      <c r="B2" s="53"/>
      <c r="C2" s="51" t="s">
        <v>59</v>
      </c>
    </row>
    <row r="3" spans="2:9" x14ac:dyDescent="0.35">
      <c r="B3" s="53"/>
      <c r="C3" s="52"/>
    </row>
    <row r="4" spans="2:9" x14ac:dyDescent="0.35">
      <c r="B4" s="53"/>
      <c r="C4" s="52"/>
    </row>
    <row r="5" spans="2:9" x14ac:dyDescent="0.35">
      <c r="B5" s="53"/>
      <c r="C5" s="52"/>
    </row>
    <row r="6" spans="2:9" x14ac:dyDescent="0.35">
      <c r="C6" s="39"/>
    </row>
    <row r="7" spans="2:9" x14ac:dyDescent="0.35">
      <c r="B7" s="40" t="s">
        <v>1</v>
      </c>
      <c r="C7" s="41" t="str">
        <f>'Tab 1 - Overview tab'!C7</f>
        <v>Bureau Veritas</v>
      </c>
    </row>
    <row r="8" spans="2:9" ht="4.5" customHeight="1" x14ac:dyDescent="0.35">
      <c r="B8" s="40"/>
      <c r="C8" s="42"/>
    </row>
    <row r="9" spans="2:9" x14ac:dyDescent="0.35">
      <c r="B9" s="40" t="s">
        <v>3</v>
      </c>
      <c r="C9" s="41" t="str">
        <f>'Tab 1 - Overview tab'!C9</f>
        <v>Horizon West Transmission</v>
      </c>
    </row>
    <row r="11" spans="2:9" x14ac:dyDescent="0.35">
      <c r="B11" s="43" t="s">
        <v>16</v>
      </c>
      <c r="C11" s="44" t="s">
        <v>18</v>
      </c>
      <c r="D11" s="44" t="s">
        <v>60</v>
      </c>
      <c r="E11" s="44" t="s">
        <v>17</v>
      </c>
      <c r="F11" s="44" t="s">
        <v>19</v>
      </c>
      <c r="G11" s="44" t="s">
        <v>33</v>
      </c>
      <c r="H11" s="44" t="s">
        <v>34</v>
      </c>
      <c r="I11" s="45" t="s">
        <v>35</v>
      </c>
    </row>
    <row r="12" spans="2:9" x14ac:dyDescent="0.35">
      <c r="B12" s="46" t="s">
        <v>40</v>
      </c>
      <c r="C12" s="28" t="s">
        <v>64</v>
      </c>
      <c r="D12" s="28">
        <v>80</v>
      </c>
      <c r="E12" s="47" t="s">
        <v>62</v>
      </c>
      <c r="F12" s="36" t="s">
        <v>66</v>
      </c>
      <c r="G12" s="48">
        <v>66</v>
      </c>
      <c r="H12" s="48">
        <v>225.9</v>
      </c>
      <c r="I12" s="49">
        <v>2.4227272727272728</v>
      </c>
    </row>
    <row r="13" spans="2:9" x14ac:dyDescent="0.35">
      <c r="B13" s="46" t="s">
        <v>47</v>
      </c>
      <c r="C13" s="47" t="s">
        <v>65</v>
      </c>
      <c r="D13" s="28">
        <v>103</v>
      </c>
      <c r="E13" s="47" t="s">
        <v>63</v>
      </c>
      <c r="F13" s="36" t="s">
        <v>61</v>
      </c>
      <c r="G13" s="48">
        <v>17</v>
      </c>
      <c r="H13" s="48">
        <v>8.3000000000000007</v>
      </c>
      <c r="I13" s="49">
        <v>0.5117647058823529</v>
      </c>
    </row>
    <row r="14" spans="2:9" ht="29" x14ac:dyDescent="0.35">
      <c r="B14" s="46" t="s">
        <v>70</v>
      </c>
      <c r="C14" s="47">
        <v>8.4</v>
      </c>
      <c r="D14" s="28">
        <v>89</v>
      </c>
      <c r="E14" s="47" t="s">
        <v>42</v>
      </c>
      <c r="F14" s="36" t="s">
        <v>80</v>
      </c>
      <c r="G14" s="48">
        <v>70</v>
      </c>
      <c r="H14" s="48">
        <v>68</v>
      </c>
      <c r="I14" s="49">
        <v>2.8571428571428571E-2</v>
      </c>
    </row>
  </sheetData>
  <mergeCells count="2">
    <mergeCell ref="B2:B5"/>
    <mergeCell ref="C2:C5"/>
  </mergeCells>
  <dataValidations count="1">
    <dataValidation type="list" allowBlank="1" showInputMessage="1" showErrorMessage="1" sqref="B12:B14" xr:uid="{6EFDCB31-E2B4-4000-911D-1FCFB654AD1C}">
      <formula1>"Grid Design Operations and Maintenance, Vegetation Management and Inspections, Situational Awareness and Forecasting, Emergency Preparedness, Community Outreach and Engagement"</formula1>
    </dataValidation>
  </dataValidations>
  <pageMargins left="0.7" right="0.7" top="0.75" bottom="0.75" header="0.3" footer="0.3"/>
  <pageSetup orientation="portrait" r:id="rId1"/>
  <ignoredErrors>
    <ignoredError sqref="C7:C9" unlockedFormula="1"/>
  </ignoredErrors>
  <drawing r:id="rId2"/>
  <legacy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16686cd-6f9c-413d-87cc-11baceffc767" xsi:nil="true"/>
    <lcf76f155ced4ddcb4097134ff3c332f xmlns="37039c39-c35f-4521-8d10-108d8cff69f7">
      <Terms xmlns="http://schemas.microsoft.com/office/infopath/2007/PartnerControls"/>
    </lcf76f155ced4ddcb4097134ff3c332f>
    <Notes xmlns="37039c39-c35f-4521-8d10-108d8cff69f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FF1A76745366642B1C96C3A3355EC23" ma:contentTypeVersion="22" ma:contentTypeDescription="Create a new document." ma:contentTypeScope="" ma:versionID="a74cb01bad30a135c6487b097c3f8c00">
  <xsd:schema xmlns:xsd="http://www.w3.org/2001/XMLSchema" xmlns:xs="http://www.w3.org/2001/XMLSchema" xmlns:p="http://schemas.microsoft.com/office/2006/metadata/properties" xmlns:ns2="37039c39-c35f-4521-8d10-108d8cff69f7" xmlns:ns3="016686cd-6f9c-413d-87cc-11baceffc767" targetNamespace="http://schemas.microsoft.com/office/2006/metadata/properties" ma:root="true" ma:fieldsID="acffe2aee91ec7cfcd4a335323a7c48e" ns2:_="" ns3:_="">
    <xsd:import namespace="37039c39-c35f-4521-8d10-108d8cff69f7"/>
    <xsd:import namespace="016686cd-6f9c-413d-87cc-11baceffc767"/>
    <xsd:element name="properties">
      <xsd:complexType>
        <xsd:sequence>
          <xsd:element name="documentManagement">
            <xsd:complexType>
              <xsd:all>
                <xsd:element ref="ns2:Notes" minOccurs="0"/>
                <xsd:element ref="ns3:SharedWithUsers" minOccurs="0"/>
                <xsd:element ref="ns3:SharedWithDetails"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039c39-c35f-4521-8d10-108d8cff69f7" elementFormDefault="qualified">
    <xsd:import namespace="http://schemas.microsoft.com/office/2006/documentManagement/types"/>
    <xsd:import namespace="http://schemas.microsoft.com/office/infopath/2007/PartnerControls"/>
    <xsd:element name="Notes" ma:index="5" nillable="true" ma:displayName="Notes" ma:internalName="Notes0" ma:readOnly="false">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0049a74-a1b8-41cd-9345-412e7d55a09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6686cd-6f9c-413d-87cc-11baceffc767" elementFormDefault="qualified">
    <xsd:import namespace="http://schemas.microsoft.com/office/2006/documentManagement/types"/>
    <xsd:import namespace="http://schemas.microsoft.com/office/infopath/2007/PartnerControls"/>
    <xsd:element name="SharedWithUsers" ma:index="9"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71a3ffa-3d6a-4229-bd33-e80e127f3dc1}" ma:internalName="TaxCatchAll" ma:showField="CatchAllData" ma:web="016686cd-6f9c-413d-87cc-11baceffc7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37E4D3-3BB9-4216-912A-D48C3380B61A}">
  <ds:schemaRefs>
    <ds:schemaRef ds:uri="http://schemas.microsoft.com/sharepoint/v3/contenttype/forms"/>
  </ds:schemaRefs>
</ds:datastoreItem>
</file>

<file path=customXml/itemProps2.xml><?xml version="1.0" encoding="utf-8"?>
<ds:datastoreItem xmlns:ds="http://schemas.openxmlformats.org/officeDocument/2006/customXml" ds:itemID="{C419612E-94FA-431E-9D0F-132674F5D52D}">
  <ds:schemaRefs>
    <ds:schemaRef ds:uri="http://purl.org/dc/elements/1.1/"/>
    <ds:schemaRef ds:uri="37039c39-c35f-4521-8d10-108d8cff69f7"/>
    <ds:schemaRef ds:uri="http://schemas.microsoft.com/office/2006/metadata/properties"/>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016686cd-6f9c-413d-87cc-11baceffc767"/>
    <ds:schemaRef ds:uri="http://www.w3.org/XML/1998/namespace"/>
    <ds:schemaRef ds:uri="http://purl.org/dc/dcmitype/"/>
  </ds:schemaRefs>
</ds:datastoreItem>
</file>

<file path=customXml/itemProps3.xml><?xml version="1.0" encoding="utf-8"?>
<ds:datastoreItem xmlns:ds="http://schemas.openxmlformats.org/officeDocument/2006/customXml" ds:itemID="{11AA7BAA-AC1E-48D6-BA5D-D7A8A8B4995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Tab 1 - Overview tab</vt:lpstr>
      <vt:lpstr>Tab 2 - Catalog of Initiatives</vt:lpstr>
      <vt:lpstr>Tab 3 - Data Requests</vt:lpstr>
      <vt:lpstr>Tab 4 - SME Interviews</vt:lpstr>
      <vt:lpstr>Tab 5 - List of "Fail-to-Fund"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Atre, Swara</dc:creator>
  <cp:keywords/>
  <dc:description/>
  <cp:lastModifiedBy>Tatiana Friesen</cp:lastModifiedBy>
  <cp:revision/>
  <dcterms:created xsi:type="dcterms:W3CDTF">2015-06-05T18:17:20Z</dcterms:created>
  <dcterms:modified xsi:type="dcterms:W3CDTF">2025-06-21T03:56:46Z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5c4f4-7a29-4385-b7a5-afbe2154ae6f_Enabled">
    <vt:lpwstr>true</vt:lpwstr>
  </property>
  <property fmtid="{D5CDD505-2E9C-101B-9397-08002B2CF9AE}" pid="3" name="MSIP_Label_b0d5c4f4-7a29-4385-b7a5-afbe2154ae6f_SetDate">
    <vt:lpwstr>2024-08-14T17:55:59Z</vt:lpwstr>
  </property>
  <property fmtid="{D5CDD505-2E9C-101B-9397-08002B2CF9AE}" pid="4" name="MSIP_Label_b0d5c4f4-7a29-4385-b7a5-afbe2154ae6f_Method">
    <vt:lpwstr>Standard</vt:lpwstr>
  </property>
  <property fmtid="{D5CDD505-2E9C-101B-9397-08002B2CF9AE}" pid="5" name="MSIP_Label_b0d5c4f4-7a29-4385-b7a5-afbe2154ae6f_Name">
    <vt:lpwstr>Confidential</vt:lpwstr>
  </property>
  <property fmtid="{D5CDD505-2E9C-101B-9397-08002B2CF9AE}" pid="6" name="MSIP_Label_b0d5c4f4-7a29-4385-b7a5-afbe2154ae6f_SiteId">
    <vt:lpwstr>2dfb2f0b-4d21-4268-9559-72926144c918</vt:lpwstr>
  </property>
  <property fmtid="{D5CDD505-2E9C-101B-9397-08002B2CF9AE}" pid="7" name="MSIP_Label_b0d5c4f4-7a29-4385-b7a5-afbe2154ae6f_ActionId">
    <vt:lpwstr>9118ea8b-c1b9-44ab-9a1d-1583c7080a2f</vt:lpwstr>
  </property>
  <property fmtid="{D5CDD505-2E9C-101B-9397-08002B2CF9AE}" pid="8" name="MSIP_Label_b0d5c4f4-7a29-4385-b7a5-afbe2154ae6f_ContentBits">
    <vt:lpwstr>0</vt:lpwstr>
  </property>
  <property fmtid="{D5CDD505-2E9C-101B-9397-08002B2CF9AE}" pid="9" name="ContentTypeId">
    <vt:lpwstr>0x010100CFF1A76745366642B1C96C3A3355EC23</vt:lpwstr>
  </property>
  <property fmtid="{D5CDD505-2E9C-101B-9397-08002B2CF9AE}" pid="10" name="MediaServiceImageTags">
    <vt:lpwstr/>
  </property>
</Properties>
</file>