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0" documentId="14_{274968BA-22C4-4EC1-A8B8-8D06BF56BCD3}" xr6:coauthVersionLast="47" xr6:coauthVersionMax="47" xr10:uidLastSave="{00000000-0000-0000-0000-000000000000}"/>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2" l="1"/>
  <c r="Q21" i="2"/>
  <c r="S136" i="2"/>
  <c r="S168" i="2"/>
  <c r="Q147" i="2"/>
  <c r="Q170" i="2"/>
  <c r="Q9" i="2"/>
  <c r="F26" i="2"/>
  <c r="F27" i="2"/>
  <c r="F38" i="2"/>
  <c r="F39" i="2"/>
  <c r="F44" i="2"/>
  <c r="F45" i="2"/>
  <c r="F47" i="2"/>
  <c r="F48" i="2"/>
  <c r="F52" i="2"/>
  <c r="F53" i="2"/>
  <c r="F55" i="2"/>
  <c r="F56" i="2"/>
  <c r="F62" i="2"/>
  <c r="F64" i="2"/>
  <c r="F66"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D25" i="2"/>
  <c r="F25" i="2" s="1"/>
  <c r="D26" i="2"/>
  <c r="D27" i="2"/>
  <c r="D28" i="2"/>
  <c r="F28" i="2" s="1"/>
  <c r="D29" i="2"/>
  <c r="F29" i="2" s="1"/>
  <c r="D30" i="2"/>
  <c r="F30" i="2" s="1"/>
  <c r="D31" i="2"/>
  <c r="F31" i="2" s="1"/>
  <c r="D32" i="2"/>
  <c r="F32" i="2" s="1"/>
  <c r="D33" i="2"/>
  <c r="F33" i="2" s="1"/>
  <c r="D34" i="2"/>
  <c r="F34" i="2" s="1"/>
  <c r="D35" i="2"/>
  <c r="F35" i="2" s="1"/>
  <c r="D36" i="2"/>
  <c r="F36" i="2" s="1"/>
  <c r="D37" i="2"/>
  <c r="F37" i="2" s="1"/>
  <c r="D38" i="2"/>
  <c r="D39" i="2"/>
  <c r="D40" i="2"/>
  <c r="F40" i="2" s="1"/>
  <c r="D41" i="2"/>
  <c r="F41" i="2" s="1"/>
  <c r="D42" i="2"/>
  <c r="F42" i="2" s="1"/>
  <c r="D43" i="2"/>
  <c r="F43" i="2" s="1"/>
  <c r="D44" i="2"/>
  <c r="D45" i="2"/>
  <c r="D46" i="2"/>
  <c r="F46" i="2" s="1"/>
  <c r="D47" i="2"/>
  <c r="D48" i="2"/>
  <c r="D49" i="2"/>
  <c r="F49" i="2" s="1"/>
  <c r="D50" i="2"/>
  <c r="F50" i="2" s="1"/>
  <c r="D51" i="2"/>
  <c r="F51" i="2" s="1"/>
  <c r="D52" i="2"/>
  <c r="D53" i="2"/>
  <c r="D54" i="2"/>
  <c r="F54" i="2" s="1"/>
  <c r="D55" i="2"/>
  <c r="D56" i="2"/>
  <c r="D57" i="2"/>
  <c r="F57" i="2" s="1"/>
  <c r="D58" i="2"/>
  <c r="F58" i="2" s="1"/>
  <c r="D59" i="2"/>
  <c r="F59" i="2" s="1"/>
  <c r="D60" i="2"/>
  <c r="F60" i="2" s="1"/>
  <c r="D61" i="2"/>
  <c r="F61" i="2" s="1"/>
  <c r="D62" i="2"/>
  <c r="D63" i="2"/>
  <c r="F63" i="2" s="1"/>
  <c r="D64" i="2"/>
  <c r="D65" i="2"/>
  <c r="F65" i="2" s="1"/>
  <c r="D66" i="2"/>
  <c r="D67" i="2"/>
  <c r="F67" i="2" s="1"/>
  <c r="D68" i="2"/>
  <c r="D69" i="2"/>
  <c r="D70" i="2"/>
  <c r="D71" i="2"/>
  <c r="A105" i="4" s="1"/>
  <c r="B105" i="4" s="1"/>
  <c r="D72" i="2"/>
  <c r="D73" i="2"/>
  <c r="D74" i="2"/>
  <c r="D75" i="2"/>
  <c r="D76" i="2"/>
  <c r="D77" i="2"/>
  <c r="D78" i="2"/>
  <c r="D79" i="2"/>
  <c r="D80" i="2"/>
  <c r="D81" i="2"/>
  <c r="D82" i="2"/>
  <c r="D83" i="2"/>
  <c r="D84" i="2"/>
  <c r="D85" i="2"/>
  <c r="D86" i="2"/>
  <c r="D87" i="2"/>
  <c r="D88" i="2"/>
  <c r="A122" i="4" s="1"/>
  <c r="B122" i="4" s="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F15" i="2"/>
  <c r="F16" i="2"/>
  <c r="F17" i="2"/>
  <c r="F18" i="2"/>
  <c r="F19" i="2"/>
  <c r="F20" i="2"/>
  <c r="F21" i="2"/>
  <c r="F22" i="2"/>
  <c r="F23" i="2"/>
  <c r="F24" i="2"/>
  <c r="D15" i="2"/>
  <c r="D16" i="2"/>
  <c r="D17" i="2"/>
  <c r="D18" i="2"/>
  <c r="D19" i="2"/>
  <c r="D20" i="2"/>
  <c r="D21" i="2"/>
  <c r="D22" i="2"/>
  <c r="D23" i="2"/>
  <c r="D24" i="2"/>
  <c r="F14" i="2"/>
  <c r="D14" i="2"/>
  <c r="D5" i="2"/>
  <c r="F5" i="2" s="1"/>
  <c r="D6" i="2"/>
  <c r="F6" i="2" s="1"/>
  <c r="D7" i="2"/>
  <c r="F7" i="2" s="1"/>
  <c r="D8" i="2"/>
  <c r="F8" i="2" s="1"/>
  <c r="D9" i="2"/>
  <c r="F9" i="2" s="1"/>
  <c r="D10" i="2"/>
  <c r="F10" i="2" s="1"/>
  <c r="D11" i="2"/>
  <c r="F11" i="2" s="1"/>
  <c r="D12" i="2"/>
  <c r="F12" i="2" s="1"/>
  <c r="D13" i="2"/>
  <c r="F13" i="2" s="1"/>
  <c r="S5" i="2"/>
  <c r="S160" i="2"/>
  <c r="Q5" i="2"/>
  <c r="Q6" i="2"/>
  <c r="Q10" i="2"/>
  <c r="Q11" i="2"/>
  <c r="Q12" i="2"/>
  <c r="Q14" i="2"/>
  <c r="Q15" i="2"/>
  <c r="Q16" i="2"/>
  <c r="Q17" i="2"/>
  <c r="Q18" i="2"/>
  <c r="Q83" i="2"/>
  <c r="S4" i="2"/>
  <c r="Q4" i="2"/>
  <c r="F17" i="7"/>
  <c r="F16" i="7"/>
  <c r="F15" i="7"/>
  <c r="F25" i="7"/>
  <c r="F3" i="7"/>
  <c r="F19" i="7"/>
  <c r="F18" i="7"/>
  <c r="F11" i="7"/>
  <c r="F9" i="7"/>
  <c r="F10" i="7"/>
  <c r="F8" i="7"/>
  <c r="F7" i="7"/>
  <c r="A103" i="4"/>
  <c r="B103" i="4" s="1"/>
  <c r="A104" i="4"/>
  <c r="B104" i="4" s="1"/>
  <c r="C103" i="4"/>
  <c r="C104" i="4"/>
  <c r="C105" i="4"/>
  <c r="C106" i="4"/>
  <c r="C107" i="4"/>
  <c r="C88" i="4"/>
  <c r="C89" i="4"/>
  <c r="A90" i="4"/>
  <c r="B90" i="4" s="1"/>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A124" i="4"/>
  <c r="B124" i="4" s="1"/>
  <c r="A123" i="4"/>
  <c r="B123" i="4" s="1"/>
  <c r="A121" i="4"/>
  <c r="B121" i="4" s="1"/>
  <c r="A120" i="4"/>
  <c r="B120" i="4" s="1"/>
  <c r="F4" i="7"/>
  <c r="Q75" i="2" l="1"/>
  <c r="S115" i="2"/>
  <c r="Q139" i="2"/>
  <c r="Q51" i="2"/>
  <c r="S97" i="2"/>
  <c r="Q149" i="2"/>
  <c r="Q171" i="2"/>
  <c r="Q59" i="2"/>
  <c r="Q19" i="2"/>
  <c r="S76" i="2"/>
  <c r="S127" i="2"/>
  <c r="S75" i="2"/>
  <c r="Q131" i="2"/>
  <c r="Q123" i="2"/>
  <c r="Q115" i="2"/>
  <c r="S152" i="2"/>
  <c r="Q107" i="2"/>
  <c r="Q163" i="2"/>
  <c r="Q99" i="2"/>
  <c r="S144" i="2"/>
  <c r="Q155" i="2"/>
  <c r="Q91" i="2"/>
  <c r="Q27" i="2"/>
  <c r="Q130" i="2"/>
  <c r="Q82" i="2"/>
  <c r="S167" i="2"/>
  <c r="S94" i="2"/>
  <c r="Q146" i="2"/>
  <c r="Q106" i="2"/>
  <c r="Q50" i="2"/>
  <c r="S159" i="2"/>
  <c r="S114" i="2"/>
  <c r="Q161" i="2"/>
  <c r="Q105" i="2"/>
  <c r="Q65" i="2"/>
  <c r="Q25" i="2"/>
  <c r="S150" i="2"/>
  <c r="S62" i="2"/>
  <c r="Q144" i="2"/>
  <c r="Q120" i="2"/>
  <c r="Q104" i="2"/>
  <c r="Q96" i="2"/>
  <c r="Q88" i="2"/>
  <c r="Q80" i="2"/>
  <c r="Q72" i="2"/>
  <c r="Q64" i="2"/>
  <c r="Q56" i="2"/>
  <c r="S173" i="2"/>
  <c r="S165" i="2"/>
  <c r="S157" i="2"/>
  <c r="S149" i="2"/>
  <c r="S141" i="2"/>
  <c r="S133" i="2"/>
  <c r="S124" i="2"/>
  <c r="S107" i="2"/>
  <c r="S92" i="2"/>
  <c r="Q154" i="2"/>
  <c r="Q114" i="2"/>
  <c r="Q66" i="2"/>
  <c r="S143" i="2"/>
  <c r="Q145" i="2"/>
  <c r="Q129" i="2"/>
  <c r="Q97" i="2"/>
  <c r="Q57" i="2"/>
  <c r="S134" i="2"/>
  <c r="Q168" i="2"/>
  <c r="Q152" i="2"/>
  <c r="Q128" i="2"/>
  <c r="Q112" i="2"/>
  <c r="Q167" i="2"/>
  <c r="Q159" i="2"/>
  <c r="Q151" i="2"/>
  <c r="Q143" i="2"/>
  <c r="Q135" i="2"/>
  <c r="Q127" i="2"/>
  <c r="Q119" i="2"/>
  <c r="Q111" i="2"/>
  <c r="Q103" i="2"/>
  <c r="Q95" i="2"/>
  <c r="Q87" i="2"/>
  <c r="Q79" i="2"/>
  <c r="Q71" i="2"/>
  <c r="Q63" i="2"/>
  <c r="Q55" i="2"/>
  <c r="Q47" i="2"/>
  <c r="Q23" i="2"/>
  <c r="S172" i="2"/>
  <c r="S164" i="2"/>
  <c r="S156" i="2"/>
  <c r="S148" i="2"/>
  <c r="S140" i="2"/>
  <c r="S132" i="2"/>
  <c r="S123" i="2"/>
  <c r="S106" i="2"/>
  <c r="S91" i="2"/>
  <c r="Q162" i="2"/>
  <c r="Q98" i="2"/>
  <c r="Q153" i="2"/>
  <c r="Q113" i="2"/>
  <c r="Q81" i="2"/>
  <c r="S142" i="2"/>
  <c r="S93" i="2"/>
  <c r="Q160" i="2"/>
  <c r="Q136" i="2"/>
  <c r="Q166" i="2"/>
  <c r="Q158" i="2"/>
  <c r="Q150" i="2"/>
  <c r="Q142" i="2"/>
  <c r="Q134" i="2"/>
  <c r="Q126" i="2"/>
  <c r="Q118" i="2"/>
  <c r="Q110" i="2"/>
  <c r="Q102" i="2"/>
  <c r="Q94" i="2"/>
  <c r="Q86" i="2"/>
  <c r="Q78" i="2"/>
  <c r="Q70" i="2"/>
  <c r="Q62" i="2"/>
  <c r="Q54" i="2"/>
  <c r="Q46" i="2"/>
  <c r="Q30" i="2"/>
  <c r="Q22" i="2"/>
  <c r="S171" i="2"/>
  <c r="S163" i="2"/>
  <c r="S155" i="2"/>
  <c r="S147" i="2"/>
  <c r="S139" i="2"/>
  <c r="S131" i="2"/>
  <c r="S121" i="2"/>
  <c r="S105" i="2"/>
  <c r="S83" i="2"/>
  <c r="S52" i="2"/>
  <c r="Q138" i="2"/>
  <c r="Q90" i="2"/>
  <c r="Q42" i="2"/>
  <c r="S151" i="2"/>
  <c r="S126" i="2"/>
  <c r="Q169" i="2"/>
  <c r="Q121" i="2"/>
  <c r="Q73" i="2"/>
  <c r="S158" i="2"/>
  <c r="S113" i="2"/>
  <c r="Q157" i="2"/>
  <c r="Q141" i="2"/>
  <c r="Q125" i="2"/>
  <c r="Q109" i="2"/>
  <c r="Q101" i="2"/>
  <c r="Q93" i="2"/>
  <c r="Q85" i="2"/>
  <c r="Q77" i="2"/>
  <c r="Q69" i="2"/>
  <c r="Q61" i="2"/>
  <c r="Q53" i="2"/>
  <c r="Q29" i="2"/>
  <c r="S170" i="2"/>
  <c r="S162" i="2"/>
  <c r="S154" i="2"/>
  <c r="S146" i="2"/>
  <c r="S138" i="2"/>
  <c r="S129" i="2"/>
  <c r="S117" i="2"/>
  <c r="S102" i="2"/>
  <c r="S82" i="2"/>
  <c r="S46" i="2"/>
  <c r="S17" i="2"/>
  <c r="Q122" i="2"/>
  <c r="Q74" i="2"/>
  <c r="S135" i="2"/>
  <c r="Q137" i="2"/>
  <c r="Q89" i="2"/>
  <c r="Q49" i="2"/>
  <c r="S166" i="2"/>
  <c r="S125" i="2"/>
  <c r="Q173" i="2"/>
  <c r="Q165" i="2"/>
  <c r="Q133" i="2"/>
  <c r="Q117" i="2"/>
  <c r="Q172" i="2"/>
  <c r="Q164" i="2"/>
  <c r="Q156" i="2"/>
  <c r="Q148" i="2"/>
  <c r="Q140" i="2"/>
  <c r="Q132" i="2"/>
  <c r="Q124" i="2"/>
  <c r="Q116" i="2"/>
  <c r="Q108" i="2"/>
  <c r="Q100" i="2"/>
  <c r="Q92" i="2"/>
  <c r="Q84" i="2"/>
  <c r="Q76" i="2"/>
  <c r="Q68" i="2"/>
  <c r="Q60" i="2"/>
  <c r="Q52" i="2"/>
  <c r="Q28" i="2"/>
  <c r="S169" i="2"/>
  <c r="S161" i="2"/>
  <c r="S153" i="2"/>
  <c r="S145" i="2"/>
  <c r="S137" i="2"/>
  <c r="S128" i="2"/>
  <c r="S116" i="2"/>
  <c r="S101" i="2"/>
  <c r="S78" i="2"/>
  <c r="S130" i="2"/>
  <c r="S122" i="2"/>
  <c r="S110" i="2"/>
  <c r="S100" i="2"/>
  <c r="S90" i="2"/>
  <c r="S74" i="2"/>
  <c r="S109" i="2"/>
  <c r="S99" i="2"/>
  <c r="S86" i="2"/>
  <c r="S70" i="2"/>
  <c r="S118" i="2"/>
  <c r="S108" i="2"/>
  <c r="S98" i="2"/>
  <c r="S84" i="2"/>
  <c r="S68" i="2"/>
  <c r="S85" i="2"/>
  <c r="S77" i="2"/>
  <c r="S69" i="2"/>
  <c r="S67" i="2"/>
  <c r="S51" i="2"/>
  <c r="S66" i="2"/>
  <c r="S50" i="2"/>
  <c r="S26" i="2"/>
  <c r="S89" i="2"/>
  <c r="S81" i="2"/>
  <c r="S73" i="2"/>
  <c r="S65" i="2"/>
  <c r="S49" i="2"/>
  <c r="S120" i="2"/>
  <c r="S112" i="2"/>
  <c r="S104" i="2"/>
  <c r="S96" i="2"/>
  <c r="S88" i="2"/>
  <c r="S80" i="2"/>
  <c r="S72" i="2"/>
  <c r="S119" i="2"/>
  <c r="S111" i="2"/>
  <c r="S103" i="2"/>
  <c r="S95" i="2"/>
  <c r="S87" i="2"/>
  <c r="S79" i="2"/>
  <c r="S71"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<sst xmlns="http://schemas.openxmlformats.org/spreadsheetml/2006/main" count="2116" uniqueCount="1749">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</sst>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5" fillId="0" borderId="0"/>
    <xf numFmtId="0" fontId="14"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11" fillId="0" borderId="0" xfId="0" applyFont="1" applyAlignment="1">
      <alignment horizontal="left" vertical="center"/>
    </xf>
    <xf numFmtId="14" fontId="8" fillId="0" borderId="0" xfId="0" applyNumberFormat="1" applyFont="1" applyAlignment="1">
      <alignment horizontal="center" vertical="top" wrapText="1"/>
    </xf>
    <xf numFmtId="14" fontId="0" fillId="0" borderId="0" xfId="0" applyNumberFormat="1" applyAlignment="1">
      <alignment horizontal="center" vertical="top" wrapText="1"/>
    </xf>
    <xf numFmtId="0" fontId="8" fillId="0" borderId="0" xfId="0" quotePrefix="1" applyFont="1" applyAlignment="1">
      <alignment horizontal="left" vertical="top" wrapText="1"/>
    </xf>
    <xf numFmtId="0" fontId="0" fillId="0" borderId="0" xfId="0" applyAlignment="1">
      <alignment horizontal="center" vertical="center"/>
    </xf>
    <xf numFmtId="0" fontId="6" fillId="0" borderId="0" xfId="0" applyFont="1" applyAlignment="1">
      <alignment horizontal="left" vertical="top"/>
    </xf>
    <xf numFmtId="0" fontId="8"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6" fillId="5" borderId="0" xfId="0" applyFont="1" applyFill="1" applyAlignment="1">
      <alignment horizontal="center" vertical="top"/>
    </xf>
    <xf numFmtId="0" fontId="0" fillId="5" borderId="0" xfId="0" applyFill="1" applyAlignment="1">
      <alignment horizontal="left" vertical="top"/>
    </xf>
    <xf numFmtId="0" fontId="6" fillId="5" borderId="5" xfId="0" applyFont="1" applyFill="1" applyBorder="1" applyAlignment="1">
      <alignment horizontal="center" vertical="top"/>
    </xf>
    <xf numFmtId="0" fontId="8" fillId="5" borderId="0" xfId="0" applyFont="1" applyFill="1" applyAlignment="1">
      <alignment horizontal="right" vertical="top"/>
    </xf>
    <xf numFmtId="0" fontId="6" fillId="5" borderId="0" xfId="0" applyFont="1" applyFill="1" applyAlignment="1">
      <alignment horizontal="left" vertical="top"/>
    </xf>
    <xf numFmtId="0" fontId="8" fillId="5" borderId="0" xfId="0" applyFont="1" applyFill="1" applyAlignment="1">
      <alignment horizontal="center" vertical="top"/>
    </xf>
    <xf numFmtId="14" fontId="0" fillId="0" borderId="0" xfId="0" applyNumberFormat="1" applyAlignment="1">
      <alignment horizontal="left" vertical="top"/>
    </xf>
    <xf numFmtId="0" fontId="6"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6" fillId="7" borderId="0" xfId="0" applyFont="1" applyFill="1" applyAlignment="1">
      <alignment horizontal="left" vertical="top"/>
    </xf>
    <xf numFmtId="0" fontId="8" fillId="7" borderId="0" xfId="0" applyFont="1" applyFill="1" applyAlignment="1">
      <alignment horizontal="left" vertical="top"/>
    </xf>
    <xf numFmtId="0" fontId="6" fillId="7" borderId="0" xfId="0" applyFont="1" applyFill="1" applyAlignment="1">
      <alignment horizontal="center" vertical="top"/>
    </xf>
    <xf numFmtId="0" fontId="5" fillId="0" borderId="0" xfId="1"/>
    <xf numFmtId="0" fontId="5" fillId="0" borderId="0" xfId="1" applyAlignment="1">
      <alignment horizontal="left"/>
    </xf>
    <xf numFmtId="0" fontId="5" fillId="0" borderId="0" xfId="1" applyAlignment="1">
      <alignment horizontal="center"/>
    </xf>
    <xf numFmtId="0" fontId="10" fillId="0" borderId="0" xfId="1" applyFont="1"/>
    <xf numFmtId="0" fontId="10" fillId="0" borderId="0" xfId="1" applyFont="1" applyAlignment="1">
      <alignment horizontal="left"/>
    </xf>
    <xf numFmtId="0" fontId="14"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5" fillId="5" borderId="0" xfId="0" applyFont="1" applyFill="1" applyAlignment="1">
      <alignment horizontal="left" vertical="top" wrapText="1"/>
    </xf>
    <xf numFmtId="0" fontId="17" fillId="5" borderId="0" xfId="0" applyFont="1" applyFill="1" applyAlignment="1">
      <alignment horizontal="left" vertical="top"/>
    </xf>
    <xf numFmtId="14" fontId="14" fillId="0" borderId="0" xfId="2" applyNumberFormat="1" applyAlignment="1">
      <alignment horizontal="left" vertical="top" wrapText="1"/>
    </xf>
    <xf numFmtId="0" fontId="8" fillId="7" borderId="0" xfId="0" applyFont="1" applyFill="1" applyAlignment="1">
      <alignment horizontal="center" vertical="top"/>
    </xf>
    <xf numFmtId="0" fontId="15" fillId="5" borderId="0" xfId="0" applyFont="1" applyFill="1" applyAlignment="1">
      <alignment horizontal="center" vertical="top" wrapText="1"/>
    </xf>
    <xf numFmtId="0" fontId="18" fillId="2" borderId="1" xfId="0" applyFont="1" applyFill="1" applyBorder="1" applyAlignment="1">
      <alignment horizontal="center" vertical="center" wrapText="1"/>
    </xf>
    <xf numFmtId="0" fontId="8" fillId="5" borderId="0" xfId="0" applyFont="1" applyFill="1" applyAlignment="1">
      <alignment horizontal="center" vertical="top" wrapText="1"/>
    </xf>
    <xf numFmtId="0" fontId="14" fillId="0" borderId="0" xfId="2" quotePrefix="1" applyAlignment="1">
      <alignment horizontal="left" vertical="top" wrapText="1"/>
    </xf>
    <xf numFmtId="0" fontId="15" fillId="0" borderId="0" xfId="0" applyFont="1" applyAlignment="1">
      <alignment horizontal="center" vertical="top"/>
    </xf>
    <xf numFmtId="0" fontId="0" fillId="0" borderId="5" xfId="0" applyBorder="1" applyAlignment="1">
      <alignment horizontal="center" vertical="center"/>
    </xf>
    <xf numFmtId="14" fontId="12" fillId="5" borderId="0" xfId="0" applyNumberFormat="1" applyFont="1" applyFill="1" applyAlignment="1">
      <alignment horizontal="left" vertical="top"/>
    </xf>
    <xf numFmtId="0" fontId="0" fillId="0" borderId="0" xfId="0"/>
    <xf numFmtId="0" fontId="0" fillId="0" borderId="0" xfId="0" applyAlignment="1">
      <alignment horizontal="center"/>
    </xf>
    <xf numFmtId="0" fontId="10" fillId="0" borderId="0" xfId="1" applyFont="1" applyAlignment="1">
      <alignment horizontal="center"/>
    </xf>
    <xf numFmtId="0" fontId="0" fillId="0" borderId="0" xfId="0" applyAlignment="1">
      <alignment horizontal="left"/>
    </xf>
    <xf numFmtId="0" fontId="8" fillId="0" borderId="0" xfId="0" applyFont="1" applyAlignment="1">
      <alignment horizontal="left"/>
    </xf>
    <xf numFmtId="0" fontId="19" fillId="0" borderId="0" xfId="0" applyFont="1" applyAlignment="1">
      <alignment vertical="center"/>
    </xf>
    <xf numFmtId="0" fontId="0" fillId="0" borderId="0" xfId="0" applyAlignment="1">
      <alignment vertical="top"/>
    </xf>
    <xf numFmtId="0" fontId="19" fillId="0" borderId="0" xfId="0" applyFont="1" applyAlignment="1">
      <alignment vertical="top"/>
    </xf>
    <xf numFmtId="0" fontId="8" fillId="0" borderId="0" xfId="0" applyFont="1" applyAlignment="1">
      <alignment vertical="top"/>
    </xf>
    <xf numFmtId="0" fontId="6" fillId="0" borderId="6" xfId="0" applyFont="1" applyBorder="1" applyAlignment="1">
      <alignment horizontal="center" vertical="top"/>
    </xf>
    <xf numFmtId="0" fontId="6" fillId="0" borderId="6" xfId="0" applyFont="1" applyBorder="1" applyAlignment="1">
      <alignment horizontal="left" vertical="top"/>
    </xf>
    <xf numFmtId="0" fontId="19" fillId="0" borderId="0" xfId="0" applyFont="1" applyAlignment="1">
      <alignment horizontal="left" vertical="top"/>
    </xf>
    <xf numFmtId="0" fontId="8" fillId="0" borderId="0" xfId="0" applyFont="1"/>
    <xf numFmtId="2" fontId="0" fillId="0" borderId="0" xfId="0" applyNumberFormat="1" applyAlignment="1">
      <alignment horizontal="center" vertical="top" wrapText="1"/>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6" fillId="0" borderId="4" xfId="0" applyFont="1" applyBorder="1" applyAlignment="1">
      <alignment horizontal="center" vertical="top" wrapText="1"/>
    </xf>
    <xf numFmtId="0" fontId="7"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209"/>
  <sheetViews>
    <sheetView tabSelected="1" view="pageBreakPreview" zoomScale="70" zoomScaleNormal="55" zoomScaleSheetLayoutView="70" zoomScalePageLayoutView="40" workbookViewId="0">
      <pane ySplit="3" topLeftCell="A4" activePane="bottomLeft" state="frozen"/>
      <selection pane="bottomLeft" activeCell="O59" sqref="O59"/>
    </sheetView>
  </sheetViews>
  <sheetFormatPr defaultRowHeight="13.2" x14ac:dyDescent="0.25"/>
  <cols>
    <col min="1" max="1" width="10.77734375" style="2" bestFit="1" customWidth="1"/>
    <col min="2" max="2" width="10.6640625" style="1" bestFit="1" customWidth="1"/>
    <col min="3" max="3" width="10.44140625" style="2" customWidth="1"/>
    <col min="4" max="4" width="15.88671875" style="2" bestFit="1" customWidth="1"/>
    <col min="5" max="5" width="11.21875" style="2" customWidth="1"/>
    <col min="6" max="6" width="14" style="6" bestFit="1" customWidth="1"/>
    <col min="7" max="8" width="52.21875" style="1" customWidth="1"/>
    <col min="9" max="9" width="16.109375" style="6" customWidth="1"/>
    <col min="10" max="10" width="10" style="2" customWidth="1"/>
    <col min="11" max="11" width="9.44140625" style="2" customWidth="1"/>
    <col min="12" max="12" width="9.6640625" style="2" customWidth="1"/>
    <col min="13" max="13" width="18.109375" style="2" customWidth="1"/>
    <col min="14" max="14" width="10.6640625" style="2" customWidth="1"/>
    <col min="15" max="15" width="10.77734375" style="1" customWidth="1"/>
    <col min="16" max="16" width="12.33203125" style="2" bestFit="1" customWidth="1"/>
    <col min="17" max="17" width="34.5546875" style="1" bestFit="1" customWidth="1"/>
    <col min="18" max="18" width="9.44140625" style="2" bestFit="1" customWidth="1"/>
    <col min="19" max="19" width="34.5546875" style="1" bestFit="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1" t="s">
        <v>12</v>
      </c>
      <c r="S3" s="72"/>
    </row>
    <row r="4" spans="1:19" s="8" customFormat="1" ht="409.6" x14ac:dyDescent="0.25">
      <c r="A4" s="6">
        <v>1</v>
      </c>
      <c r="B4" s="6" t="s">
        <v>16</v>
      </c>
      <c r="C4" s="6">
        <v>2</v>
      </c>
      <c r="D4" s="6" t="str">
        <f t="shared" ref="D4:D67" si="0">B4&amp;"-"&amp;C4</f>
        <v>OEIS-2</v>
      </c>
      <c r="E4" s="6">
        <v>1</v>
      </c>
      <c r="F4" s="6" t="str">
        <f t="shared" ref="F4:F67"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4"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4"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4"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4"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64"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4"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4"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4"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4"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64"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4"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c r="I31" s="6" t="s">
        <v>1195</v>
      </c>
      <c r="J31" s="11">
        <v>45792</v>
      </c>
      <c r="K31" s="11">
        <v>45798</v>
      </c>
      <c r="L31" s="11"/>
      <c r="M31" s="44"/>
      <c r="N31" s="6"/>
      <c r="O31" s="6"/>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c r="I32" s="6" t="s">
        <v>1195</v>
      </c>
      <c r="J32" s="11">
        <v>45792</v>
      </c>
      <c r="K32" s="11">
        <v>45798</v>
      </c>
      <c r="L32" s="11"/>
      <c r="M32" s="44"/>
      <c r="N32" s="6"/>
      <c r="O32" s="6"/>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c r="I33" s="6" t="s">
        <v>1195</v>
      </c>
      <c r="J33" s="11">
        <v>45792</v>
      </c>
      <c r="K33" s="11">
        <v>45798</v>
      </c>
      <c r="L33" s="11"/>
      <c r="M33" s="39"/>
      <c r="N33" s="6"/>
      <c r="O33" s="6"/>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c r="I34" s="6" t="s">
        <v>1195</v>
      </c>
      <c r="J34" s="11">
        <v>45792</v>
      </c>
      <c r="K34" s="11">
        <v>45798</v>
      </c>
      <c r="L34" s="11"/>
      <c r="M34" s="39"/>
      <c r="N34" s="6"/>
      <c r="O34" s="6"/>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c r="I35" s="6" t="s">
        <v>1195</v>
      </c>
      <c r="J35" s="11">
        <v>45792</v>
      </c>
      <c r="K35" s="11">
        <v>45798</v>
      </c>
      <c r="L35" s="11"/>
      <c r="M35" s="39"/>
      <c r="N35" s="6"/>
      <c r="O35" s="6"/>
      <c r="P35" s="6" t="s">
        <v>1205</v>
      </c>
      <c r="Q35" s="6" t="s">
        <v>1675</v>
      </c>
      <c r="R35" s="6" t="s">
        <v>1205</v>
      </c>
      <c r="S35" s="6" t="s">
        <v>1205</v>
      </c>
    </row>
    <row r="36" spans="1:19" s="8" customFormat="1" ht="409.2" x14ac:dyDescent="0.25">
      <c r="A36" s="6">
        <v>33</v>
      </c>
      <c r="B36" s="6" t="s">
        <v>16</v>
      </c>
      <c r="C36" s="6">
        <v>4</v>
      </c>
      <c r="D36" s="6" t="str">
        <f t="shared" si="0"/>
        <v>OEIS-4</v>
      </c>
      <c r="E36" s="6">
        <v>6</v>
      </c>
      <c r="F36" s="6" t="str">
        <f t="shared" si="1"/>
        <v>OEIS-4.6</v>
      </c>
      <c r="G36" s="7" t="s">
        <v>1669</v>
      </c>
      <c r="H36" s="7"/>
      <c r="I36" s="6" t="s">
        <v>1195</v>
      </c>
      <c r="J36" s="11">
        <v>45792</v>
      </c>
      <c r="K36" s="11">
        <v>45798</v>
      </c>
      <c r="L36" s="11"/>
      <c r="M36" s="39"/>
      <c r="N36" s="6"/>
      <c r="O36" s="6"/>
      <c r="P36" s="6" t="s">
        <v>1205</v>
      </c>
      <c r="Q36" s="6" t="s">
        <v>1675</v>
      </c>
      <c r="R36" s="6" t="s">
        <v>1205</v>
      </c>
      <c r="S36" s="6" t="s">
        <v>1205</v>
      </c>
    </row>
    <row r="37" spans="1:19" s="8" customFormat="1" ht="184.8" x14ac:dyDescent="0.25">
      <c r="A37" s="6">
        <v>34</v>
      </c>
      <c r="B37" s="6" t="s">
        <v>16</v>
      </c>
      <c r="C37" s="6">
        <v>4</v>
      </c>
      <c r="D37" s="6" t="str">
        <f t="shared" si="0"/>
        <v>OEIS-4</v>
      </c>
      <c r="E37" s="6">
        <v>7</v>
      </c>
      <c r="F37" s="6" t="str">
        <f t="shared" si="1"/>
        <v>OEIS-4.7</v>
      </c>
      <c r="G37" s="7" t="s">
        <v>1670</v>
      </c>
      <c r="H37" s="7"/>
      <c r="I37" s="6" t="s">
        <v>1195</v>
      </c>
      <c r="J37" s="11">
        <v>45792</v>
      </c>
      <c r="K37" s="11">
        <v>45798</v>
      </c>
      <c r="L37" s="11"/>
      <c r="M37" s="39"/>
      <c r="N37" s="6"/>
      <c r="O37" s="6"/>
      <c r="P37" s="6" t="s">
        <v>1205</v>
      </c>
      <c r="Q37" s="6" t="s">
        <v>1675</v>
      </c>
      <c r="R37" s="6" t="s">
        <v>1205</v>
      </c>
      <c r="S37" s="6" t="s">
        <v>1205</v>
      </c>
    </row>
    <row r="38" spans="1:19" s="8" customFormat="1" ht="237.6" x14ac:dyDescent="0.25">
      <c r="A38" s="6">
        <v>35</v>
      </c>
      <c r="B38" s="6" t="s">
        <v>16</v>
      </c>
      <c r="C38" s="6">
        <v>4</v>
      </c>
      <c r="D38" s="6" t="str">
        <f t="shared" si="0"/>
        <v>OEIS-4</v>
      </c>
      <c r="E38" s="6">
        <v>8</v>
      </c>
      <c r="F38" s="6" t="str">
        <f t="shared" si="1"/>
        <v>OEIS-4.8</v>
      </c>
      <c r="G38" s="7" t="s">
        <v>1671</v>
      </c>
      <c r="H38" s="7"/>
      <c r="I38" s="6" t="s">
        <v>1195</v>
      </c>
      <c r="J38" s="11">
        <v>45792</v>
      </c>
      <c r="K38" s="11">
        <v>45798</v>
      </c>
      <c r="L38" s="11"/>
      <c r="M38" s="39"/>
      <c r="N38" s="6"/>
      <c r="O38" s="6"/>
      <c r="P38" s="6" t="s">
        <v>1205</v>
      </c>
      <c r="Q38" s="6" t="s">
        <v>1675</v>
      </c>
      <c r="R38" s="6" t="s">
        <v>1205</v>
      </c>
      <c r="S38" s="6" t="s">
        <v>1205</v>
      </c>
    </row>
    <row r="39" spans="1:19" s="8" customFormat="1" ht="330" x14ac:dyDescent="0.25">
      <c r="A39" s="6">
        <v>36</v>
      </c>
      <c r="B39" s="6" t="s">
        <v>16</v>
      </c>
      <c r="C39" s="6">
        <v>4</v>
      </c>
      <c r="D39" s="6" t="str">
        <f t="shared" si="0"/>
        <v>OEIS-4</v>
      </c>
      <c r="E39" s="6">
        <v>9</v>
      </c>
      <c r="F39" s="6" t="str">
        <f t="shared" si="1"/>
        <v>OEIS-4.9</v>
      </c>
      <c r="G39" s="7" t="s">
        <v>1672</v>
      </c>
      <c r="H39" s="7"/>
      <c r="I39" s="6" t="s">
        <v>1195</v>
      </c>
      <c r="J39" s="11">
        <v>45792</v>
      </c>
      <c r="K39" s="11">
        <v>45798</v>
      </c>
      <c r="L39" s="11"/>
      <c r="M39" s="39"/>
      <c r="N39" s="6"/>
      <c r="O39" s="6"/>
      <c r="P39" s="6" t="s">
        <v>1205</v>
      </c>
      <c r="Q39" s="6" t="s">
        <v>1675</v>
      </c>
      <c r="R39" s="6" t="s">
        <v>1205</v>
      </c>
      <c r="S39" s="6" t="s">
        <v>1205</v>
      </c>
    </row>
    <row r="40" spans="1:19" s="8" customFormat="1" ht="396" x14ac:dyDescent="0.25">
      <c r="A40" s="6">
        <v>37</v>
      </c>
      <c r="B40" s="6" t="s">
        <v>16</v>
      </c>
      <c r="C40" s="6">
        <v>4</v>
      </c>
      <c r="D40" s="6" t="str">
        <f t="shared" si="0"/>
        <v>OEIS-4</v>
      </c>
      <c r="E40" s="6">
        <v>10</v>
      </c>
      <c r="F40" s="6" t="str">
        <f t="shared" si="1"/>
        <v>OEIS-4.10</v>
      </c>
      <c r="G40" s="7" t="s">
        <v>1673</v>
      </c>
      <c r="H40" s="7"/>
      <c r="I40" s="6" t="s">
        <v>1195</v>
      </c>
      <c r="J40" s="11">
        <v>45792</v>
      </c>
      <c r="K40" s="11">
        <v>45798</v>
      </c>
      <c r="L40" s="11"/>
      <c r="M40" s="39"/>
      <c r="N40" s="6"/>
      <c r="O40" s="6"/>
      <c r="P40" s="6" t="s">
        <v>1205</v>
      </c>
      <c r="Q40" s="6" t="s">
        <v>1675</v>
      </c>
      <c r="R40" s="6" t="s">
        <v>1205</v>
      </c>
      <c r="S40" s="6" t="s">
        <v>1205</v>
      </c>
    </row>
    <row r="41" spans="1:19" s="8" customFormat="1" ht="184.8" x14ac:dyDescent="0.25">
      <c r="A41" s="6">
        <v>38</v>
      </c>
      <c r="B41" s="6" t="s">
        <v>16</v>
      </c>
      <c r="C41" s="6">
        <v>4</v>
      </c>
      <c r="D41" s="6" t="str">
        <f t="shared" si="0"/>
        <v>OEIS-4</v>
      </c>
      <c r="E41" s="6">
        <v>11</v>
      </c>
      <c r="F41" s="6" t="str">
        <f t="shared" si="1"/>
        <v>OEIS-4.11</v>
      </c>
      <c r="G41" s="7" t="s">
        <v>1674</v>
      </c>
      <c r="H41" s="7"/>
      <c r="I41" s="6" t="s">
        <v>1195</v>
      </c>
      <c r="J41" s="11">
        <v>45792</v>
      </c>
      <c r="K41" s="11">
        <v>45798</v>
      </c>
      <c r="L41" s="11"/>
      <c r="M41" s="39"/>
      <c r="N41" s="6"/>
      <c r="O41" s="6"/>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c r="I59" s="6" t="s">
        <v>1195</v>
      </c>
      <c r="J59" s="11">
        <v>45797</v>
      </c>
      <c r="K59" s="11">
        <v>45800</v>
      </c>
      <c r="L59" s="11"/>
      <c r="M59" s="39"/>
      <c r="N59" s="6"/>
      <c r="O59" s="6"/>
      <c r="P59" s="6">
        <v>5.4</v>
      </c>
      <c r="Q59" s="6" t="str">
        <f>VLOOKUP(P59,'WMP Sections'!B:D,2,FALSE)</f>
        <v>5.4 Summary of Risk Models .</v>
      </c>
      <c r="R59" s="6" t="s">
        <v>1205</v>
      </c>
      <c r="S59" s="6" t="s">
        <v>1205</v>
      </c>
    </row>
    <row r="60" spans="1:19" s="8" customFormat="1" ht="158.4" x14ac:dyDescent="0.25">
      <c r="A60" s="6">
        <v>57</v>
      </c>
      <c r="B60" s="6" t="s">
        <v>16</v>
      </c>
      <c r="C60" s="6">
        <v>6</v>
      </c>
      <c r="D60" s="6" t="str">
        <f t="shared" si="0"/>
        <v>OEIS-6</v>
      </c>
      <c r="E60" s="6">
        <v>2</v>
      </c>
      <c r="F60" s="6" t="str">
        <f t="shared" si="1"/>
        <v>OEIS-6.2</v>
      </c>
      <c r="G60" s="7" t="s">
        <v>1707</v>
      </c>
      <c r="H60" s="7"/>
      <c r="I60" s="6" t="s">
        <v>1195</v>
      </c>
      <c r="J60" s="11">
        <v>45797</v>
      </c>
      <c r="K60" s="11">
        <v>45800</v>
      </c>
      <c r="L60" s="11"/>
      <c r="M60" s="39"/>
      <c r="N60" s="6"/>
      <c r="O60" s="6"/>
      <c r="P60" s="6">
        <v>5.3</v>
      </c>
      <c r="Q60" s="6" t="str">
        <f>VLOOKUP(P60,'WMP Sections'!B:D,2,FALSE)</f>
        <v>5.3 Risk Scenarios .</v>
      </c>
      <c r="R60" s="6" t="s">
        <v>1205</v>
      </c>
      <c r="S60" s="6" t="s">
        <v>1205</v>
      </c>
    </row>
    <row r="61" spans="1:19" s="8" customFormat="1" ht="158.4" x14ac:dyDescent="0.25">
      <c r="A61" s="6">
        <v>58</v>
      </c>
      <c r="B61" s="6" t="s">
        <v>16</v>
      </c>
      <c r="C61" s="6">
        <v>6</v>
      </c>
      <c r="D61" s="6" t="str">
        <f t="shared" si="0"/>
        <v>OEIS-6</v>
      </c>
      <c r="E61" s="6">
        <v>3</v>
      </c>
      <c r="F61" s="6" t="str">
        <f t="shared" si="1"/>
        <v>OEIS-6.3</v>
      </c>
      <c r="G61" s="7" t="s">
        <v>1708</v>
      </c>
      <c r="H61" s="7"/>
      <c r="I61" s="6" t="s">
        <v>1195</v>
      </c>
      <c r="J61" s="11">
        <v>45797</v>
      </c>
      <c r="K61" s="11">
        <v>45800</v>
      </c>
      <c r="L61" s="11"/>
      <c r="M61" s="39"/>
      <c r="N61" s="6"/>
      <c r="O61" s="6"/>
      <c r="P61" s="6">
        <v>5.3</v>
      </c>
      <c r="Q61" s="6" t="str">
        <f>VLOOKUP(P61,'WMP Sections'!B:D,2,FALSE)</f>
        <v>5.3 Risk Scenarios .</v>
      </c>
      <c r="R61" s="6" t="s">
        <v>1205</v>
      </c>
      <c r="S61" s="6" t="s">
        <v>1205</v>
      </c>
    </row>
    <row r="62" spans="1:19" s="8" customFormat="1" ht="158.4" x14ac:dyDescent="0.25">
      <c r="A62" s="6">
        <v>59</v>
      </c>
      <c r="B62" s="6" t="s">
        <v>16</v>
      </c>
      <c r="C62" s="6">
        <v>6</v>
      </c>
      <c r="D62" s="6" t="str">
        <f t="shared" si="0"/>
        <v>OEIS-6</v>
      </c>
      <c r="E62" s="6">
        <v>4</v>
      </c>
      <c r="F62" s="6" t="str">
        <f t="shared" si="1"/>
        <v>OEIS-6.4</v>
      </c>
      <c r="G62" s="7" t="s">
        <v>1709</v>
      </c>
      <c r="H62" s="7"/>
      <c r="I62" s="6" t="s">
        <v>1195</v>
      </c>
      <c r="J62" s="11">
        <v>45797</v>
      </c>
      <c r="K62" s="11">
        <v>45800</v>
      </c>
      <c r="L62" s="11"/>
      <c r="M62" s="39"/>
      <c r="N62" s="6"/>
      <c r="O62" s="6"/>
      <c r="P62" s="6">
        <v>5.3</v>
      </c>
      <c r="Q62" s="6" t="str">
        <f>VLOOKUP(P62,'WMP Sections'!B:D,2,FALSE)</f>
        <v>5.3 Risk Scenarios .</v>
      </c>
      <c r="R62" s="6" t="s">
        <v>39</v>
      </c>
      <c r="S62" s="6" t="str">
        <f>VLOOKUP(R62,'WMP Sections'!B:D,2,FALSE)</f>
        <v xml:space="preserve">5.3.1 Design Basis Scenarios </v>
      </c>
    </row>
    <row r="63" spans="1:19" s="8" customFormat="1" ht="211.2" x14ac:dyDescent="0.25">
      <c r="A63" s="6">
        <v>60</v>
      </c>
      <c r="B63" s="6" t="s">
        <v>16</v>
      </c>
      <c r="C63" s="6">
        <v>6</v>
      </c>
      <c r="D63" s="6" t="str">
        <f t="shared" si="0"/>
        <v>OEIS-6</v>
      </c>
      <c r="E63" s="6">
        <v>5</v>
      </c>
      <c r="F63" s="6" t="str">
        <f t="shared" si="1"/>
        <v>OEIS-6.5</v>
      </c>
      <c r="G63" s="7" t="s">
        <v>1710</v>
      </c>
      <c r="H63" s="7"/>
      <c r="I63" s="6" t="s">
        <v>1195</v>
      </c>
      <c r="J63" s="11">
        <v>45797</v>
      </c>
      <c r="K63" s="11">
        <v>45800</v>
      </c>
      <c r="L63" s="11"/>
      <c r="M63" s="39"/>
      <c r="N63" s="6"/>
      <c r="O63" s="6"/>
      <c r="P63" s="6">
        <v>5.3</v>
      </c>
      <c r="Q63" s="6" t="str">
        <f>VLOOKUP(P63,'WMP Sections'!B:D,2,FALSE)</f>
        <v>5.3 Risk Scenarios .</v>
      </c>
      <c r="R63" s="6" t="s">
        <v>39</v>
      </c>
      <c r="S63" s="6" t="str">
        <f>VLOOKUP(R63,'WMP Sections'!B:D,2,FALSE)</f>
        <v xml:space="preserve">5.3.1 Design Basis Scenarios </v>
      </c>
    </row>
    <row r="64" spans="1:19" s="8" customFormat="1" ht="79.2" x14ac:dyDescent="0.25">
      <c r="A64" s="6">
        <v>61</v>
      </c>
      <c r="B64" s="6" t="s">
        <v>16</v>
      </c>
      <c r="C64" s="6">
        <v>6</v>
      </c>
      <c r="D64" s="6" t="str">
        <f t="shared" si="0"/>
        <v>OEIS-6</v>
      </c>
      <c r="E64" s="6">
        <v>6</v>
      </c>
      <c r="F64" s="6" t="str">
        <f t="shared" si="1"/>
        <v>OEIS-6.6</v>
      </c>
      <c r="G64" s="1" t="s">
        <v>1711</v>
      </c>
      <c r="H64" s="1"/>
      <c r="I64" s="6" t="s">
        <v>1195</v>
      </c>
      <c r="J64" s="11">
        <v>45797</v>
      </c>
      <c r="K64" s="11">
        <v>45800</v>
      </c>
      <c r="L64" s="11"/>
      <c r="M64" s="39"/>
      <c r="N64" s="6"/>
      <c r="O64" s="6"/>
      <c r="P64" s="6">
        <v>5.4</v>
      </c>
      <c r="Q64" s="6" t="str">
        <f>VLOOKUP(P64,'WMP Sections'!B:D,2,FALSE)</f>
        <v>5.4 Summary of Risk Models .</v>
      </c>
      <c r="R64" s="6" t="s">
        <v>1205</v>
      </c>
      <c r="S64" s="6" t="s">
        <v>1205</v>
      </c>
    </row>
    <row r="65" spans="1:19" s="8" customFormat="1" ht="277.2" x14ac:dyDescent="0.25">
      <c r="A65" s="6">
        <v>62</v>
      </c>
      <c r="B65" s="6" t="s">
        <v>16</v>
      </c>
      <c r="C65" s="6">
        <v>6</v>
      </c>
      <c r="D65" s="6" t="str">
        <f t="shared" si="0"/>
        <v>OEIS-6</v>
      </c>
      <c r="E65" s="6">
        <v>7</v>
      </c>
      <c r="F65" s="6" t="str">
        <f t="shared" si="1"/>
        <v>OEIS-6.7</v>
      </c>
      <c r="G65" s="7" t="s">
        <v>1712</v>
      </c>
      <c r="H65" s="1"/>
      <c r="I65" s="6" t="s">
        <v>1195</v>
      </c>
      <c r="J65" s="11">
        <v>45797</v>
      </c>
      <c r="K65" s="11">
        <v>45800</v>
      </c>
      <c r="L65" s="11"/>
      <c r="M65" s="39"/>
      <c r="N65" s="6"/>
      <c r="O65" s="6"/>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c r="I66" s="6" t="s">
        <v>1195</v>
      </c>
      <c r="J66" s="11">
        <v>45797</v>
      </c>
      <c r="K66" s="11">
        <v>45800</v>
      </c>
      <c r="L66" s="11"/>
      <c r="M66" s="39"/>
      <c r="N66" s="6"/>
      <c r="O66" s="6"/>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52.8" x14ac:dyDescent="0.25">
      <c r="A67" s="6">
        <v>64</v>
      </c>
      <c r="B67" s="6" t="s">
        <v>16</v>
      </c>
      <c r="C67" s="6">
        <v>6</v>
      </c>
      <c r="D67" s="6" t="str">
        <f t="shared" si="0"/>
        <v>OEIS-6</v>
      </c>
      <c r="E67" s="6">
        <v>9</v>
      </c>
      <c r="F67" s="6" t="str">
        <f t="shared" si="1"/>
        <v>OEIS-6.9</v>
      </c>
      <c r="G67" s="1" t="s">
        <v>1714</v>
      </c>
      <c r="H67" s="1"/>
      <c r="I67" s="6" t="s">
        <v>1195</v>
      </c>
      <c r="J67" s="11">
        <v>45797</v>
      </c>
      <c r="K67" s="11">
        <v>45800</v>
      </c>
      <c r="L67" s="11"/>
      <c r="M67" s="39"/>
      <c r="N67" s="6"/>
      <c r="O67" s="6"/>
      <c r="P67" s="6" t="s">
        <v>1205</v>
      </c>
      <c r="Q67" s="6" t="s">
        <v>1723</v>
      </c>
      <c r="R67" s="6"/>
      <c r="S67" s="6" t="e">
        <f>VLOOKUP(R67,'WMP Sections'!B:D,2,FALSE)</f>
        <v>#N/A</v>
      </c>
    </row>
    <row r="68" spans="1:19" s="8" customFormat="1" x14ac:dyDescent="0.25">
      <c r="A68" s="6">
        <v>65</v>
      </c>
      <c r="B68" s="6"/>
      <c r="C68" s="6"/>
      <c r="D68" s="6" t="str">
        <f t="shared" ref="D68:D131" si="2">B68&amp;"-"&amp;C68</f>
        <v>-</v>
      </c>
      <c r="E68" s="6"/>
      <c r="F68" s="6" t="str">
        <f t="shared" ref="F68:F131" si="3">D68&amp;"."&amp;E68</f>
        <v>-.</v>
      </c>
      <c r="G68" s="1"/>
      <c r="H68" s="1"/>
      <c r="I68" s="6"/>
      <c r="J68" s="11"/>
      <c r="K68" s="11"/>
      <c r="L68" s="11"/>
      <c r="M68" s="39"/>
      <c r="N68" s="6"/>
      <c r="O68" s="6"/>
      <c r="P68" s="6"/>
      <c r="Q68" s="6" t="e">
        <f>VLOOKUP(P68,'WMP Sections'!B:D,2,FALSE)</f>
        <v>#N/A</v>
      </c>
      <c r="R68" s="6"/>
      <c r="S68" s="6" t="e">
        <f>VLOOKUP(R68,'WMP Sections'!B:D,2,FALSE)</f>
        <v>#N/A</v>
      </c>
    </row>
    <row r="69" spans="1:19" s="8" customFormat="1" x14ac:dyDescent="0.25">
      <c r="A69" s="6">
        <v>66</v>
      </c>
      <c r="B69" s="6"/>
      <c r="C69" s="6"/>
      <c r="D69" s="6" t="str">
        <f t="shared" si="2"/>
        <v>-</v>
      </c>
      <c r="E69" s="6"/>
      <c r="F69" s="6" t="str">
        <f t="shared" si="3"/>
        <v>-.</v>
      </c>
      <c r="G69" s="1"/>
      <c r="H69" s="1"/>
      <c r="I69" s="6"/>
      <c r="J69" s="11"/>
      <c r="K69" s="11"/>
      <c r="L69" s="11"/>
      <c r="M69" s="39"/>
      <c r="N69" s="2"/>
      <c r="O69" s="6"/>
      <c r="P69" s="6"/>
      <c r="Q69" s="6" t="e">
        <f>VLOOKUP(P69,'WMP Sections'!B:D,2,FALSE)</f>
        <v>#N/A</v>
      </c>
      <c r="R69" s="6"/>
      <c r="S69" s="6" t="e">
        <f>VLOOKUP(R69,'WMP Sections'!B:D,2,FALSE)</f>
        <v>#N/A</v>
      </c>
    </row>
    <row r="70" spans="1:19" s="8" customFormat="1" x14ac:dyDescent="0.25">
      <c r="A70" s="6">
        <v>67</v>
      </c>
      <c r="B70" s="6"/>
      <c r="C70" s="6"/>
      <c r="D70" s="6" t="str">
        <f t="shared" si="2"/>
        <v>-</v>
      </c>
      <c r="E70" s="6"/>
      <c r="F70" s="6" t="str">
        <f t="shared" si="3"/>
        <v>-.</v>
      </c>
      <c r="G70" s="1"/>
      <c r="H70" s="1"/>
      <c r="I70" s="6"/>
      <c r="J70" s="11"/>
      <c r="K70" s="11"/>
      <c r="L70" s="11"/>
      <c r="M70" s="39"/>
      <c r="N70" s="2"/>
      <c r="O70" s="6"/>
      <c r="P70" s="6"/>
      <c r="Q70" s="6" t="e">
        <f>VLOOKUP(P70,'WMP Sections'!B:D,2,FALSE)</f>
        <v>#N/A</v>
      </c>
      <c r="R70" s="6"/>
      <c r="S70" s="6" t="e">
        <f>VLOOKUP(R70,'WMP Sections'!B:D,2,FALSE)</f>
        <v>#N/A</v>
      </c>
    </row>
    <row r="71" spans="1:19" s="8" customFormat="1" x14ac:dyDescent="0.25">
      <c r="A71" s="6">
        <v>68</v>
      </c>
      <c r="B71" s="6"/>
      <c r="C71" s="6"/>
      <c r="D71" s="6" t="str">
        <f t="shared" si="2"/>
        <v>-</v>
      </c>
      <c r="E71" s="6"/>
      <c r="F71" s="6" t="str">
        <f t="shared" si="3"/>
        <v>-.</v>
      </c>
      <c r="G71" s="1"/>
      <c r="H71" s="1"/>
      <c r="I71" s="6"/>
      <c r="J71" s="11"/>
      <c r="K71" s="11"/>
      <c r="L71" s="11"/>
      <c r="M71" s="39"/>
      <c r="N71" s="2"/>
      <c r="O71" s="6"/>
      <c r="P71" s="6"/>
      <c r="Q71" s="6" t="e">
        <f>VLOOKUP(P71,'WMP Sections'!B:D,2,FALSE)</f>
        <v>#N/A</v>
      </c>
      <c r="R71" s="6"/>
      <c r="S71" s="6" t="e">
        <f>VLOOKUP(R71,'WMP Sections'!B:D,2,FALSE)</f>
        <v>#N/A</v>
      </c>
    </row>
    <row r="72" spans="1:19" s="8" customFormat="1" x14ac:dyDescent="0.25">
      <c r="A72" s="6">
        <v>69</v>
      </c>
      <c r="B72" s="6"/>
      <c r="C72" s="6"/>
      <c r="D72" s="6" t="str">
        <f t="shared" si="2"/>
        <v>-</v>
      </c>
      <c r="E72" s="2"/>
      <c r="F72" s="6" t="str">
        <f t="shared" si="3"/>
        <v>-.</v>
      </c>
      <c r="G72" s="1"/>
      <c r="H72" s="1"/>
      <c r="I72" s="6"/>
      <c r="J72" s="11"/>
      <c r="K72" s="11"/>
      <c r="L72" s="11"/>
      <c r="M72" s="39"/>
      <c r="N72" s="2"/>
      <c r="O72" s="6"/>
      <c r="P72" s="6"/>
      <c r="Q72" s="6" t="e">
        <f>VLOOKUP(P72,'WMP Sections'!B:D,2,FALSE)</f>
        <v>#N/A</v>
      </c>
      <c r="R72" s="6"/>
      <c r="S72" s="6" t="e">
        <f>VLOOKUP(R72,'WMP Sections'!B:D,2,FALSE)</f>
        <v>#N/A</v>
      </c>
    </row>
    <row r="73" spans="1:19" s="8" customFormat="1" x14ac:dyDescent="0.25">
      <c r="A73" s="6">
        <v>70</v>
      </c>
      <c r="B73" s="6"/>
      <c r="C73" s="6"/>
      <c r="D73" s="6" t="str">
        <f t="shared" si="2"/>
        <v>-</v>
      </c>
      <c r="E73" s="2"/>
      <c r="F73" s="6" t="str">
        <f t="shared" si="3"/>
        <v>-.</v>
      </c>
      <c r="G73" s="1"/>
      <c r="H73" s="1"/>
      <c r="I73" s="6"/>
      <c r="J73" s="11"/>
      <c r="K73" s="11"/>
      <c r="L73" s="11"/>
      <c r="M73" s="39"/>
      <c r="N73" s="2"/>
      <c r="O73" s="6"/>
      <c r="P73" s="6"/>
      <c r="Q73" s="6" t="e">
        <f>VLOOKUP(P73,'WMP Sections'!B:D,2,FALSE)</f>
        <v>#N/A</v>
      </c>
      <c r="R73" s="6"/>
      <c r="S73" s="6" t="e">
        <f>VLOOKUP(R73,'WMP Sections'!B:D,2,FALSE)</f>
        <v>#N/A</v>
      </c>
    </row>
    <row r="74" spans="1:19" s="8" customFormat="1" x14ac:dyDescent="0.25">
      <c r="A74" s="6">
        <v>71</v>
      </c>
      <c r="B74" s="6"/>
      <c r="C74" s="6"/>
      <c r="D74" s="6" t="str">
        <f t="shared" si="2"/>
        <v>-</v>
      </c>
      <c r="E74" s="2"/>
      <c r="F74" s="6" t="str">
        <f t="shared" si="3"/>
        <v>-.</v>
      </c>
      <c r="G74" s="1"/>
      <c r="H74" s="1"/>
      <c r="I74" s="6"/>
      <c r="J74" s="11"/>
      <c r="K74" s="12"/>
      <c r="L74" s="12"/>
      <c r="M74" s="39"/>
      <c r="N74" s="2"/>
      <c r="O74" s="6"/>
      <c r="P74" s="6"/>
      <c r="Q74" s="6" t="e">
        <f>VLOOKUP(P74,'WMP Sections'!B:D,2,FALSE)</f>
        <v>#N/A</v>
      </c>
      <c r="R74" s="6"/>
      <c r="S74" s="6" t="e">
        <f>VLOOKUP(R74,'WMP Sections'!B:D,2,FALSE)</f>
        <v>#N/A</v>
      </c>
    </row>
    <row r="75" spans="1:19" s="8" customFormat="1" x14ac:dyDescent="0.25">
      <c r="A75" s="6">
        <v>72</v>
      </c>
      <c r="B75" s="6"/>
      <c r="C75" s="6"/>
      <c r="D75" s="6" t="str">
        <f t="shared" si="2"/>
        <v>-</v>
      </c>
      <c r="E75" s="2"/>
      <c r="F75" s="6" t="str">
        <f t="shared" si="3"/>
        <v>-.</v>
      </c>
      <c r="G75" s="1"/>
      <c r="H75" s="1"/>
      <c r="I75" s="6"/>
      <c r="J75" s="11"/>
      <c r="K75" s="12"/>
      <c r="L75" s="12"/>
      <c r="M75" s="39"/>
      <c r="N75" s="2"/>
      <c r="O75" s="6"/>
      <c r="P75" s="6"/>
      <c r="Q75" s="6" t="e">
        <f>VLOOKUP(P75,'WMP Sections'!B:D,2,FALSE)</f>
        <v>#N/A</v>
      </c>
      <c r="R75" s="6"/>
      <c r="S75" s="6" t="e">
        <f>VLOOKUP(R75,'WMP Sections'!B:D,2,FALSE)</f>
        <v>#N/A</v>
      </c>
    </row>
    <row r="76" spans="1:19" s="8" customFormat="1" x14ac:dyDescent="0.25">
      <c r="A76" s="6">
        <v>73</v>
      </c>
      <c r="B76" s="6"/>
      <c r="C76" s="6"/>
      <c r="D76" s="6" t="str">
        <f t="shared" si="2"/>
        <v>-</v>
      </c>
      <c r="E76" s="2"/>
      <c r="F76" s="6" t="str">
        <f t="shared" si="3"/>
        <v>-.</v>
      </c>
      <c r="G76" s="7"/>
      <c r="H76" s="1"/>
      <c r="I76" s="6"/>
      <c r="J76" s="12"/>
      <c r="K76" s="12"/>
      <c r="L76" s="12"/>
      <c r="M76" s="39"/>
      <c r="N76" s="2"/>
      <c r="O76" s="6"/>
      <c r="P76" s="66"/>
      <c r="Q76" s="6" t="e">
        <f>VLOOKUP(P76,'WMP Sections'!B:D,2,FALSE)</f>
        <v>#N/A</v>
      </c>
      <c r="R76" s="6"/>
      <c r="S76" s="6" t="e">
        <f>VLOOKUP(R76,'WMP Sections'!B:D,2,FALSE)</f>
        <v>#N/A</v>
      </c>
    </row>
    <row r="77" spans="1:19" s="8" customFormat="1" x14ac:dyDescent="0.25">
      <c r="A77" s="6">
        <v>74</v>
      </c>
      <c r="B77" s="6"/>
      <c r="C77" s="6"/>
      <c r="D77" s="6" t="str">
        <f t="shared" si="2"/>
        <v>-</v>
      </c>
      <c r="E77" s="2"/>
      <c r="F77" s="6" t="str">
        <f t="shared" si="3"/>
        <v>-.</v>
      </c>
      <c r="G77" s="7"/>
      <c r="H77" s="1"/>
      <c r="I77" s="6"/>
      <c r="J77" s="12"/>
      <c r="K77" s="12"/>
      <c r="L77" s="12"/>
      <c r="M77" s="39"/>
      <c r="N77" s="2"/>
      <c r="O77" s="6"/>
      <c r="P77" s="2"/>
      <c r="Q77" s="6" t="e">
        <f>VLOOKUP(P77,'WMP Sections'!B:D,2,FALSE)</f>
        <v>#N/A</v>
      </c>
      <c r="R77" s="6"/>
      <c r="S77" s="6" t="e">
        <f>VLOOKUP(R77,'WMP Sections'!B:D,2,FALSE)</f>
        <v>#N/A</v>
      </c>
    </row>
    <row r="78" spans="1:19" s="8" customFormat="1" x14ac:dyDescent="0.25">
      <c r="A78" s="6">
        <v>75</v>
      </c>
      <c r="B78" s="6"/>
      <c r="C78" s="6"/>
      <c r="D78" s="6" t="str">
        <f t="shared" si="2"/>
        <v>-</v>
      </c>
      <c r="E78" s="2"/>
      <c r="F78" s="6" t="str">
        <f t="shared" si="3"/>
        <v>-.</v>
      </c>
      <c r="G78" s="1"/>
      <c r="H78" s="1"/>
      <c r="I78" s="6"/>
      <c r="J78" s="12"/>
      <c r="K78" s="12"/>
      <c r="L78" s="12"/>
      <c r="M78" s="39"/>
      <c r="N78" s="2"/>
      <c r="O78" s="6"/>
      <c r="P78" s="6"/>
      <c r="Q78" s="6" t="e">
        <f>VLOOKUP(P78,'WMP Sections'!B:D,2,FALSE)</f>
        <v>#N/A</v>
      </c>
      <c r="R78" s="6"/>
      <c r="S78" s="6" t="e">
        <f>VLOOKUP(R78,'WMP Sections'!B:D,2,FALSE)</f>
        <v>#N/A</v>
      </c>
    </row>
    <row r="79" spans="1:19" s="8" customFormat="1" x14ac:dyDescent="0.25">
      <c r="A79" s="6">
        <v>76</v>
      </c>
      <c r="B79" s="6"/>
      <c r="C79" s="6"/>
      <c r="D79" s="6" t="str">
        <f t="shared" si="2"/>
        <v>-</v>
      </c>
      <c r="E79" s="2"/>
      <c r="F79" s="6" t="str">
        <f t="shared" si="3"/>
        <v>-.</v>
      </c>
      <c r="G79" s="1"/>
      <c r="H79" s="1"/>
      <c r="I79" s="6"/>
      <c r="J79" s="12"/>
      <c r="K79" s="12"/>
      <c r="L79" s="11"/>
      <c r="M79" s="39"/>
      <c r="N79" s="2"/>
      <c r="O79" s="6"/>
      <c r="P79" s="6"/>
      <c r="Q79" s="6" t="e">
        <f>VLOOKUP(P79,'WMP Sections'!B:D,2,FALSE)</f>
        <v>#N/A</v>
      </c>
      <c r="R79" s="6"/>
      <c r="S79" s="6" t="e">
        <f>VLOOKUP(R79,'WMP Sections'!B:D,2,FALSE)</f>
        <v>#N/A</v>
      </c>
    </row>
    <row r="80" spans="1:19" s="8" customFormat="1" x14ac:dyDescent="0.25">
      <c r="A80" s="6">
        <v>77</v>
      </c>
      <c r="B80" s="6"/>
      <c r="C80" s="6"/>
      <c r="D80" s="6" t="str">
        <f t="shared" si="2"/>
        <v>-</v>
      </c>
      <c r="E80" s="2"/>
      <c r="F80" s="6" t="str">
        <f t="shared" si="3"/>
        <v>-.</v>
      </c>
      <c r="G80" s="1"/>
      <c r="H80" s="1"/>
      <c r="I80" s="6"/>
      <c r="J80" s="12"/>
      <c r="K80" s="12"/>
      <c r="L80" s="12"/>
      <c r="M80" s="39"/>
      <c r="N80" s="2"/>
      <c r="O80" s="6"/>
      <c r="P80" s="2"/>
      <c r="Q80" s="6" t="e">
        <f>VLOOKUP(P80,'WMP Sections'!B:D,2,FALSE)</f>
        <v>#N/A</v>
      </c>
      <c r="R80" s="2"/>
      <c r="S80" s="6" t="e">
        <f>VLOOKUP(R80,'WMP Sections'!B:D,2,FALSE)</f>
        <v>#N/A</v>
      </c>
    </row>
    <row r="81" spans="1:19" s="8" customFormat="1" x14ac:dyDescent="0.25">
      <c r="A81" s="6">
        <v>78</v>
      </c>
      <c r="B81" s="6"/>
      <c r="C81" s="6"/>
      <c r="D81" s="6" t="str">
        <f t="shared" si="2"/>
        <v>-</v>
      </c>
      <c r="E81" s="2"/>
      <c r="F81" s="6" t="str">
        <f t="shared" si="3"/>
        <v>-.</v>
      </c>
      <c r="G81" s="1"/>
      <c r="H81" s="1"/>
      <c r="I81" s="6"/>
      <c r="J81" s="12"/>
      <c r="K81" s="12"/>
      <c r="L81" s="11"/>
      <c r="M81" s="39"/>
      <c r="N81" s="2"/>
      <c r="O81" s="6"/>
      <c r="P81" s="2"/>
      <c r="Q81" s="6" t="e">
        <f>VLOOKUP(P81,'WMP Sections'!B:D,2,FALSE)</f>
        <v>#N/A</v>
      </c>
      <c r="R81" s="2"/>
      <c r="S81" s="6" t="e">
        <f>VLOOKUP(R81,'WMP Sections'!B:D,2,FALSE)</f>
        <v>#N/A</v>
      </c>
    </row>
    <row r="82" spans="1:19" s="8" customFormat="1" x14ac:dyDescent="0.25">
      <c r="A82" s="6">
        <v>79</v>
      </c>
      <c r="B82" s="6"/>
      <c r="C82" s="6"/>
      <c r="D82" s="6" t="str">
        <f t="shared" si="2"/>
        <v>-</v>
      </c>
      <c r="E82" s="2"/>
      <c r="F82" s="6" t="str">
        <f t="shared" si="3"/>
        <v>-.</v>
      </c>
      <c r="G82" s="1"/>
      <c r="H82" s="1"/>
      <c r="I82" s="6"/>
      <c r="J82" s="12"/>
      <c r="K82" s="12"/>
      <c r="L82" s="12"/>
      <c r="M82" s="39"/>
      <c r="N82" s="2"/>
      <c r="O82" s="6"/>
      <c r="P82" s="2"/>
      <c r="Q82" s="6" t="e">
        <f>VLOOKUP(P82,'WMP Sections'!B:D,2,FALSE)</f>
        <v>#N/A</v>
      </c>
      <c r="R82" s="6"/>
      <c r="S82" s="6" t="e">
        <f>VLOOKUP(R82,'WMP Sections'!B:D,2,FALSE)</f>
        <v>#N/A</v>
      </c>
    </row>
    <row r="83" spans="1:19" s="8" customFormat="1" ht="408.6" customHeight="1" x14ac:dyDescent="0.25">
      <c r="A83" s="6">
        <v>80</v>
      </c>
      <c r="B83" s="6"/>
      <c r="C83" s="6"/>
      <c r="D83" s="6" t="str">
        <f t="shared" si="2"/>
        <v>-</v>
      </c>
      <c r="E83" s="2"/>
      <c r="F83" s="6" t="str">
        <f t="shared" si="3"/>
        <v>-.</v>
      </c>
      <c r="G83" s="1"/>
      <c r="H83" s="1"/>
      <c r="I83" s="6"/>
      <c r="J83" s="12"/>
      <c r="K83" s="12"/>
      <c r="L83" s="12"/>
      <c r="M83" s="39"/>
      <c r="N83" s="2"/>
      <c r="O83" s="6"/>
      <c r="P83" s="2"/>
      <c r="Q83" s="6" t="e">
        <f>VLOOKUP(P83,'WMP Sections'!B:D,2,FALSE)</f>
        <v>#N/A</v>
      </c>
      <c r="R83" s="6"/>
      <c r="S83" s="6" t="e">
        <f>VLOOKUP(R83,'WMP Sections'!B:D,2,FALSE)</f>
        <v>#N/A</v>
      </c>
    </row>
    <row r="84" spans="1:19" s="8" customFormat="1" x14ac:dyDescent="0.25">
      <c r="A84" s="6">
        <v>81</v>
      </c>
      <c r="B84" s="6"/>
      <c r="C84" s="6"/>
      <c r="D84" s="6" t="str">
        <f t="shared" si="2"/>
        <v>-</v>
      </c>
      <c r="E84" s="2"/>
      <c r="F84" s="6" t="str">
        <f t="shared" si="3"/>
        <v>-.</v>
      </c>
      <c r="G84" s="1"/>
      <c r="H84" s="1"/>
      <c r="I84" s="6"/>
      <c r="J84" s="12"/>
      <c r="K84" s="12"/>
      <c r="L84" s="11"/>
      <c r="M84" s="2"/>
      <c r="N84" s="2"/>
      <c r="O84" s="6"/>
      <c r="P84" s="2"/>
      <c r="Q84" s="6" t="e">
        <f>VLOOKUP(P84,'WMP Sections'!B:D,2,FALSE)</f>
        <v>#N/A</v>
      </c>
      <c r="R84" s="6"/>
      <c r="S84" s="6" t="e">
        <f>VLOOKUP(R84,'WMP Sections'!B:D,2,FALSE)</f>
        <v>#N/A</v>
      </c>
    </row>
    <row r="85" spans="1:19" s="8" customFormat="1" x14ac:dyDescent="0.25">
      <c r="A85" s="6">
        <v>82</v>
      </c>
      <c r="B85" s="6"/>
      <c r="C85" s="6"/>
      <c r="D85" s="6" t="str">
        <f t="shared" si="2"/>
        <v>-</v>
      </c>
      <c r="E85" s="2"/>
      <c r="F85" s="6" t="str">
        <f t="shared" si="3"/>
        <v>-.</v>
      </c>
      <c r="G85" s="7"/>
      <c r="H85" s="1"/>
      <c r="I85" s="6"/>
      <c r="J85" s="12"/>
      <c r="K85" s="12"/>
      <c r="L85" s="12"/>
      <c r="M85" s="39"/>
      <c r="N85" s="2"/>
      <c r="O85" s="6"/>
      <c r="P85" s="6"/>
      <c r="Q85" s="6" t="e">
        <f>VLOOKUP(P85,'WMP Sections'!B:D,2,FALSE)</f>
        <v>#N/A</v>
      </c>
      <c r="R85" s="6"/>
      <c r="S85" s="6" t="e">
        <f>VLOOKUP(R85,'WMP Sections'!B:D,2,FALSE)</f>
        <v>#N/A</v>
      </c>
    </row>
    <row r="86" spans="1:19" s="8" customFormat="1" x14ac:dyDescent="0.25">
      <c r="A86" s="6">
        <v>83</v>
      </c>
      <c r="B86" s="6"/>
      <c r="C86" s="6"/>
      <c r="D86" s="6" t="str">
        <f t="shared" si="2"/>
        <v>-</v>
      </c>
      <c r="E86" s="2"/>
      <c r="F86" s="6" t="str">
        <f t="shared" si="3"/>
        <v>-.</v>
      </c>
      <c r="G86" s="7"/>
      <c r="H86" s="1"/>
      <c r="I86" s="6"/>
      <c r="J86" s="12"/>
      <c r="K86" s="12"/>
      <c r="L86" s="12"/>
      <c r="M86" s="39"/>
      <c r="N86" s="2"/>
      <c r="O86" s="6"/>
      <c r="P86" s="6"/>
      <c r="Q86" s="6" t="e">
        <f>VLOOKUP(P86,'WMP Sections'!B:D,2,FALSE)</f>
        <v>#N/A</v>
      </c>
      <c r="R86" s="6"/>
      <c r="S86" s="6" t="e">
        <f>VLOOKUP(R86,'WMP Sections'!B:D,2,FALSE)</f>
        <v>#N/A</v>
      </c>
    </row>
    <row r="87" spans="1:19" s="8" customFormat="1" x14ac:dyDescent="0.25">
      <c r="A87" s="6">
        <v>84</v>
      </c>
      <c r="B87" s="6"/>
      <c r="C87" s="6"/>
      <c r="D87" s="6" t="str">
        <f t="shared" si="2"/>
        <v>-</v>
      </c>
      <c r="E87" s="2"/>
      <c r="F87" s="6" t="str">
        <f t="shared" si="3"/>
        <v>-.</v>
      </c>
      <c r="G87" s="7"/>
      <c r="H87" s="1"/>
      <c r="I87" s="6"/>
      <c r="J87" s="12"/>
      <c r="K87" s="12"/>
      <c r="L87" s="12"/>
      <c r="M87" s="39"/>
      <c r="N87" s="2"/>
      <c r="O87" s="6"/>
      <c r="P87" s="6"/>
      <c r="Q87" s="6" t="e">
        <f>VLOOKUP(P87,'WMP Sections'!B:D,2,FALSE)</f>
        <v>#N/A</v>
      </c>
      <c r="R87" s="6"/>
      <c r="S87" s="6" t="e">
        <f>VLOOKUP(R87,'WMP Sections'!B:D,2,FALSE)</f>
        <v>#N/A</v>
      </c>
    </row>
    <row r="88" spans="1:19" s="8" customFormat="1" x14ac:dyDescent="0.25">
      <c r="A88" s="6">
        <v>85</v>
      </c>
      <c r="B88" s="6"/>
      <c r="C88" s="6"/>
      <c r="D88" s="6" t="str">
        <f t="shared" si="2"/>
        <v>-</v>
      </c>
      <c r="E88" s="2"/>
      <c r="F88" s="6" t="str">
        <f t="shared" si="3"/>
        <v>-.</v>
      </c>
      <c r="G88" s="7"/>
      <c r="H88" s="1"/>
      <c r="I88" s="6"/>
      <c r="J88" s="12"/>
      <c r="K88" s="12"/>
      <c r="L88" s="12"/>
      <c r="M88" s="39"/>
      <c r="N88" s="2"/>
      <c r="O88" s="6"/>
      <c r="P88" s="6"/>
      <c r="Q88" s="6" t="e">
        <f>VLOOKUP(P88,'WMP Sections'!B:D,2,FALSE)</f>
        <v>#N/A</v>
      </c>
      <c r="R88" s="6"/>
      <c r="S88" s="6" t="e">
        <f>VLOOKUP(R88,'WMP Sections'!B:D,2,FALSE)</f>
        <v>#N/A</v>
      </c>
    </row>
    <row r="89" spans="1:19" s="8" customFormat="1" ht="158.4" customHeight="1" x14ac:dyDescent="0.25">
      <c r="A89" s="6">
        <v>86</v>
      </c>
      <c r="B89" s="6"/>
      <c r="C89" s="6"/>
      <c r="D89" s="6" t="str">
        <f t="shared" si="2"/>
        <v>-</v>
      </c>
      <c r="E89" s="2"/>
      <c r="F89" s="6" t="str">
        <f t="shared" si="3"/>
        <v>-.</v>
      </c>
      <c r="G89" s="7"/>
      <c r="H89" s="1"/>
      <c r="I89" s="6"/>
      <c r="J89" s="12"/>
      <c r="K89" s="12"/>
      <c r="L89" s="12"/>
      <c r="M89" s="39"/>
      <c r="N89" s="2"/>
      <c r="O89" s="6"/>
      <c r="P89" s="6"/>
      <c r="Q89" s="6" t="e">
        <f>VLOOKUP(P89,'WMP Sections'!B:D,2,FALSE)</f>
        <v>#N/A</v>
      </c>
      <c r="R89" s="6"/>
      <c r="S89" s="6" t="e">
        <f>VLOOKUP(R89,'WMP Sections'!B:D,2,FALSE)</f>
        <v>#N/A</v>
      </c>
    </row>
    <row r="90" spans="1:19" s="8" customFormat="1" x14ac:dyDescent="0.25">
      <c r="A90" s="6">
        <v>87</v>
      </c>
      <c r="B90" s="6"/>
      <c r="C90" s="6"/>
      <c r="D90" s="6" t="str">
        <f t="shared" si="2"/>
        <v>-</v>
      </c>
      <c r="E90" s="2"/>
      <c r="F90" s="6" t="str">
        <f t="shared" si="3"/>
        <v>-.</v>
      </c>
      <c r="G90" s="7"/>
      <c r="H90" s="1"/>
      <c r="I90" s="6"/>
      <c r="J90" s="12"/>
      <c r="K90" s="12"/>
      <c r="L90" s="12"/>
      <c r="M90" s="39"/>
      <c r="N90" s="2"/>
      <c r="O90" s="6"/>
      <c r="P90" s="2"/>
      <c r="Q90" s="6" t="e">
        <f>VLOOKUP(P90,'WMP Sections'!B:D,2,FALSE)</f>
        <v>#N/A</v>
      </c>
      <c r="R90" s="6"/>
      <c r="S90" s="6" t="e">
        <f>VLOOKUP(R90,'WMP Sections'!B:D,2,FALSE)</f>
        <v>#N/A</v>
      </c>
    </row>
    <row r="91" spans="1:19" s="8" customFormat="1" x14ac:dyDescent="0.25">
      <c r="A91" s="6">
        <v>88</v>
      </c>
      <c r="B91" s="6"/>
      <c r="C91" s="6"/>
      <c r="D91" s="6" t="str">
        <f t="shared" si="2"/>
        <v>-</v>
      </c>
      <c r="E91" s="2"/>
      <c r="F91" s="6" t="str">
        <f t="shared" si="3"/>
        <v>-.</v>
      </c>
      <c r="G91" s="7"/>
      <c r="H91" s="1"/>
      <c r="I91" s="6"/>
      <c r="J91" s="12"/>
      <c r="K91" s="12"/>
      <c r="L91" s="12"/>
      <c r="M91" s="39"/>
      <c r="N91" s="2"/>
      <c r="O91" s="6"/>
      <c r="P91" s="6"/>
      <c r="Q91" s="6" t="e">
        <f>VLOOKUP(P91,'WMP Sections'!B:D,2,FALSE)</f>
        <v>#N/A</v>
      </c>
      <c r="R91" s="6"/>
      <c r="S91" s="6" t="e">
        <f>VLOOKUP(R91,'WMP Sections'!B:D,2,FALSE)</f>
        <v>#N/A</v>
      </c>
    </row>
    <row r="92" spans="1:19" s="8" customFormat="1" x14ac:dyDescent="0.25">
      <c r="A92" s="6">
        <v>89</v>
      </c>
      <c r="B92" s="6"/>
      <c r="C92" s="6"/>
      <c r="D92" s="6" t="str">
        <f t="shared" si="2"/>
        <v>-</v>
      </c>
      <c r="E92" s="2"/>
      <c r="F92" s="6" t="str">
        <f t="shared" si="3"/>
        <v>-.</v>
      </c>
      <c r="G92" s="7"/>
      <c r="H92" s="1"/>
      <c r="I92" s="6"/>
      <c r="J92" s="12"/>
      <c r="K92" s="12"/>
      <c r="L92" s="12"/>
      <c r="M92" s="39"/>
      <c r="N92" s="2"/>
      <c r="O92" s="6"/>
      <c r="P92" s="2"/>
      <c r="Q92" s="6" t="e">
        <f>VLOOKUP(P92,'WMP Sections'!B:D,2,FALSE)</f>
        <v>#N/A</v>
      </c>
      <c r="R92" s="6"/>
      <c r="S92" s="6" t="e">
        <f>VLOOKUP(R92,'WMP Sections'!B:D,2,FALSE)</f>
        <v>#N/A</v>
      </c>
    </row>
    <row r="93" spans="1:19" s="8" customFormat="1" x14ac:dyDescent="0.25">
      <c r="A93" s="6">
        <v>90</v>
      </c>
      <c r="B93" s="6"/>
      <c r="C93" s="6"/>
      <c r="D93" s="6" t="str">
        <f t="shared" si="2"/>
        <v>-</v>
      </c>
      <c r="E93" s="2"/>
      <c r="F93" s="6" t="str">
        <f t="shared" si="3"/>
        <v>-.</v>
      </c>
      <c r="G93" s="7"/>
      <c r="H93" s="7"/>
      <c r="I93" s="6"/>
      <c r="J93" s="12"/>
      <c r="K93" s="12"/>
      <c r="L93" s="12"/>
      <c r="M93" s="39"/>
      <c r="N93" s="2"/>
      <c r="O93" s="6"/>
      <c r="P93" s="6"/>
      <c r="Q93" s="6" t="e">
        <f>VLOOKUP(P93,'WMP Sections'!B:D,2,FALSE)</f>
        <v>#N/A</v>
      </c>
      <c r="R93" s="6"/>
      <c r="S93" s="6" t="e">
        <f>VLOOKUP(R93,'WMP Sections'!B:D,2,FALSE)</f>
        <v>#N/A</v>
      </c>
    </row>
    <row r="94" spans="1:19" s="8" customFormat="1" x14ac:dyDescent="0.25">
      <c r="A94" s="6">
        <v>91</v>
      </c>
      <c r="B94" s="6"/>
      <c r="C94" s="6"/>
      <c r="D94" s="6" t="str">
        <f t="shared" si="2"/>
        <v>-</v>
      </c>
      <c r="E94" s="2"/>
      <c r="F94" s="6" t="str">
        <f t="shared" si="3"/>
        <v>-.</v>
      </c>
      <c r="G94" s="7"/>
      <c r="H94" s="7"/>
      <c r="I94" s="6"/>
      <c r="J94" s="12"/>
      <c r="K94" s="12"/>
      <c r="L94" s="12"/>
      <c r="M94" s="39"/>
      <c r="N94" s="2"/>
      <c r="O94" s="6"/>
      <c r="P94" s="6"/>
      <c r="Q94" s="6" t="e">
        <f>VLOOKUP(P94,'WMP Sections'!B:D,2,FALSE)</f>
        <v>#N/A</v>
      </c>
      <c r="R94" s="6"/>
      <c r="S94" s="6" t="e">
        <f>VLOOKUP(R94,'WMP Sections'!B:D,2,FALSE)</f>
        <v>#N/A</v>
      </c>
    </row>
    <row r="95" spans="1:19" s="8" customFormat="1" x14ac:dyDescent="0.25">
      <c r="A95" s="6">
        <v>92</v>
      </c>
      <c r="B95" s="6"/>
      <c r="C95" s="6"/>
      <c r="D95" s="6" t="str">
        <f t="shared" si="2"/>
        <v>-</v>
      </c>
      <c r="E95" s="2"/>
      <c r="F95" s="6" t="str">
        <f t="shared" si="3"/>
        <v>-.</v>
      </c>
      <c r="G95" s="7"/>
      <c r="H95" s="7"/>
      <c r="I95" s="6"/>
      <c r="J95" s="12"/>
      <c r="K95" s="12"/>
      <c r="L95" s="12"/>
      <c r="M95" s="39"/>
      <c r="N95" s="2"/>
      <c r="O95" s="6"/>
      <c r="P95" s="6"/>
      <c r="Q95" s="6" t="e">
        <f>VLOOKUP(P95,'WMP Sections'!B:D,2,FALSE)</f>
        <v>#N/A</v>
      </c>
      <c r="R95" s="6"/>
      <c r="S95" s="6" t="e">
        <f>VLOOKUP(R95,'WMP Sections'!B:D,2,FALSE)</f>
        <v>#N/A</v>
      </c>
    </row>
    <row r="96" spans="1:19" s="8" customFormat="1" x14ac:dyDescent="0.25">
      <c r="A96" s="6">
        <v>93</v>
      </c>
      <c r="B96" s="6"/>
      <c r="C96" s="6"/>
      <c r="D96" s="6" t="str">
        <f t="shared" si="2"/>
        <v>-</v>
      </c>
      <c r="E96" s="2"/>
      <c r="F96" s="6" t="str">
        <f t="shared" si="3"/>
        <v>-.</v>
      </c>
      <c r="G96" s="7"/>
      <c r="H96" s="7"/>
      <c r="I96" s="6"/>
      <c r="J96" s="12"/>
      <c r="K96" s="12"/>
      <c r="L96" s="12"/>
      <c r="M96" s="39"/>
      <c r="N96" s="2"/>
      <c r="O96" s="6"/>
      <c r="P96" s="6"/>
      <c r="Q96" s="6" t="e">
        <f>VLOOKUP(P96,'WMP Sections'!B:D,2,FALSE)</f>
        <v>#N/A</v>
      </c>
      <c r="R96" s="6"/>
      <c r="S96" s="6" t="e">
        <f>VLOOKUP(R96,'WMP Sections'!B:D,2,FALSE)</f>
        <v>#N/A</v>
      </c>
    </row>
    <row r="97" spans="1:19" s="8" customFormat="1" x14ac:dyDescent="0.25">
      <c r="A97" s="6">
        <v>94</v>
      </c>
      <c r="B97" s="6"/>
      <c r="C97" s="6"/>
      <c r="D97" s="6" t="str">
        <f t="shared" si="2"/>
        <v>-</v>
      </c>
      <c r="E97" s="2"/>
      <c r="F97" s="6" t="str">
        <f t="shared" si="3"/>
        <v>-.</v>
      </c>
      <c r="G97" s="7"/>
      <c r="H97" s="7"/>
      <c r="I97" s="6"/>
      <c r="J97" s="12"/>
      <c r="K97" s="12"/>
      <c r="L97" s="12"/>
      <c r="M97" s="39"/>
      <c r="N97" s="2"/>
      <c r="O97" s="6"/>
      <c r="P97" s="6"/>
      <c r="Q97" s="6" t="e">
        <f>VLOOKUP(P97,'WMP Sections'!B:D,2,FALSE)</f>
        <v>#N/A</v>
      </c>
      <c r="R97" s="6"/>
      <c r="S97" s="6" t="e">
        <f>VLOOKUP(R97,'WMP Sections'!B:D,2,FALSE)</f>
        <v>#N/A</v>
      </c>
    </row>
    <row r="98" spans="1:19" s="8" customFormat="1" x14ac:dyDescent="0.25">
      <c r="A98" s="6">
        <v>95</v>
      </c>
      <c r="B98" s="6"/>
      <c r="C98" s="6"/>
      <c r="D98" s="6" t="str">
        <f t="shared" si="2"/>
        <v>-</v>
      </c>
      <c r="E98" s="2"/>
      <c r="F98" s="6" t="str">
        <f t="shared" si="3"/>
        <v>-.</v>
      </c>
      <c r="G98" s="7"/>
      <c r="H98" s="7"/>
      <c r="I98" s="6"/>
      <c r="J98" s="12"/>
      <c r="K98" s="12"/>
      <c r="L98" s="12"/>
      <c r="M98" s="39"/>
      <c r="N98" s="2"/>
      <c r="O98" s="6"/>
      <c r="P98" s="6"/>
      <c r="Q98" s="6" t="e">
        <f>VLOOKUP(P98,'WMP Sections'!B:D,2,FALSE)</f>
        <v>#N/A</v>
      </c>
      <c r="R98" s="6"/>
      <c r="S98" s="6" t="e">
        <f>VLOOKUP(R98,'WMP Sections'!B:D,2,FALSE)</f>
        <v>#N/A</v>
      </c>
    </row>
    <row r="99" spans="1:19" x14ac:dyDescent="0.25">
      <c r="A99" s="6">
        <v>96</v>
      </c>
      <c r="B99" s="6"/>
      <c r="C99" s="6"/>
      <c r="D99" s="6" t="str">
        <f t="shared" si="2"/>
        <v>-</v>
      </c>
      <c r="F99" s="6" t="str">
        <f t="shared" si="3"/>
        <v>-.</v>
      </c>
      <c r="G99" s="7"/>
      <c r="H99" s="7"/>
      <c r="J99" s="12"/>
      <c r="K99" s="12"/>
      <c r="L99" s="12"/>
      <c r="M99" s="39"/>
      <c r="O99" s="6"/>
      <c r="P99" s="6"/>
      <c r="Q99" s="6" t="e">
        <f>VLOOKUP(P99,'WMP Sections'!B:D,2,FALSE)</f>
        <v>#N/A</v>
      </c>
      <c r="R99" s="6"/>
      <c r="S99" s="6" t="e">
        <f>VLOOKUP(R99,'WMP Sections'!B:D,2,FALSE)</f>
        <v>#N/A</v>
      </c>
    </row>
    <row r="100" spans="1:19" x14ac:dyDescent="0.25">
      <c r="A100" s="6">
        <v>97</v>
      </c>
      <c r="B100" s="6"/>
      <c r="C100" s="6"/>
      <c r="D100" s="6" t="str">
        <f t="shared" si="2"/>
        <v>-</v>
      </c>
      <c r="F100" s="6" t="str">
        <f t="shared" si="3"/>
        <v>-.</v>
      </c>
      <c r="G100" s="7"/>
      <c r="H100" s="7"/>
      <c r="J100" s="12"/>
      <c r="K100" s="12"/>
      <c r="L100" s="12"/>
      <c r="M100" s="39"/>
      <c r="O100" s="6"/>
      <c r="Q100" s="6" t="e">
        <f>VLOOKUP(P100,'WMP Sections'!B:D,2,FALSE)</f>
        <v>#N/A</v>
      </c>
      <c r="R100" s="6"/>
      <c r="S100" s="6" t="e">
        <f>VLOOKUP(R100,'WMP Sections'!B:D,2,FALSE)</f>
        <v>#N/A</v>
      </c>
    </row>
    <row r="101" spans="1:19" x14ac:dyDescent="0.25">
      <c r="A101" s="6">
        <v>98</v>
      </c>
      <c r="B101" s="6"/>
      <c r="C101" s="6"/>
      <c r="D101" s="6" t="str">
        <f t="shared" si="2"/>
        <v>-</v>
      </c>
      <c r="F101" s="6" t="str">
        <f t="shared" si="3"/>
        <v>-.</v>
      </c>
      <c r="G101" s="7"/>
      <c r="H101" s="7"/>
      <c r="J101" s="12"/>
      <c r="K101" s="12"/>
      <c r="L101" s="12"/>
      <c r="M101" s="39"/>
      <c r="O101" s="6"/>
      <c r="Q101" s="6" t="e">
        <f>VLOOKUP(P101,'WMP Sections'!B:D,2,FALSE)</f>
        <v>#N/A</v>
      </c>
      <c r="R101" s="6"/>
      <c r="S101" s="6" t="e">
        <f>VLOOKUP(R101,'WMP Sections'!B:D,2,FALSE)</f>
        <v>#N/A</v>
      </c>
    </row>
    <row r="102" spans="1:19" x14ac:dyDescent="0.25">
      <c r="A102" s="6">
        <v>99</v>
      </c>
      <c r="B102" s="6"/>
      <c r="C102" s="6"/>
      <c r="D102" s="6" t="str">
        <f t="shared" si="2"/>
        <v>-</v>
      </c>
      <c r="F102" s="6" t="str">
        <f t="shared" si="3"/>
        <v>-.</v>
      </c>
      <c r="G102" s="7"/>
      <c r="H102" s="7"/>
      <c r="J102" s="12"/>
      <c r="K102" s="12"/>
      <c r="L102" s="12"/>
      <c r="M102" s="39"/>
      <c r="O102" s="6"/>
      <c r="Q102" s="6" t="e">
        <f>VLOOKUP(P102,'WMP Sections'!B:D,2,FALSE)</f>
        <v>#N/A</v>
      </c>
      <c r="R102" s="6"/>
      <c r="S102" s="6" t="e">
        <f>VLOOKUP(R102,'WMP Sections'!B:D,2,FALSE)</f>
        <v>#N/A</v>
      </c>
    </row>
    <row r="103" spans="1:19" x14ac:dyDescent="0.25">
      <c r="A103" s="6">
        <v>100</v>
      </c>
      <c r="B103" s="6"/>
      <c r="C103" s="6"/>
      <c r="D103" s="6" t="str">
        <f t="shared" si="2"/>
        <v>-</v>
      </c>
      <c r="F103" s="6" t="str">
        <f t="shared" si="3"/>
        <v>-.</v>
      </c>
      <c r="G103" s="7"/>
      <c r="H103" s="7"/>
      <c r="J103" s="12"/>
      <c r="K103" s="12"/>
      <c r="L103" s="12"/>
      <c r="M103" s="39"/>
      <c r="O103" s="6"/>
      <c r="Q103" s="6" t="e">
        <f>VLOOKUP(P103,'WMP Sections'!B:D,2,FALSE)</f>
        <v>#N/A</v>
      </c>
      <c r="R103" s="6"/>
      <c r="S103" s="6" t="e">
        <f>VLOOKUP(R103,'WMP Sections'!B:D,2,FALSE)</f>
        <v>#N/A</v>
      </c>
    </row>
    <row r="104" spans="1:19" x14ac:dyDescent="0.25">
      <c r="A104" s="6">
        <v>101</v>
      </c>
      <c r="B104" s="6"/>
      <c r="C104" s="6"/>
      <c r="D104" s="6" t="str">
        <f t="shared" si="2"/>
        <v>-</v>
      </c>
      <c r="F104" s="6" t="str">
        <f t="shared" si="3"/>
        <v>-.</v>
      </c>
      <c r="G104" s="7"/>
      <c r="H104" s="7"/>
      <c r="J104" s="12"/>
      <c r="K104" s="12"/>
      <c r="L104" s="12"/>
      <c r="M104" s="39"/>
      <c r="O104" s="6"/>
      <c r="P104" s="6"/>
      <c r="Q104" s="6" t="e">
        <f>VLOOKUP(P104,'WMP Sections'!B:D,2,FALSE)</f>
        <v>#N/A</v>
      </c>
      <c r="R104" s="6"/>
      <c r="S104" s="6" t="e">
        <f>VLOOKUP(R104,'WMP Sections'!B:D,2,FALSE)</f>
        <v>#N/A</v>
      </c>
    </row>
    <row r="105" spans="1:19" x14ac:dyDescent="0.25">
      <c r="A105" s="6">
        <v>102</v>
      </c>
      <c r="B105" s="6"/>
      <c r="C105" s="6"/>
      <c r="D105" s="6" t="str">
        <f t="shared" si="2"/>
        <v>-</v>
      </c>
      <c r="F105" s="6" t="str">
        <f t="shared" si="3"/>
        <v>-.</v>
      </c>
      <c r="G105" s="7"/>
      <c r="H105" s="7"/>
      <c r="J105" s="12"/>
      <c r="K105" s="12"/>
      <c r="L105" s="12"/>
      <c r="M105" s="39"/>
      <c r="O105" s="6"/>
      <c r="Q105" s="6" t="e">
        <f>VLOOKUP(P105,'WMP Sections'!B:D,2,FALSE)</f>
        <v>#N/A</v>
      </c>
      <c r="R105" s="6"/>
      <c r="S105" s="6" t="e">
        <f>VLOOKUP(R105,'WMP Sections'!B:D,2,FALSE)</f>
        <v>#N/A</v>
      </c>
    </row>
    <row r="106" spans="1:19" x14ac:dyDescent="0.25">
      <c r="A106" s="6">
        <v>103</v>
      </c>
      <c r="B106" s="6"/>
      <c r="C106" s="6"/>
      <c r="D106" s="6" t="str">
        <f t="shared" si="2"/>
        <v>-</v>
      </c>
      <c r="F106" s="6" t="str">
        <f t="shared" si="3"/>
        <v>-.</v>
      </c>
      <c r="G106" s="7"/>
      <c r="H106" s="7"/>
      <c r="J106" s="12"/>
      <c r="K106" s="12"/>
      <c r="L106" s="12"/>
      <c r="M106" s="39"/>
      <c r="O106" s="6"/>
      <c r="Q106" s="6" t="e">
        <f>VLOOKUP(P106,'WMP Sections'!B:D,2,FALSE)</f>
        <v>#N/A</v>
      </c>
      <c r="R106" s="6"/>
      <c r="S106" s="6" t="e">
        <f>VLOOKUP(R106,'WMP Sections'!B:D,2,FALSE)</f>
        <v>#N/A</v>
      </c>
    </row>
    <row r="107" spans="1:19" x14ac:dyDescent="0.25">
      <c r="A107" s="6">
        <v>104</v>
      </c>
      <c r="B107" s="6"/>
      <c r="C107" s="6"/>
      <c r="D107" s="6" t="str">
        <f t="shared" si="2"/>
        <v>-</v>
      </c>
      <c r="F107" s="6" t="str">
        <f t="shared" si="3"/>
        <v>-.</v>
      </c>
      <c r="G107" s="7"/>
      <c r="H107" s="7"/>
      <c r="J107" s="12"/>
      <c r="K107" s="12"/>
      <c r="L107" s="12"/>
      <c r="M107" s="39"/>
      <c r="O107" s="6"/>
      <c r="Q107" s="6" t="e">
        <f>VLOOKUP(P107,'WMP Sections'!B:D,2,FALSE)</f>
        <v>#N/A</v>
      </c>
      <c r="R107" s="6"/>
      <c r="S107" s="6" t="e">
        <f>VLOOKUP(R107,'WMP Sections'!B:D,2,FALSE)</f>
        <v>#N/A</v>
      </c>
    </row>
    <row r="108" spans="1:19" x14ac:dyDescent="0.25">
      <c r="A108" s="6">
        <v>105</v>
      </c>
      <c r="B108" s="6"/>
      <c r="C108" s="6"/>
      <c r="D108" s="6" t="str">
        <f t="shared" si="2"/>
        <v>-</v>
      </c>
      <c r="F108" s="6" t="str">
        <f t="shared" si="3"/>
        <v>-.</v>
      </c>
      <c r="G108" s="7"/>
      <c r="H108" s="7"/>
      <c r="J108" s="12"/>
      <c r="K108" s="12"/>
      <c r="L108" s="12"/>
      <c r="M108" s="39"/>
      <c r="O108" s="6"/>
      <c r="Q108" s="6" t="e">
        <f>VLOOKUP(P108,'WMP Sections'!B:D,2,FALSE)</f>
        <v>#N/A</v>
      </c>
      <c r="R108" s="6"/>
      <c r="S108" s="6" t="e">
        <f>VLOOKUP(R108,'WMP Sections'!B:D,2,FALSE)</f>
        <v>#N/A</v>
      </c>
    </row>
    <row r="109" spans="1:19" x14ac:dyDescent="0.25">
      <c r="A109" s="6">
        <v>106</v>
      </c>
      <c r="B109" s="6"/>
      <c r="C109" s="6"/>
      <c r="D109" s="6" t="str">
        <f t="shared" si="2"/>
        <v>-</v>
      </c>
      <c r="F109" s="6" t="str">
        <f t="shared" si="3"/>
        <v>-.</v>
      </c>
      <c r="G109" s="7"/>
      <c r="H109" s="7"/>
      <c r="J109" s="12"/>
      <c r="K109" s="12"/>
      <c r="L109" s="12"/>
      <c r="M109" s="39"/>
      <c r="O109" s="6"/>
      <c r="Q109" s="6" t="e">
        <f>VLOOKUP(P109,'WMP Sections'!B:D,2,FALSE)</f>
        <v>#N/A</v>
      </c>
      <c r="R109" s="6"/>
      <c r="S109" s="6" t="e">
        <f>VLOOKUP(R109,'WMP Sections'!B:D,2,FALSE)</f>
        <v>#N/A</v>
      </c>
    </row>
    <row r="110" spans="1:19" x14ac:dyDescent="0.25">
      <c r="A110" s="6">
        <v>107</v>
      </c>
      <c r="B110" s="6"/>
      <c r="C110" s="6"/>
      <c r="D110" s="6" t="str">
        <f t="shared" si="2"/>
        <v>-</v>
      </c>
      <c r="F110" s="6" t="str">
        <f t="shared" si="3"/>
        <v>-.</v>
      </c>
      <c r="G110" s="13"/>
      <c r="H110" s="13"/>
      <c r="J110" s="12"/>
      <c r="K110" s="12"/>
      <c r="L110" s="12"/>
      <c r="M110" s="49"/>
      <c r="O110" s="6"/>
      <c r="Q110" s="6" t="e">
        <f>VLOOKUP(P110,'WMP Sections'!B:D,2,FALSE)</f>
        <v>#N/A</v>
      </c>
      <c r="R110" s="6"/>
      <c r="S110" s="6" t="e">
        <f>VLOOKUP(R110,'WMP Sections'!B:D,2,FALSE)</f>
        <v>#N/A</v>
      </c>
    </row>
    <row r="111" spans="1:19" x14ac:dyDescent="0.25">
      <c r="A111" s="6">
        <v>108</v>
      </c>
      <c r="B111" s="6"/>
      <c r="C111" s="6"/>
      <c r="D111" s="6" t="str">
        <f t="shared" si="2"/>
        <v>-</v>
      </c>
      <c r="F111" s="6" t="str">
        <f t="shared" si="3"/>
        <v>-.</v>
      </c>
      <c r="G111" s="7"/>
      <c r="H111" s="7"/>
      <c r="J111" s="12"/>
      <c r="K111" s="12"/>
      <c r="L111" s="12"/>
      <c r="M111" s="39"/>
      <c r="O111" s="6"/>
      <c r="Q111" s="6" t="e">
        <f>VLOOKUP(P111,'WMP Sections'!B:D,2,FALSE)</f>
        <v>#N/A</v>
      </c>
      <c r="R111" s="6"/>
      <c r="S111" s="6" t="e">
        <f>VLOOKUP(R111,'WMP Sections'!B:D,2,FALSE)</f>
        <v>#N/A</v>
      </c>
    </row>
    <row r="112" spans="1:19" x14ac:dyDescent="0.25">
      <c r="A112" s="6">
        <v>109</v>
      </c>
      <c r="B112" s="6"/>
      <c r="C112" s="6"/>
      <c r="D112" s="6" t="str">
        <f t="shared" si="2"/>
        <v>-</v>
      </c>
      <c r="F112" s="6" t="str">
        <f t="shared" si="3"/>
        <v>-.</v>
      </c>
      <c r="G112" s="7"/>
      <c r="H112" s="7"/>
      <c r="J112" s="12"/>
      <c r="K112" s="12"/>
      <c r="L112" s="12"/>
      <c r="M112" s="39"/>
      <c r="O112" s="6"/>
      <c r="Q112" s="6" t="e">
        <f>VLOOKUP(P112,'WMP Sections'!B:D,2,FALSE)</f>
        <v>#N/A</v>
      </c>
      <c r="R112" s="6"/>
      <c r="S112" s="6" t="e">
        <f>VLOOKUP(R112,'WMP Sections'!B:D,2,FALSE)</f>
        <v>#N/A</v>
      </c>
    </row>
    <row r="113" spans="1:19" x14ac:dyDescent="0.25">
      <c r="A113" s="6">
        <v>110</v>
      </c>
      <c r="B113" s="6"/>
      <c r="C113" s="6"/>
      <c r="D113" s="6" t="str">
        <f t="shared" si="2"/>
        <v>-</v>
      </c>
      <c r="F113" s="6" t="str">
        <f t="shared" si="3"/>
        <v>-.</v>
      </c>
      <c r="G113" s="7"/>
      <c r="H113" s="7"/>
      <c r="J113" s="12"/>
      <c r="K113" s="12"/>
      <c r="L113" s="12"/>
      <c r="M113" s="39"/>
      <c r="O113" s="6"/>
      <c r="Q113" s="6" t="e">
        <f>VLOOKUP(P113,'WMP Sections'!B:D,2,FALSE)</f>
        <v>#N/A</v>
      </c>
      <c r="R113" s="6"/>
      <c r="S113" s="6" t="e">
        <f>VLOOKUP(R113,'WMP Sections'!B:D,2,FALSE)</f>
        <v>#N/A</v>
      </c>
    </row>
    <row r="114" spans="1:19" x14ac:dyDescent="0.25">
      <c r="A114" s="6">
        <v>111</v>
      </c>
      <c r="B114" s="6"/>
      <c r="C114" s="6"/>
      <c r="D114" s="6" t="str">
        <f t="shared" si="2"/>
        <v>-</v>
      </c>
      <c r="F114" s="6" t="str">
        <f t="shared" si="3"/>
        <v>-.</v>
      </c>
      <c r="G114" s="7"/>
      <c r="H114" s="7"/>
      <c r="J114" s="12"/>
      <c r="K114" s="12"/>
      <c r="L114" s="12"/>
      <c r="M114" s="39"/>
      <c r="O114" s="6"/>
      <c r="Q114" s="6" t="e">
        <f>VLOOKUP(P114,'WMP Sections'!B:D,2,FALSE)</f>
        <v>#N/A</v>
      </c>
      <c r="R114" s="6"/>
      <c r="S114" s="6" t="e">
        <f>VLOOKUP(R114,'WMP Sections'!B:D,2,FALSE)</f>
        <v>#N/A</v>
      </c>
    </row>
    <row r="115" spans="1:19" x14ac:dyDescent="0.25">
      <c r="A115" s="6">
        <v>112</v>
      </c>
      <c r="B115" s="6"/>
      <c r="C115" s="6"/>
      <c r="D115" s="6" t="str">
        <f t="shared" si="2"/>
        <v>-</v>
      </c>
      <c r="F115" s="6" t="str">
        <f t="shared" si="3"/>
        <v>-.</v>
      </c>
      <c r="G115" s="7"/>
      <c r="H115" s="7"/>
      <c r="J115" s="12"/>
      <c r="K115" s="12"/>
      <c r="L115" s="12"/>
      <c r="M115" s="39"/>
      <c r="O115" s="6"/>
      <c r="Q115" s="6" t="e">
        <f>VLOOKUP(P115,'WMP Sections'!B:D,2,FALSE)</f>
        <v>#N/A</v>
      </c>
      <c r="R115" s="6"/>
      <c r="S115" s="6" t="e">
        <f>VLOOKUP(R115,'WMP Sections'!B:D,2,FALSE)</f>
        <v>#N/A</v>
      </c>
    </row>
    <row r="116" spans="1:19" x14ac:dyDescent="0.25">
      <c r="A116" s="6">
        <v>113</v>
      </c>
      <c r="B116" s="6"/>
      <c r="C116" s="6"/>
      <c r="D116" s="6" t="str">
        <f t="shared" si="2"/>
        <v>-</v>
      </c>
      <c r="F116" s="6" t="str">
        <f t="shared" si="3"/>
        <v>-.</v>
      </c>
      <c r="J116" s="12"/>
      <c r="K116" s="12"/>
      <c r="L116" s="12"/>
      <c r="M116" s="39"/>
      <c r="O116" s="6"/>
      <c r="Q116" s="6" t="e">
        <f>VLOOKUP(P116,'WMP Sections'!B:D,2,FALSE)</f>
        <v>#N/A</v>
      </c>
      <c r="R116" s="6"/>
      <c r="S116" s="6" t="e">
        <f>VLOOKUP(R116,'WMP Sections'!B:D,2,FALSE)</f>
        <v>#N/A</v>
      </c>
    </row>
    <row r="117" spans="1:19" x14ac:dyDescent="0.25">
      <c r="A117" s="6">
        <v>114</v>
      </c>
      <c r="B117" s="6"/>
      <c r="C117" s="6"/>
      <c r="D117" s="6" t="str">
        <f t="shared" si="2"/>
        <v>-</v>
      </c>
      <c r="F117" s="6" t="str">
        <f t="shared" si="3"/>
        <v>-.</v>
      </c>
      <c r="J117" s="12"/>
      <c r="K117" s="12"/>
      <c r="L117" s="12"/>
      <c r="M117" s="39"/>
      <c r="O117" s="6"/>
      <c r="Q117" s="6" t="e">
        <f>VLOOKUP(P117,'WMP Sections'!B:D,2,FALSE)</f>
        <v>#N/A</v>
      </c>
      <c r="R117" s="6"/>
      <c r="S117" s="6" t="e">
        <f>VLOOKUP(R117,'WMP Sections'!B:D,2,FALSE)</f>
        <v>#N/A</v>
      </c>
    </row>
    <row r="118" spans="1:19" x14ac:dyDescent="0.25">
      <c r="A118" s="6">
        <v>115</v>
      </c>
      <c r="B118" s="7"/>
      <c r="C118" s="6"/>
      <c r="D118" s="6" t="str">
        <f t="shared" si="2"/>
        <v>-</v>
      </c>
      <c r="F118" s="6" t="str">
        <f t="shared" si="3"/>
        <v>-.</v>
      </c>
      <c r="J118" s="12"/>
      <c r="K118" s="12"/>
      <c r="L118" s="12"/>
      <c r="M118" s="39"/>
      <c r="O118" s="6"/>
      <c r="Q118" s="6" t="e">
        <f>VLOOKUP(P118,'WMP Sections'!B:D,2,FALSE)</f>
        <v>#N/A</v>
      </c>
      <c r="R118" s="6"/>
      <c r="S118" s="6" t="e">
        <f>VLOOKUP(R118,'WMP Sections'!B:D,2,FALSE)</f>
        <v>#N/A</v>
      </c>
    </row>
    <row r="119" spans="1:19" x14ac:dyDescent="0.25">
      <c r="A119" s="6">
        <v>116</v>
      </c>
      <c r="B119" s="7"/>
      <c r="C119" s="6"/>
      <c r="D119" s="6" t="str">
        <f t="shared" si="2"/>
        <v>-</v>
      </c>
      <c r="F119" s="6" t="str">
        <f t="shared" si="3"/>
        <v>-.</v>
      </c>
      <c r="J119" s="12"/>
      <c r="K119" s="12"/>
      <c r="L119" s="12"/>
      <c r="M119" s="39"/>
      <c r="O119" s="6"/>
      <c r="Q119" s="6" t="e">
        <f>VLOOKUP(P119,'WMP Sections'!B:D,2,FALSE)</f>
        <v>#N/A</v>
      </c>
      <c r="R119" s="6"/>
      <c r="S119" s="6" t="e">
        <f>VLOOKUP(R119,'WMP Sections'!B:D,2,FALSE)</f>
        <v>#N/A</v>
      </c>
    </row>
    <row r="120" spans="1:19" x14ac:dyDescent="0.25">
      <c r="A120" s="6">
        <v>117</v>
      </c>
      <c r="B120" s="7"/>
      <c r="C120" s="6"/>
      <c r="D120" s="6" t="str">
        <f t="shared" si="2"/>
        <v>-</v>
      </c>
      <c r="F120" s="6" t="str">
        <f t="shared" si="3"/>
        <v>-.</v>
      </c>
      <c r="J120" s="12"/>
      <c r="K120" s="12"/>
      <c r="L120" s="12"/>
      <c r="M120" s="39"/>
      <c r="O120" s="6"/>
      <c r="Q120" s="6" t="e">
        <f>VLOOKUP(P120,'WMP Sections'!B:D,2,FALSE)</f>
        <v>#N/A</v>
      </c>
      <c r="R120" s="6"/>
      <c r="S120" s="6" t="e">
        <f>VLOOKUP(R120,'WMP Sections'!B:D,2,FALSE)</f>
        <v>#N/A</v>
      </c>
    </row>
    <row r="121" spans="1:19" x14ac:dyDescent="0.25">
      <c r="A121" s="6">
        <v>118</v>
      </c>
      <c r="B121" s="7"/>
      <c r="C121" s="6"/>
      <c r="D121" s="6" t="str">
        <f t="shared" si="2"/>
        <v>-</v>
      </c>
      <c r="F121" s="6" t="str">
        <f t="shared" si="3"/>
        <v>-.</v>
      </c>
      <c r="J121" s="12"/>
      <c r="K121" s="12"/>
      <c r="L121" s="12"/>
      <c r="M121" s="39"/>
      <c r="O121" s="6"/>
      <c r="Q121" s="6" t="e">
        <f>VLOOKUP(P121,'WMP Sections'!B:D,2,FALSE)</f>
        <v>#N/A</v>
      </c>
      <c r="R121" s="6"/>
      <c r="S121" s="6" t="e">
        <f>VLOOKUP(R121,'WMP Sections'!B:D,2,FALSE)</f>
        <v>#N/A</v>
      </c>
    </row>
    <row r="122" spans="1:19" x14ac:dyDescent="0.25">
      <c r="A122" s="6">
        <v>119</v>
      </c>
      <c r="B122" s="7"/>
      <c r="C122" s="6"/>
      <c r="D122" s="6" t="str">
        <f t="shared" si="2"/>
        <v>-</v>
      </c>
      <c r="F122" s="6" t="str">
        <f t="shared" si="3"/>
        <v>-.</v>
      </c>
      <c r="J122" s="12"/>
      <c r="K122" s="12"/>
      <c r="L122" s="12"/>
      <c r="M122" s="39"/>
      <c r="O122" s="6"/>
      <c r="Q122" s="6" t="e">
        <f>VLOOKUP(P122,'WMP Sections'!B:D,2,FALSE)</f>
        <v>#N/A</v>
      </c>
      <c r="R122" s="6"/>
      <c r="S122" s="6" t="e">
        <f>VLOOKUP(R122,'WMP Sections'!B:D,2,FALSE)</f>
        <v>#N/A</v>
      </c>
    </row>
    <row r="123" spans="1:19" x14ac:dyDescent="0.25">
      <c r="A123" s="6">
        <v>120</v>
      </c>
      <c r="B123" s="7"/>
      <c r="C123" s="6"/>
      <c r="D123" s="6" t="str">
        <f t="shared" si="2"/>
        <v>-</v>
      </c>
      <c r="F123" s="6" t="str">
        <f t="shared" si="3"/>
        <v>-.</v>
      </c>
      <c r="J123" s="12"/>
      <c r="K123" s="12"/>
      <c r="L123" s="12"/>
      <c r="M123" s="39"/>
      <c r="O123" s="6"/>
      <c r="Q123" s="6" t="e">
        <f>VLOOKUP(P123,'WMP Sections'!B:D,2,FALSE)</f>
        <v>#N/A</v>
      </c>
      <c r="R123" s="6"/>
      <c r="S123" s="6" t="e">
        <f>VLOOKUP(R123,'WMP Sections'!B:D,2,FALSE)</f>
        <v>#N/A</v>
      </c>
    </row>
    <row r="124" spans="1:19" x14ac:dyDescent="0.25">
      <c r="A124" s="6">
        <v>121</v>
      </c>
      <c r="B124" s="7"/>
      <c r="C124" s="6"/>
      <c r="D124" s="6" t="str">
        <f t="shared" si="2"/>
        <v>-</v>
      </c>
      <c r="F124" s="6" t="str">
        <f t="shared" si="3"/>
        <v>-.</v>
      </c>
      <c r="J124" s="12"/>
      <c r="K124" s="12"/>
      <c r="L124" s="12"/>
      <c r="M124" s="39"/>
      <c r="O124" s="6"/>
      <c r="Q124" s="6" t="e">
        <f>VLOOKUP(P124,'WMP Sections'!B:D,2,FALSE)</f>
        <v>#N/A</v>
      </c>
      <c r="R124" s="6"/>
      <c r="S124" s="6" t="e">
        <f>VLOOKUP(R124,'WMP Sections'!B:D,2,FALSE)</f>
        <v>#N/A</v>
      </c>
    </row>
    <row r="125" spans="1:19" x14ac:dyDescent="0.25">
      <c r="A125" s="6">
        <v>122</v>
      </c>
      <c r="B125" s="7"/>
      <c r="C125" s="6"/>
      <c r="D125" s="6" t="str">
        <f t="shared" si="2"/>
        <v>-</v>
      </c>
      <c r="F125" s="6" t="str">
        <f t="shared" si="3"/>
        <v>-.</v>
      </c>
      <c r="J125" s="12"/>
      <c r="K125" s="12"/>
      <c r="L125" s="11"/>
      <c r="M125" s="39"/>
      <c r="O125" s="6"/>
      <c r="Q125" s="6" t="e">
        <f>VLOOKUP(P125,'WMP Sections'!B:D,2,FALSE)</f>
        <v>#N/A</v>
      </c>
      <c r="R125" s="6"/>
      <c r="S125" s="6" t="e">
        <f>VLOOKUP(R125,'WMP Sections'!B:D,2,FALSE)</f>
        <v>#N/A</v>
      </c>
    </row>
    <row r="126" spans="1:19" x14ac:dyDescent="0.25">
      <c r="A126" s="6">
        <v>123</v>
      </c>
      <c r="B126" s="7"/>
      <c r="C126" s="6"/>
      <c r="D126" s="6" t="str">
        <f t="shared" si="2"/>
        <v>-</v>
      </c>
      <c r="F126" s="6" t="str">
        <f t="shared" si="3"/>
        <v>-.</v>
      </c>
      <c r="J126" s="12"/>
      <c r="K126" s="12"/>
      <c r="L126" s="12"/>
      <c r="M126" s="39"/>
      <c r="O126" s="6"/>
      <c r="Q126" s="6" t="e">
        <f>VLOOKUP(P126,'WMP Sections'!B:D,2,FALSE)</f>
        <v>#N/A</v>
      </c>
      <c r="R126" s="6"/>
      <c r="S126" s="6" t="e">
        <f>VLOOKUP(R126,'WMP Sections'!B:D,2,FALSE)</f>
        <v>#N/A</v>
      </c>
    </row>
    <row r="127" spans="1:19" x14ac:dyDescent="0.25">
      <c r="A127" s="6">
        <v>124</v>
      </c>
      <c r="B127" s="7"/>
      <c r="C127" s="6"/>
      <c r="D127" s="6" t="str">
        <f t="shared" si="2"/>
        <v>-</v>
      </c>
      <c r="F127" s="6" t="str">
        <f t="shared" si="3"/>
        <v>-.</v>
      </c>
      <c r="J127" s="12"/>
      <c r="K127" s="12"/>
      <c r="L127" s="12"/>
      <c r="M127" s="39"/>
      <c r="O127" s="6"/>
      <c r="Q127" s="6" t="e">
        <f>VLOOKUP(P127,'WMP Sections'!B:D,2,FALSE)</f>
        <v>#N/A</v>
      </c>
      <c r="R127" s="6"/>
      <c r="S127" s="6" t="e">
        <f>VLOOKUP(R127,'WMP Sections'!B:D,2,FALSE)</f>
        <v>#N/A</v>
      </c>
    </row>
    <row r="128" spans="1:19" x14ac:dyDescent="0.25">
      <c r="A128" s="6">
        <v>125</v>
      </c>
      <c r="B128" s="7"/>
      <c r="C128" s="6"/>
      <c r="D128" s="6" t="str">
        <f t="shared" si="2"/>
        <v>-</v>
      </c>
      <c r="F128" s="6" t="str">
        <f t="shared" si="3"/>
        <v>-.</v>
      </c>
      <c r="J128" s="12"/>
      <c r="K128" s="12"/>
      <c r="L128" s="12"/>
      <c r="M128" s="39"/>
      <c r="O128" s="6"/>
      <c r="Q128" s="6" t="e">
        <f>VLOOKUP(P128,'WMP Sections'!B:D,2,FALSE)</f>
        <v>#N/A</v>
      </c>
      <c r="R128" s="6"/>
      <c r="S128" s="6" t="e">
        <f>VLOOKUP(R128,'WMP Sections'!B:D,2,FALSE)</f>
        <v>#N/A</v>
      </c>
    </row>
    <row r="129" spans="1:19" x14ac:dyDescent="0.25">
      <c r="A129" s="6">
        <v>126</v>
      </c>
      <c r="B129" s="7"/>
      <c r="C129" s="6"/>
      <c r="D129" s="6" t="str">
        <f t="shared" si="2"/>
        <v>-</v>
      </c>
      <c r="F129" s="6" t="str">
        <f t="shared" si="3"/>
        <v>-.</v>
      </c>
      <c r="J129" s="12"/>
      <c r="K129" s="12"/>
      <c r="L129" s="12"/>
      <c r="M129" s="39"/>
      <c r="O129" s="6"/>
      <c r="Q129" s="6" t="e">
        <f>VLOOKUP(P129,'WMP Sections'!B:D,2,FALSE)</f>
        <v>#N/A</v>
      </c>
      <c r="R129" s="6"/>
      <c r="S129" s="6" t="e">
        <f>VLOOKUP(R129,'WMP Sections'!B:D,2,FALSE)</f>
        <v>#N/A</v>
      </c>
    </row>
    <row r="130" spans="1:19" x14ac:dyDescent="0.25">
      <c r="A130" s="6">
        <v>127</v>
      </c>
      <c r="B130" s="7"/>
      <c r="C130" s="6"/>
      <c r="D130" s="6" t="str">
        <f t="shared" si="2"/>
        <v>-</v>
      </c>
      <c r="F130" s="6" t="str">
        <f t="shared" si="3"/>
        <v>-.</v>
      </c>
      <c r="J130" s="12"/>
      <c r="K130" s="12"/>
      <c r="L130" s="12"/>
      <c r="M130" s="39"/>
      <c r="O130" s="6"/>
      <c r="Q130" s="6" t="e">
        <f>VLOOKUP(P130,'WMP Sections'!B:D,2,FALSE)</f>
        <v>#N/A</v>
      </c>
      <c r="R130" s="6"/>
      <c r="S130" s="6" t="e">
        <f>VLOOKUP(R130,'WMP Sections'!B:D,2,FALSE)</f>
        <v>#N/A</v>
      </c>
    </row>
    <row r="131" spans="1:19" x14ac:dyDescent="0.25">
      <c r="A131" s="6">
        <v>128</v>
      </c>
      <c r="B131" s="7"/>
      <c r="C131" s="6"/>
      <c r="D131" s="6" t="str">
        <f t="shared" si="2"/>
        <v>-</v>
      </c>
      <c r="F131" s="6" t="str">
        <f t="shared" si="3"/>
        <v>-.</v>
      </c>
      <c r="I131" s="11"/>
      <c r="J131" s="12"/>
      <c r="K131" s="12"/>
      <c r="L131" s="12"/>
      <c r="M131" s="39"/>
      <c r="O131" s="6"/>
      <c r="Q131" s="6" t="e">
        <f>VLOOKUP(P131,'WMP Sections'!B:D,2,FALSE)</f>
        <v>#N/A</v>
      </c>
      <c r="R131" s="6"/>
      <c r="S131" s="6" t="e">
        <f>VLOOKUP(R131,'WMP Sections'!B:D,2,FALSE)</f>
        <v>#N/A</v>
      </c>
    </row>
    <row r="132" spans="1:19" x14ac:dyDescent="0.25">
      <c r="A132" s="6">
        <v>129</v>
      </c>
      <c r="B132" s="7"/>
      <c r="C132" s="6"/>
      <c r="D132" s="6" t="str">
        <f t="shared" ref="D132:D173" si="4">B132&amp;"-"&amp;C132</f>
        <v>-</v>
      </c>
      <c r="F132" s="6" t="str">
        <f t="shared" ref="F132:F173" si="5">D132&amp;"."&amp;E132</f>
        <v>-.</v>
      </c>
      <c r="I132" s="11"/>
      <c r="J132" s="12"/>
      <c r="K132" s="12"/>
      <c r="L132" s="12"/>
      <c r="M132" s="39"/>
      <c r="O132" s="6"/>
      <c r="Q132" s="6" t="e">
        <f>VLOOKUP(P132,'WMP Sections'!B:D,2,FALSE)</f>
        <v>#N/A</v>
      </c>
      <c r="R132" s="6"/>
      <c r="S132" s="6" t="e">
        <f>VLOOKUP(R132,'WMP Sections'!B:D,2,FALSE)</f>
        <v>#N/A</v>
      </c>
    </row>
    <row r="133" spans="1:19" x14ac:dyDescent="0.25">
      <c r="A133" s="6">
        <v>130</v>
      </c>
      <c r="B133" s="7"/>
      <c r="C133" s="6"/>
      <c r="D133" s="6" t="str">
        <f t="shared" si="4"/>
        <v>-</v>
      </c>
      <c r="F133" s="6" t="str">
        <f t="shared" si="5"/>
        <v>-.</v>
      </c>
      <c r="I133" s="11"/>
      <c r="J133" s="12"/>
      <c r="K133" s="12"/>
      <c r="L133" s="12"/>
      <c r="M133" s="39"/>
      <c r="O133" s="6"/>
      <c r="Q133" s="6" t="e">
        <f>VLOOKUP(P133,'WMP Sections'!B:D,2,FALSE)</f>
        <v>#N/A</v>
      </c>
      <c r="R133" s="6"/>
      <c r="S133" s="6" t="e">
        <f>VLOOKUP(R133,'WMP Sections'!B:D,2,FALSE)</f>
        <v>#N/A</v>
      </c>
    </row>
    <row r="134" spans="1:19" x14ac:dyDescent="0.25">
      <c r="A134" s="6">
        <v>131</v>
      </c>
      <c r="B134" s="7"/>
      <c r="C134" s="6"/>
      <c r="D134" s="6" t="str">
        <f t="shared" si="4"/>
        <v>-</v>
      </c>
      <c r="F134" s="6" t="str">
        <f t="shared" si="5"/>
        <v>-.</v>
      </c>
      <c r="I134" s="11"/>
      <c r="J134" s="12"/>
      <c r="K134" s="12"/>
      <c r="L134" s="12"/>
      <c r="M134" s="39"/>
      <c r="O134" s="6"/>
      <c r="Q134" s="6" t="e">
        <f>VLOOKUP(P134,'WMP Sections'!B:D,2,FALSE)</f>
        <v>#N/A</v>
      </c>
      <c r="R134" s="6"/>
      <c r="S134" s="6" t="e">
        <f>VLOOKUP(R134,'WMP Sections'!B:D,2,FALSE)</f>
        <v>#N/A</v>
      </c>
    </row>
    <row r="135" spans="1:19" x14ac:dyDescent="0.25">
      <c r="A135" s="6">
        <v>132</v>
      </c>
      <c r="B135" s="7"/>
      <c r="C135" s="6"/>
      <c r="D135" s="6" t="str">
        <f t="shared" si="4"/>
        <v>-</v>
      </c>
      <c r="F135" s="6" t="str">
        <f t="shared" si="5"/>
        <v>-.</v>
      </c>
      <c r="I135" s="11"/>
      <c r="J135" s="12"/>
      <c r="K135" s="12"/>
      <c r="L135" s="12"/>
      <c r="M135" s="39"/>
      <c r="O135" s="6"/>
      <c r="Q135" s="6" t="e">
        <f>VLOOKUP(P135,'WMP Sections'!B:D,2,FALSE)</f>
        <v>#N/A</v>
      </c>
      <c r="R135" s="6"/>
      <c r="S135" s="6" t="e">
        <f>VLOOKUP(R135,'WMP Sections'!B:D,2,FALSE)</f>
        <v>#N/A</v>
      </c>
    </row>
    <row r="136" spans="1:19" x14ac:dyDescent="0.25">
      <c r="A136" s="6">
        <v>133</v>
      </c>
      <c r="B136" s="7"/>
      <c r="C136" s="6"/>
      <c r="D136" s="6" t="str">
        <f t="shared" si="4"/>
        <v>-</v>
      </c>
      <c r="F136" s="6" t="str">
        <f t="shared" si="5"/>
        <v>-.</v>
      </c>
      <c r="I136" s="11"/>
      <c r="J136" s="12"/>
      <c r="K136" s="12"/>
      <c r="L136" s="12"/>
      <c r="M136" s="39"/>
      <c r="O136" s="6"/>
      <c r="Q136" s="6" t="e">
        <f>VLOOKUP(P136,'WMP Sections'!B:D,2,FALSE)</f>
        <v>#N/A</v>
      </c>
      <c r="S136" s="6" t="e">
        <f>VLOOKUP(R136,'WMP Sections'!B:D,2,FALSE)</f>
        <v>#N/A</v>
      </c>
    </row>
    <row r="137" spans="1:19" ht="13.8" x14ac:dyDescent="0.25">
      <c r="A137" s="6">
        <v>134</v>
      </c>
      <c r="B137" s="7"/>
      <c r="D137" s="6" t="str">
        <f t="shared" si="4"/>
        <v>-</v>
      </c>
      <c r="F137" s="6" t="str">
        <f t="shared" si="5"/>
        <v>-.</v>
      </c>
      <c r="I137" s="50"/>
      <c r="J137" s="12"/>
      <c r="K137" s="12"/>
      <c r="L137" s="11"/>
      <c r="M137" s="39"/>
      <c r="O137" s="6"/>
      <c r="Q137" s="6" t="e">
        <f>VLOOKUP(P137,'WMP Sections'!B:D,2,FALSE)</f>
        <v>#N/A</v>
      </c>
      <c r="R137" s="6"/>
      <c r="S137" s="6" t="e">
        <f>VLOOKUP(R137,'WMP Sections'!B:D,2,FALSE)</f>
        <v>#N/A</v>
      </c>
    </row>
    <row r="138" spans="1:19" x14ac:dyDescent="0.25">
      <c r="A138" s="6">
        <v>135</v>
      </c>
      <c r="B138" s="7"/>
      <c r="C138" s="6"/>
      <c r="D138" s="6" t="str">
        <f t="shared" si="4"/>
        <v>-</v>
      </c>
      <c r="E138" s="6"/>
      <c r="F138" s="6" t="str">
        <f t="shared" si="5"/>
        <v>-.</v>
      </c>
      <c r="G138" s="7"/>
      <c r="H138" s="7"/>
      <c r="I138" s="9"/>
      <c r="J138" s="11"/>
      <c r="K138" s="11"/>
      <c r="L138" s="11"/>
      <c r="M138" s="39"/>
      <c r="O138" s="6"/>
      <c r="P138" s="6"/>
      <c r="Q138" s="6" t="e">
        <f>VLOOKUP(P138,'WMP Sections'!B:D,2,FALSE)</f>
        <v>#N/A</v>
      </c>
      <c r="R138" s="6"/>
      <c r="S138" s="6" t="e">
        <f>VLOOKUP(R138,'WMP Sections'!B:D,2,FALSE)</f>
        <v>#N/A</v>
      </c>
    </row>
    <row r="139" spans="1:19" x14ac:dyDescent="0.25">
      <c r="A139" s="6">
        <v>136</v>
      </c>
      <c r="B139" s="7"/>
      <c r="C139" s="6"/>
      <c r="D139" s="6" t="str">
        <f t="shared" si="4"/>
        <v>-</v>
      </c>
      <c r="E139" s="6"/>
      <c r="F139" s="6" t="str">
        <f t="shared" si="5"/>
        <v>-.</v>
      </c>
      <c r="G139" s="7"/>
      <c r="H139" s="7"/>
      <c r="I139" s="9"/>
      <c r="J139" s="11"/>
      <c r="K139" s="11"/>
      <c r="L139" s="11"/>
      <c r="M139" s="39"/>
      <c r="O139" s="6"/>
      <c r="P139" s="6"/>
      <c r="Q139" s="6" t="e">
        <f>VLOOKUP(P139,'WMP Sections'!B:D,2,FALSE)</f>
        <v>#N/A</v>
      </c>
      <c r="R139" s="6"/>
      <c r="S139" s="6" t="e">
        <f>VLOOKUP(R139,'WMP Sections'!B:D,2,FALSE)</f>
        <v>#N/A</v>
      </c>
    </row>
    <row r="140" spans="1:19" x14ac:dyDescent="0.25">
      <c r="A140" s="6">
        <v>137</v>
      </c>
      <c r="B140" s="7"/>
      <c r="C140" s="6"/>
      <c r="D140" s="6" t="str">
        <f t="shared" si="4"/>
        <v>-</v>
      </c>
      <c r="E140" s="6"/>
      <c r="F140" s="6" t="str">
        <f t="shared" si="5"/>
        <v>-.</v>
      </c>
      <c r="G140" s="7"/>
      <c r="H140" s="7"/>
      <c r="I140" s="9"/>
      <c r="J140" s="11"/>
      <c r="K140" s="11"/>
      <c r="L140" s="11"/>
      <c r="M140" s="39"/>
      <c r="N140" s="6"/>
      <c r="O140" s="6"/>
      <c r="P140" s="6"/>
      <c r="Q140" s="6" t="e">
        <f>VLOOKUP(P140,'WMP Sections'!B:D,2,FALSE)</f>
        <v>#N/A</v>
      </c>
      <c r="R140" s="6"/>
      <c r="S140" s="6" t="e">
        <f>VLOOKUP(R140,'WMP Sections'!B:D,2,FALSE)</f>
        <v>#N/A</v>
      </c>
    </row>
    <row r="141" spans="1:19" x14ac:dyDescent="0.25">
      <c r="A141" s="6">
        <v>138</v>
      </c>
      <c r="B141" s="7"/>
      <c r="C141" s="6"/>
      <c r="D141" s="6" t="str">
        <f t="shared" si="4"/>
        <v>-</v>
      </c>
      <c r="E141" s="6"/>
      <c r="F141" s="6" t="str">
        <f t="shared" si="5"/>
        <v>-.</v>
      </c>
      <c r="G141" s="7"/>
      <c r="H141" s="7"/>
      <c r="I141" s="9"/>
      <c r="J141" s="11"/>
      <c r="K141" s="11"/>
      <c r="L141" s="11"/>
      <c r="M141" s="39"/>
      <c r="N141" s="6"/>
      <c r="O141" s="6"/>
      <c r="P141" s="6"/>
      <c r="Q141" s="6" t="e">
        <f>VLOOKUP(P141,'WMP Sections'!B:D,2,FALSE)</f>
        <v>#N/A</v>
      </c>
      <c r="R141" s="6"/>
      <c r="S141" s="6" t="e">
        <f>VLOOKUP(R141,'WMP Sections'!B:D,2,FALSE)</f>
        <v>#N/A</v>
      </c>
    </row>
    <row r="142" spans="1:19" x14ac:dyDescent="0.25">
      <c r="A142" s="6">
        <v>139</v>
      </c>
      <c r="B142" s="7"/>
      <c r="C142" s="6"/>
      <c r="D142" s="6" t="str">
        <f t="shared" si="4"/>
        <v>-</v>
      </c>
      <c r="E142" s="6"/>
      <c r="F142" s="6" t="str">
        <f t="shared" si="5"/>
        <v>-.</v>
      </c>
      <c r="G142" s="7"/>
      <c r="H142" s="7"/>
      <c r="J142" s="11"/>
      <c r="K142" s="11"/>
      <c r="L142" s="11"/>
      <c r="M142" s="39"/>
      <c r="N142" s="6"/>
      <c r="O142" s="6"/>
      <c r="P142" s="6"/>
      <c r="Q142" s="6" t="e">
        <f>VLOOKUP(P142,'WMP Sections'!B:D,2,FALSE)</f>
        <v>#N/A</v>
      </c>
      <c r="R142" s="6"/>
      <c r="S142" s="6" t="e">
        <f>VLOOKUP(R142,'WMP Sections'!B:D,2,FALSE)</f>
        <v>#N/A</v>
      </c>
    </row>
    <row r="143" spans="1:19" x14ac:dyDescent="0.25">
      <c r="A143" s="6">
        <v>140</v>
      </c>
      <c r="B143" s="7"/>
      <c r="C143" s="6"/>
      <c r="D143" s="6" t="str">
        <f t="shared" si="4"/>
        <v>-</v>
      </c>
      <c r="E143" s="6"/>
      <c r="F143" s="6" t="str">
        <f t="shared" si="5"/>
        <v>-.</v>
      </c>
      <c r="G143" s="7"/>
      <c r="H143" s="7"/>
      <c r="J143" s="11"/>
      <c r="K143" s="11"/>
      <c r="L143" s="11"/>
      <c r="M143" s="39"/>
      <c r="N143" s="6"/>
      <c r="O143" s="6"/>
      <c r="P143" s="6"/>
      <c r="Q143" s="6" t="e">
        <f>VLOOKUP(P143,'WMP Sections'!B:D,2,FALSE)</f>
        <v>#N/A</v>
      </c>
      <c r="R143" s="6"/>
      <c r="S143" s="6" t="e">
        <f>VLOOKUP(R143,'WMP Sections'!B:D,2,FALSE)</f>
        <v>#N/A</v>
      </c>
    </row>
    <row r="144" spans="1:19" x14ac:dyDescent="0.25">
      <c r="A144" s="6">
        <v>141</v>
      </c>
      <c r="B144" s="7"/>
      <c r="C144" s="6"/>
      <c r="D144" s="6" t="str">
        <f t="shared" si="4"/>
        <v>-</v>
      </c>
      <c r="E144" s="6"/>
      <c r="F144" s="6" t="str">
        <f t="shared" si="5"/>
        <v>-.</v>
      </c>
      <c r="G144" s="7"/>
      <c r="H144" s="7"/>
      <c r="J144" s="11"/>
      <c r="K144" s="11"/>
      <c r="L144" s="11"/>
      <c r="M144" s="39"/>
      <c r="N144" s="6"/>
      <c r="O144" s="6"/>
      <c r="P144" s="6"/>
      <c r="Q144" s="6" t="e">
        <f>VLOOKUP(P144,'WMP Sections'!B:D,2,FALSE)</f>
        <v>#N/A</v>
      </c>
      <c r="R144" s="6"/>
      <c r="S144" s="6" t="e">
        <f>VLOOKUP(R144,'WMP Sections'!B:D,2,FALSE)</f>
        <v>#N/A</v>
      </c>
    </row>
    <row r="145" spans="1:19" x14ac:dyDescent="0.25">
      <c r="A145" s="6">
        <v>142</v>
      </c>
      <c r="B145" s="7"/>
      <c r="C145" s="6"/>
      <c r="D145" s="6" t="str">
        <f t="shared" si="4"/>
        <v>-</v>
      </c>
      <c r="E145" s="6"/>
      <c r="F145" s="6" t="str">
        <f t="shared" si="5"/>
        <v>-.</v>
      </c>
      <c r="G145" s="7"/>
      <c r="H145" s="7"/>
      <c r="J145" s="11"/>
      <c r="K145" s="11"/>
      <c r="L145" s="11"/>
      <c r="M145" s="39"/>
      <c r="N145" s="6"/>
      <c r="O145" s="6"/>
      <c r="P145" s="6"/>
      <c r="Q145" s="6" t="e">
        <f>VLOOKUP(P145,'WMP Sections'!B:D,2,FALSE)</f>
        <v>#N/A</v>
      </c>
      <c r="R145" s="6"/>
      <c r="S145" s="6" t="e">
        <f>VLOOKUP(R145,'WMP Sections'!B:D,2,FALSE)</f>
        <v>#N/A</v>
      </c>
    </row>
    <row r="146" spans="1:19" x14ac:dyDescent="0.25">
      <c r="A146" s="6">
        <v>143</v>
      </c>
      <c r="B146" s="7"/>
      <c r="C146" s="6"/>
      <c r="D146" s="6" t="str">
        <f t="shared" si="4"/>
        <v>-</v>
      </c>
      <c r="E146" s="6"/>
      <c r="F146" s="6" t="str">
        <f t="shared" si="5"/>
        <v>-.</v>
      </c>
      <c r="G146" s="7"/>
      <c r="H146" s="7"/>
      <c r="J146" s="11"/>
      <c r="K146" s="11"/>
      <c r="L146" s="11"/>
      <c r="M146" s="39"/>
      <c r="N146" s="6"/>
      <c r="O146" s="6"/>
      <c r="P146" s="6"/>
      <c r="Q146" s="6" t="e">
        <f>VLOOKUP(P146,'WMP Sections'!B:D,2,FALSE)</f>
        <v>#N/A</v>
      </c>
      <c r="R146" s="6"/>
      <c r="S146" s="6" t="e">
        <f>VLOOKUP(R146,'WMP Sections'!B:D,2,FALSE)</f>
        <v>#N/A</v>
      </c>
    </row>
    <row r="147" spans="1:19" x14ac:dyDescent="0.25">
      <c r="A147" s="6">
        <v>144</v>
      </c>
      <c r="B147" s="7"/>
      <c r="C147" s="6"/>
      <c r="D147" s="6" t="str">
        <f t="shared" si="4"/>
        <v>-</v>
      </c>
      <c r="E147" s="6"/>
      <c r="F147" s="6" t="str">
        <f t="shared" si="5"/>
        <v>-.</v>
      </c>
      <c r="G147" s="7"/>
      <c r="H147" s="7"/>
      <c r="J147" s="11"/>
      <c r="K147" s="11"/>
      <c r="L147" s="11"/>
      <c r="M147" s="39"/>
      <c r="N147" s="6"/>
      <c r="O147" s="6"/>
      <c r="P147" s="6"/>
      <c r="Q147" s="6" t="e">
        <f>VLOOKUP(P147,'WMP Sections'!B:D,2,FALSE)</f>
        <v>#N/A</v>
      </c>
      <c r="R147" s="6"/>
      <c r="S147" s="6" t="e">
        <f>VLOOKUP(R147,'WMP Sections'!B:D,2,FALSE)</f>
        <v>#N/A</v>
      </c>
    </row>
    <row r="148" spans="1:19" x14ac:dyDescent="0.25">
      <c r="A148" s="6">
        <v>145</v>
      </c>
      <c r="B148" s="7"/>
      <c r="C148" s="6"/>
      <c r="D148" s="6" t="str">
        <f t="shared" si="4"/>
        <v>-</v>
      </c>
      <c r="E148" s="6"/>
      <c r="F148" s="6" t="str">
        <f t="shared" si="5"/>
        <v>-.</v>
      </c>
      <c r="G148" s="7"/>
      <c r="H148" s="7"/>
      <c r="J148" s="11"/>
      <c r="K148" s="11"/>
      <c r="L148" s="11"/>
      <c r="M148" s="39"/>
      <c r="N148" s="6"/>
      <c r="O148" s="6"/>
      <c r="P148" s="6"/>
      <c r="Q148" s="6" t="e">
        <f>VLOOKUP(P148,'WMP Sections'!B:D,2,FALSE)</f>
        <v>#N/A</v>
      </c>
      <c r="R148" s="6"/>
      <c r="S148" s="6" t="e">
        <f>VLOOKUP(R148,'WMP Sections'!B:D,2,FALSE)</f>
        <v>#N/A</v>
      </c>
    </row>
    <row r="149" spans="1:19" x14ac:dyDescent="0.25">
      <c r="A149" s="6">
        <v>146</v>
      </c>
      <c r="B149" s="7"/>
      <c r="C149" s="6"/>
      <c r="D149" s="6" t="str">
        <f t="shared" si="4"/>
        <v>-</v>
      </c>
      <c r="E149" s="6"/>
      <c r="F149" s="6" t="str">
        <f t="shared" si="5"/>
        <v>-.</v>
      </c>
      <c r="G149" s="7"/>
      <c r="H149" s="7"/>
      <c r="J149" s="11"/>
      <c r="K149" s="11"/>
      <c r="L149" s="11"/>
      <c r="M149" s="39"/>
      <c r="N149" s="6"/>
      <c r="O149" s="6"/>
      <c r="P149" s="6"/>
      <c r="Q149" s="6" t="e">
        <f>VLOOKUP(P149,'WMP Sections'!B:D,2,FALSE)</f>
        <v>#N/A</v>
      </c>
      <c r="R149" s="6"/>
      <c r="S149" s="6" t="e">
        <f>VLOOKUP(R149,'WMP Sections'!B:D,2,FALSE)</f>
        <v>#N/A</v>
      </c>
    </row>
    <row r="150" spans="1:19" x14ac:dyDescent="0.25">
      <c r="A150" s="6">
        <v>147</v>
      </c>
      <c r="B150" s="7"/>
      <c r="C150" s="6"/>
      <c r="D150" s="6" t="str">
        <f t="shared" si="4"/>
        <v>-</v>
      </c>
      <c r="E150" s="6"/>
      <c r="F150" s="6" t="str">
        <f t="shared" si="5"/>
        <v>-.</v>
      </c>
      <c r="G150" s="7"/>
      <c r="H150" s="7"/>
      <c r="J150" s="11"/>
      <c r="K150" s="11"/>
      <c r="L150" s="11"/>
      <c r="M150" s="39"/>
      <c r="N150" s="6"/>
      <c r="O150" s="6"/>
      <c r="P150" s="6"/>
      <c r="Q150" s="6" t="e">
        <f>VLOOKUP(P150,'WMP Sections'!B:D,2,FALSE)</f>
        <v>#N/A</v>
      </c>
      <c r="R150" s="6"/>
      <c r="S150" s="6" t="e">
        <f>VLOOKUP(R150,'WMP Sections'!B:D,2,FALSE)</f>
        <v>#N/A</v>
      </c>
    </row>
    <row r="151" spans="1:19" x14ac:dyDescent="0.25">
      <c r="A151" s="6">
        <v>148</v>
      </c>
      <c r="B151" s="7"/>
      <c r="C151" s="6"/>
      <c r="D151" s="6" t="str">
        <f t="shared" si="4"/>
        <v>-</v>
      </c>
      <c r="E151" s="6"/>
      <c r="F151" s="6" t="str">
        <f t="shared" si="5"/>
        <v>-.</v>
      </c>
      <c r="G151" s="7"/>
      <c r="H151" s="7"/>
      <c r="J151" s="11"/>
      <c r="K151" s="11"/>
      <c r="L151" s="11"/>
      <c r="M151" s="39"/>
      <c r="N151" s="6"/>
      <c r="O151" s="6"/>
      <c r="P151" s="6"/>
      <c r="Q151" s="6" t="e">
        <f>VLOOKUP(P151,'WMP Sections'!B:D,2,FALSE)</f>
        <v>#N/A</v>
      </c>
      <c r="R151" s="6"/>
      <c r="S151" s="6" t="e">
        <f>VLOOKUP(R151,'WMP Sections'!B:D,2,FALSE)</f>
        <v>#N/A</v>
      </c>
    </row>
    <row r="152" spans="1:19" x14ac:dyDescent="0.25">
      <c r="A152" s="6">
        <v>149</v>
      </c>
      <c r="B152" s="7"/>
      <c r="C152" s="6"/>
      <c r="D152" s="6" t="str">
        <f t="shared" si="4"/>
        <v>-</v>
      </c>
      <c r="E152" s="6"/>
      <c r="F152" s="6" t="str">
        <f t="shared" si="5"/>
        <v>-.</v>
      </c>
      <c r="G152" s="7"/>
      <c r="H152" s="7"/>
      <c r="J152" s="11"/>
      <c r="K152" s="11"/>
      <c r="L152" s="11"/>
      <c r="M152" s="39"/>
      <c r="N152" s="6"/>
      <c r="O152" s="6"/>
      <c r="P152" s="6"/>
      <c r="Q152" s="6" t="e">
        <f>VLOOKUP(P152,'WMP Sections'!B:D,2,FALSE)</f>
        <v>#N/A</v>
      </c>
      <c r="R152" s="6"/>
      <c r="S152" s="6" t="e">
        <f>VLOOKUP(R152,'WMP Sections'!B:D,2,FALSE)</f>
        <v>#N/A</v>
      </c>
    </row>
    <row r="153" spans="1:19" x14ac:dyDescent="0.25">
      <c r="A153" s="6">
        <v>150</v>
      </c>
      <c r="B153" s="7"/>
      <c r="C153" s="6"/>
      <c r="D153" s="6" t="str">
        <f t="shared" si="4"/>
        <v>-</v>
      </c>
      <c r="E153" s="6"/>
      <c r="F153" s="6" t="str">
        <f t="shared" si="5"/>
        <v>-.</v>
      </c>
      <c r="G153" s="7"/>
      <c r="H153" s="7"/>
      <c r="J153" s="11"/>
      <c r="K153" s="11"/>
      <c r="L153" s="11"/>
      <c r="M153" s="39"/>
      <c r="N153" s="6"/>
      <c r="O153" s="6"/>
      <c r="P153" s="6"/>
      <c r="Q153" s="6" t="e">
        <f>VLOOKUP(P153,'WMP Sections'!B:D,2,FALSE)</f>
        <v>#N/A</v>
      </c>
      <c r="R153" s="6"/>
      <c r="S153" s="6" t="e">
        <f>VLOOKUP(R153,'WMP Sections'!B:D,2,FALSE)</f>
        <v>#N/A</v>
      </c>
    </row>
    <row r="154" spans="1:19" x14ac:dyDescent="0.25">
      <c r="A154" s="6">
        <v>151</v>
      </c>
      <c r="B154" s="7"/>
      <c r="C154" s="6"/>
      <c r="D154" s="6" t="str">
        <f t="shared" si="4"/>
        <v>-</v>
      </c>
      <c r="E154" s="6"/>
      <c r="F154" s="6" t="str">
        <f t="shared" si="5"/>
        <v>-.</v>
      </c>
      <c r="G154" s="7"/>
      <c r="H154" s="7"/>
      <c r="J154" s="11"/>
      <c r="K154" s="11"/>
      <c r="L154" s="11"/>
      <c r="M154" s="39"/>
      <c r="N154" s="6"/>
      <c r="O154" s="6"/>
      <c r="P154" s="6"/>
      <c r="Q154" s="6" t="e">
        <f>VLOOKUP(P154,'WMP Sections'!B:D,2,FALSE)</f>
        <v>#N/A</v>
      </c>
      <c r="R154" s="6"/>
      <c r="S154" s="6" t="e">
        <f>VLOOKUP(R154,'WMP Sections'!B:D,2,FALSE)</f>
        <v>#N/A</v>
      </c>
    </row>
    <row r="155" spans="1:19" x14ac:dyDescent="0.25">
      <c r="A155" s="6">
        <v>152</v>
      </c>
      <c r="B155" s="7"/>
      <c r="C155" s="6"/>
      <c r="D155" s="6" t="str">
        <f t="shared" si="4"/>
        <v>-</v>
      </c>
      <c r="E155" s="6"/>
      <c r="F155" s="6" t="str">
        <f t="shared" si="5"/>
        <v>-.</v>
      </c>
      <c r="G155" s="7"/>
      <c r="H155" s="7"/>
      <c r="J155" s="11"/>
      <c r="K155" s="11"/>
      <c r="L155" s="11"/>
      <c r="M155" s="39"/>
      <c r="N155" s="6"/>
      <c r="O155" s="6"/>
      <c r="P155" s="6"/>
      <c r="Q155" s="6" t="e">
        <f>VLOOKUP(P155,'WMP Sections'!B:D,2,FALSE)</f>
        <v>#N/A</v>
      </c>
      <c r="R155" s="6"/>
      <c r="S155" s="6" t="e">
        <f>VLOOKUP(R155,'WMP Sections'!B:D,2,FALSE)</f>
        <v>#N/A</v>
      </c>
    </row>
    <row r="156" spans="1:19" x14ac:dyDescent="0.25">
      <c r="A156" s="6">
        <v>153</v>
      </c>
      <c r="B156" s="7"/>
      <c r="C156" s="6"/>
      <c r="D156" s="6" t="str">
        <f t="shared" si="4"/>
        <v>-</v>
      </c>
      <c r="E156" s="6"/>
      <c r="F156" s="6" t="str">
        <f t="shared" si="5"/>
        <v>-.</v>
      </c>
      <c r="G156" s="7"/>
      <c r="H156" s="7"/>
      <c r="J156" s="11"/>
      <c r="K156" s="11"/>
      <c r="L156" s="11"/>
      <c r="M156" s="39"/>
      <c r="N156" s="6"/>
      <c r="O156" s="6"/>
      <c r="P156" s="6"/>
      <c r="Q156" s="6" t="e">
        <f>VLOOKUP(P156,'WMP Sections'!B:D,2,FALSE)</f>
        <v>#N/A</v>
      </c>
      <c r="R156" s="6"/>
      <c r="S156" s="6" t="e">
        <f>VLOOKUP(R156,'WMP Sections'!B:D,2,FALSE)</f>
        <v>#N/A</v>
      </c>
    </row>
    <row r="157" spans="1:19" x14ac:dyDescent="0.25">
      <c r="A157" s="6">
        <v>154</v>
      </c>
      <c r="B157" s="7"/>
      <c r="C157" s="6"/>
      <c r="D157" s="6" t="str">
        <f t="shared" si="4"/>
        <v>-</v>
      </c>
      <c r="E157" s="6"/>
      <c r="F157" s="6" t="str">
        <f t="shared" si="5"/>
        <v>-.</v>
      </c>
      <c r="G157" s="7"/>
      <c r="H157" s="7"/>
      <c r="J157" s="11"/>
      <c r="K157" s="11"/>
      <c r="L157" s="11"/>
      <c r="M157" s="39"/>
      <c r="N157" s="6"/>
      <c r="O157" s="6"/>
      <c r="P157" s="6"/>
      <c r="Q157" s="6" t="e">
        <f>VLOOKUP(P157,'WMP Sections'!B:D,2,FALSE)</f>
        <v>#N/A</v>
      </c>
      <c r="R157" s="6"/>
      <c r="S157" s="6" t="e">
        <f>VLOOKUP(R157,'WMP Sections'!B:D,2,FALSE)</f>
        <v>#N/A</v>
      </c>
    </row>
    <row r="158" spans="1:19" x14ac:dyDescent="0.25">
      <c r="A158" s="6">
        <v>155</v>
      </c>
      <c r="B158" s="7"/>
      <c r="C158" s="6"/>
      <c r="D158" s="6" t="str">
        <f t="shared" si="4"/>
        <v>-</v>
      </c>
      <c r="E158" s="6"/>
      <c r="F158" s="6" t="str">
        <f t="shared" si="5"/>
        <v>-.</v>
      </c>
      <c r="G158" s="7"/>
      <c r="H158" s="7"/>
      <c r="J158" s="11"/>
      <c r="K158" s="11"/>
      <c r="L158" s="11"/>
      <c r="M158" s="39"/>
      <c r="N158" s="6"/>
      <c r="O158" s="6"/>
      <c r="P158" s="6"/>
      <c r="Q158" s="6" t="e">
        <f>VLOOKUP(P158,'WMP Sections'!B:D,2,FALSE)</f>
        <v>#N/A</v>
      </c>
      <c r="R158" s="6"/>
      <c r="S158" s="6" t="e">
        <f>VLOOKUP(R158,'WMP Sections'!B:D,2,FALSE)</f>
        <v>#N/A</v>
      </c>
    </row>
    <row r="159" spans="1:19" x14ac:dyDescent="0.25">
      <c r="A159" s="6">
        <v>156</v>
      </c>
      <c r="B159" s="7"/>
      <c r="C159" s="6"/>
      <c r="D159" s="6" t="str">
        <f t="shared" si="4"/>
        <v>-</v>
      </c>
      <c r="E159" s="6"/>
      <c r="F159" s="6" t="str">
        <f t="shared" si="5"/>
        <v>-.</v>
      </c>
      <c r="G159" s="7"/>
      <c r="H159" s="7"/>
      <c r="J159" s="11"/>
      <c r="K159" s="11"/>
      <c r="L159" s="11"/>
      <c r="M159" s="39"/>
      <c r="N159" s="6"/>
      <c r="O159" s="6"/>
      <c r="P159" s="6"/>
      <c r="Q159" s="6" t="e">
        <f>VLOOKUP(P159,'WMP Sections'!B:D,2,FALSE)</f>
        <v>#N/A</v>
      </c>
      <c r="R159" s="6"/>
      <c r="S159" s="6" t="e">
        <f>VLOOKUP(R159,'WMP Sections'!B:D,2,FALSE)</f>
        <v>#N/A</v>
      </c>
    </row>
    <row r="160" spans="1:19" x14ac:dyDescent="0.25">
      <c r="A160" s="6">
        <v>157</v>
      </c>
      <c r="B160" s="7"/>
      <c r="C160" s="6"/>
      <c r="D160" s="6" t="str">
        <f t="shared" si="4"/>
        <v>-</v>
      </c>
      <c r="E160" s="6"/>
      <c r="F160" s="6" t="str">
        <f t="shared" si="5"/>
        <v>-.</v>
      </c>
      <c r="G160" s="7"/>
      <c r="H160" s="7"/>
      <c r="J160" s="11"/>
      <c r="K160" s="11"/>
      <c r="L160" s="11"/>
      <c r="M160" s="39"/>
      <c r="N160" s="6"/>
      <c r="O160" s="6"/>
      <c r="P160" s="6"/>
      <c r="Q160" s="6" t="e">
        <f>VLOOKUP(P160,'WMP Sections'!B:D,2,FALSE)</f>
        <v>#N/A</v>
      </c>
      <c r="R160" s="6"/>
      <c r="S160" s="6" t="e">
        <f>VLOOKUP(R160,'WMP Sections'!B:D,2,FALSE)</f>
        <v>#N/A</v>
      </c>
    </row>
    <row r="161" spans="1:19" x14ac:dyDescent="0.25">
      <c r="A161" s="6">
        <v>158</v>
      </c>
      <c r="B161" s="7"/>
      <c r="C161" s="6"/>
      <c r="D161" s="6" t="str">
        <f t="shared" si="4"/>
        <v>-</v>
      </c>
      <c r="E161" s="6"/>
      <c r="F161" s="6" t="str">
        <f t="shared" si="5"/>
        <v>-.</v>
      </c>
      <c r="G161" s="7"/>
      <c r="H161" s="7"/>
      <c r="J161" s="11"/>
      <c r="K161" s="11"/>
      <c r="L161" s="11"/>
      <c r="M161" s="39"/>
      <c r="N161" s="6"/>
      <c r="O161" s="7"/>
      <c r="P161" s="6"/>
      <c r="Q161" s="6" t="e">
        <f>VLOOKUP(P161,'WMP Sections'!B:D,2,FALSE)</f>
        <v>#N/A</v>
      </c>
      <c r="R161" s="6"/>
      <c r="S161" s="6" t="e">
        <f>VLOOKUP(R161,'WMP Sections'!B:D,2,FALSE)</f>
        <v>#N/A</v>
      </c>
    </row>
    <row r="162" spans="1:19" x14ac:dyDescent="0.25">
      <c r="A162" s="6">
        <v>159</v>
      </c>
      <c r="B162" s="7"/>
      <c r="C162" s="6"/>
      <c r="D162" s="6" t="str">
        <f t="shared" si="4"/>
        <v>-</v>
      </c>
      <c r="E162" s="6"/>
      <c r="F162" s="6" t="str">
        <f t="shared" si="5"/>
        <v>-.</v>
      </c>
      <c r="G162" s="7"/>
      <c r="H162" s="7"/>
      <c r="J162" s="11"/>
      <c r="K162" s="11"/>
      <c r="L162" s="11"/>
      <c r="M162" s="39"/>
      <c r="N162" s="6"/>
      <c r="O162" s="6"/>
      <c r="P162" s="9"/>
      <c r="Q162" s="6" t="e">
        <f>VLOOKUP(P162,'WMP Sections'!B:D,2,FALSE)</f>
        <v>#N/A</v>
      </c>
      <c r="R162" s="6"/>
      <c r="S162" s="6" t="e">
        <f>VLOOKUP(R162,'WMP Sections'!B:D,2,FALSE)</f>
        <v>#N/A</v>
      </c>
    </row>
    <row r="163" spans="1:19" x14ac:dyDescent="0.25">
      <c r="A163" s="6">
        <v>160</v>
      </c>
      <c r="B163" s="7"/>
      <c r="C163" s="6"/>
      <c r="D163" s="6" t="str">
        <f t="shared" si="4"/>
        <v>-</v>
      </c>
      <c r="E163" s="6"/>
      <c r="F163" s="6" t="str">
        <f t="shared" si="5"/>
        <v>-.</v>
      </c>
      <c r="G163" s="7"/>
      <c r="H163" s="7"/>
      <c r="J163" s="11"/>
      <c r="K163" s="11"/>
      <c r="L163" s="11"/>
      <c r="M163" s="39"/>
      <c r="N163" s="6"/>
      <c r="O163" s="6"/>
      <c r="P163" s="6"/>
      <c r="Q163" s="6" t="e">
        <f>VLOOKUP(P163,'WMP Sections'!B:D,2,FALSE)</f>
        <v>#N/A</v>
      </c>
      <c r="R163" s="6"/>
      <c r="S163" s="6" t="e">
        <f>VLOOKUP(R163,'WMP Sections'!B:D,2,FALSE)</f>
        <v>#N/A</v>
      </c>
    </row>
    <row r="164" spans="1:19" x14ac:dyDescent="0.25">
      <c r="A164" s="6">
        <v>161</v>
      </c>
      <c r="B164" s="7"/>
      <c r="C164" s="6"/>
      <c r="D164" s="6" t="str">
        <f t="shared" si="4"/>
        <v>-</v>
      </c>
      <c r="E164" s="6"/>
      <c r="F164" s="6" t="str">
        <f t="shared" si="5"/>
        <v>-.</v>
      </c>
      <c r="G164" s="7"/>
      <c r="H164" s="7"/>
      <c r="J164" s="11"/>
      <c r="K164" s="11"/>
      <c r="L164" s="11"/>
      <c r="M164" s="39"/>
      <c r="N164" s="6"/>
      <c r="O164" s="6"/>
      <c r="P164" s="6"/>
      <c r="Q164" s="6" t="e">
        <f>VLOOKUP(P164,'WMP Sections'!B:D,2,FALSE)</f>
        <v>#N/A</v>
      </c>
      <c r="R164" s="6"/>
      <c r="S164" s="6" t="e">
        <f>VLOOKUP(R164,'WMP Sections'!B:D,2,FALSE)</f>
        <v>#N/A</v>
      </c>
    </row>
    <row r="165" spans="1:19" x14ac:dyDescent="0.25">
      <c r="A165" s="6">
        <v>162</v>
      </c>
      <c r="B165" s="7"/>
      <c r="C165" s="6"/>
      <c r="D165" s="6" t="str">
        <f t="shared" si="4"/>
        <v>-</v>
      </c>
      <c r="E165" s="6"/>
      <c r="F165" s="6" t="str">
        <f t="shared" si="5"/>
        <v>-.</v>
      </c>
      <c r="G165" s="7"/>
      <c r="H165" s="7"/>
      <c r="J165" s="11"/>
      <c r="K165" s="11"/>
      <c r="L165" s="11"/>
      <c r="M165" s="39"/>
      <c r="N165" s="6"/>
      <c r="O165" s="6"/>
      <c r="P165" s="6"/>
      <c r="Q165" s="6" t="e">
        <f>VLOOKUP(P165,'WMP Sections'!B:D,2,FALSE)</f>
        <v>#N/A</v>
      </c>
      <c r="R165" s="6"/>
      <c r="S165" s="6" t="e">
        <f>VLOOKUP(R165,'WMP Sections'!B:D,2,FALSE)</f>
        <v>#N/A</v>
      </c>
    </row>
    <row r="166" spans="1:19" x14ac:dyDescent="0.25">
      <c r="A166" s="6">
        <v>163</v>
      </c>
      <c r="B166" s="7"/>
      <c r="C166" s="6"/>
      <c r="D166" s="6" t="str">
        <f t="shared" si="4"/>
        <v>-</v>
      </c>
      <c r="E166" s="6"/>
      <c r="F166" s="6" t="str">
        <f t="shared" si="5"/>
        <v>-.</v>
      </c>
      <c r="G166" s="7"/>
      <c r="H166" s="7"/>
      <c r="J166" s="11"/>
      <c r="K166" s="11"/>
      <c r="L166" s="11"/>
      <c r="M166" s="39"/>
      <c r="N166" s="6"/>
      <c r="O166" s="6"/>
      <c r="P166" s="6"/>
      <c r="Q166" s="6" t="e">
        <f>VLOOKUP(P166,'WMP Sections'!B:D,2,FALSE)</f>
        <v>#N/A</v>
      </c>
      <c r="R166" s="6"/>
      <c r="S166" s="6" t="e">
        <f>VLOOKUP(R166,'WMP Sections'!B:D,2,FALSE)</f>
        <v>#N/A</v>
      </c>
    </row>
    <row r="167" spans="1:19" x14ac:dyDescent="0.25">
      <c r="A167" s="6">
        <v>164</v>
      </c>
      <c r="B167" s="7"/>
      <c r="C167" s="6"/>
      <c r="D167" s="6" t="str">
        <f t="shared" si="4"/>
        <v>-</v>
      </c>
      <c r="E167" s="6"/>
      <c r="F167" s="6" t="str">
        <f t="shared" si="5"/>
        <v>-.</v>
      </c>
      <c r="G167" s="7"/>
      <c r="H167" s="7"/>
      <c r="J167" s="11"/>
      <c r="K167" s="11"/>
      <c r="L167" s="11"/>
      <c r="M167" s="39"/>
      <c r="N167" s="6"/>
      <c r="O167" s="6"/>
      <c r="P167" s="6"/>
      <c r="Q167" s="6" t="e">
        <f>VLOOKUP(P167,'WMP Sections'!B:D,2,FALSE)</f>
        <v>#N/A</v>
      </c>
      <c r="R167" s="6"/>
      <c r="S167" s="6" t="e">
        <f>VLOOKUP(R167,'WMP Sections'!B:D,2,FALSE)</f>
        <v>#N/A</v>
      </c>
    </row>
    <row r="168" spans="1:19" x14ac:dyDescent="0.25">
      <c r="A168" s="6">
        <v>165</v>
      </c>
      <c r="B168" s="7"/>
      <c r="C168" s="6"/>
      <c r="D168" s="6" t="str">
        <f t="shared" si="4"/>
        <v>-</v>
      </c>
      <c r="E168" s="6"/>
      <c r="F168" s="6" t="str">
        <f t="shared" si="5"/>
        <v>-.</v>
      </c>
      <c r="G168" s="7"/>
      <c r="H168" s="7"/>
      <c r="J168" s="11"/>
      <c r="K168" s="11"/>
      <c r="L168" s="11"/>
      <c r="M168" s="39"/>
      <c r="N168" s="6"/>
      <c r="O168" s="6"/>
      <c r="P168" s="6"/>
      <c r="Q168" s="6" t="e">
        <f>VLOOKUP(P168,'WMP Sections'!B:D,2,FALSE)</f>
        <v>#N/A</v>
      </c>
      <c r="R168" s="6"/>
      <c r="S168" s="6" t="e">
        <f>VLOOKUP(R168,'WMP Sections'!B:D,2,FALSE)</f>
        <v>#N/A</v>
      </c>
    </row>
    <row r="169" spans="1:19" x14ac:dyDescent="0.25">
      <c r="A169" s="6">
        <v>166</v>
      </c>
      <c r="B169" s="7"/>
      <c r="C169" s="6"/>
      <c r="D169" s="6" t="str">
        <f t="shared" si="4"/>
        <v>-</v>
      </c>
      <c r="E169" s="6"/>
      <c r="F169" s="6" t="str">
        <f t="shared" si="5"/>
        <v>-.</v>
      </c>
      <c r="G169" s="7"/>
      <c r="H169" s="7"/>
      <c r="J169" s="11"/>
      <c r="K169" s="11"/>
      <c r="L169" s="11"/>
      <c r="M169" s="39"/>
      <c r="N169" s="6"/>
      <c r="O169" s="6"/>
      <c r="P169" s="6"/>
      <c r="Q169" s="6" t="e">
        <f>VLOOKUP(P169,'WMP Sections'!B:D,2,FALSE)</f>
        <v>#N/A</v>
      </c>
      <c r="R169" s="6"/>
      <c r="S169" s="6" t="e">
        <f>VLOOKUP(R169,'WMP Sections'!B:D,2,FALSE)</f>
        <v>#N/A</v>
      </c>
    </row>
    <row r="170" spans="1:19" x14ac:dyDescent="0.25">
      <c r="A170" s="6">
        <v>167</v>
      </c>
      <c r="B170" s="7"/>
      <c r="C170" s="6"/>
      <c r="D170" s="6" t="str">
        <f t="shared" si="4"/>
        <v>-</v>
      </c>
      <c r="E170" s="6"/>
      <c r="F170" s="6" t="str">
        <f t="shared" si="5"/>
        <v>-.</v>
      </c>
      <c r="G170" s="7"/>
      <c r="H170" s="7"/>
      <c r="J170" s="11"/>
      <c r="K170" s="11"/>
      <c r="L170" s="11"/>
      <c r="M170" s="39"/>
      <c r="N170" s="6"/>
      <c r="O170" s="6"/>
      <c r="P170" s="6"/>
      <c r="Q170" s="6" t="e">
        <f>VLOOKUP(P170,'WMP Sections'!B:D,2,FALSE)</f>
        <v>#N/A</v>
      </c>
      <c r="R170" s="6"/>
      <c r="S170" s="6" t="e">
        <f>VLOOKUP(R170,'WMP Sections'!B:D,2,FALSE)</f>
        <v>#N/A</v>
      </c>
    </row>
    <row r="171" spans="1:19" x14ac:dyDescent="0.25">
      <c r="A171" s="6">
        <v>168</v>
      </c>
      <c r="B171" s="7"/>
      <c r="C171" s="6"/>
      <c r="D171" s="6" t="str">
        <f t="shared" si="4"/>
        <v>-</v>
      </c>
      <c r="E171" s="6"/>
      <c r="F171" s="6" t="str">
        <f t="shared" si="5"/>
        <v>-.</v>
      </c>
      <c r="G171" s="7"/>
      <c r="H171" s="7"/>
      <c r="J171" s="11"/>
      <c r="K171" s="11"/>
      <c r="L171" s="11"/>
      <c r="M171" s="39"/>
      <c r="N171" s="6"/>
      <c r="O171" s="6"/>
      <c r="P171" s="6"/>
      <c r="Q171" s="6" t="e">
        <f>VLOOKUP(P171,'WMP Sections'!B:D,2,FALSE)</f>
        <v>#N/A</v>
      </c>
      <c r="R171" s="6"/>
      <c r="S171" s="6" t="e">
        <f>VLOOKUP(R171,'WMP Sections'!B:D,2,FALSE)</f>
        <v>#N/A</v>
      </c>
    </row>
    <row r="172" spans="1:19" x14ac:dyDescent="0.25">
      <c r="A172" s="6">
        <v>169</v>
      </c>
      <c r="B172" s="7"/>
      <c r="C172" s="6"/>
      <c r="D172" s="6" t="str">
        <f t="shared" si="4"/>
        <v>-</v>
      </c>
      <c r="E172" s="6"/>
      <c r="F172" s="6" t="str">
        <f t="shared" si="5"/>
        <v>-.</v>
      </c>
      <c r="G172" s="7"/>
      <c r="H172" s="7"/>
      <c r="J172" s="11"/>
      <c r="K172" s="11"/>
      <c r="L172" s="11"/>
      <c r="M172" s="39"/>
      <c r="N172" s="6"/>
      <c r="O172" s="6"/>
      <c r="P172" s="6"/>
      <c r="Q172" s="6" t="e">
        <f>VLOOKUP(P172,'WMP Sections'!B:D,2,FALSE)</f>
        <v>#N/A</v>
      </c>
      <c r="R172" s="6"/>
      <c r="S172" s="6" t="e">
        <f>VLOOKUP(R172,'WMP Sections'!B:D,2,FALSE)</f>
        <v>#N/A</v>
      </c>
    </row>
    <row r="173" spans="1:19" x14ac:dyDescent="0.25">
      <c r="A173" s="6">
        <v>170</v>
      </c>
      <c r="B173" s="7"/>
      <c r="C173" s="6"/>
      <c r="D173" s="6" t="str">
        <f t="shared" si="4"/>
        <v>-</v>
      </c>
      <c r="E173" s="6"/>
      <c r="F173" s="6" t="str">
        <f t="shared" si="5"/>
        <v>-.</v>
      </c>
      <c r="G173" s="7"/>
      <c r="H173" s="7"/>
      <c r="J173" s="11"/>
      <c r="K173" s="11"/>
      <c r="L173" s="11"/>
      <c r="M173" s="39"/>
      <c r="N173" s="6"/>
      <c r="O173" s="6"/>
      <c r="P173" s="6"/>
      <c r="Q173" s="6" t="e">
        <f>VLOOKUP(P173,'WMP Sections'!B:D,2,FALSE)</f>
        <v>#N/A</v>
      </c>
      <c r="R173" s="6"/>
      <c r="S173" s="6" t="e">
        <f>VLOOKUP(R173,'WMP Sections'!B:D,2,FALSE)</f>
        <v>#N/A</v>
      </c>
    </row>
    <row r="174" spans="1:19" x14ac:dyDescent="0.25">
      <c r="A174" s="6"/>
      <c r="B174" s="7"/>
      <c r="C174" s="6"/>
      <c r="D174" s="6"/>
      <c r="E174" s="6"/>
      <c r="G174" s="7"/>
      <c r="H174" s="7"/>
      <c r="J174" s="11"/>
      <c r="K174" s="11"/>
      <c r="L174" s="11"/>
      <c r="M174" s="39"/>
      <c r="N174" s="6"/>
      <c r="O174" s="7"/>
      <c r="P174" s="6"/>
      <c r="Q174" s="6"/>
      <c r="R174" s="6"/>
      <c r="S174" s="6"/>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row r="177" spans="1:19" s="8" customFormat="1" x14ac:dyDescent="0.25">
      <c r="A177" s="2"/>
      <c r="B177" s="1"/>
      <c r="C177" s="2"/>
      <c r="D177" s="2"/>
      <c r="E177" s="2"/>
      <c r="F177" s="6"/>
      <c r="G177" s="1"/>
      <c r="H177" s="1"/>
      <c r="I177" s="6"/>
      <c r="J177" s="2"/>
      <c r="K177" s="2"/>
      <c r="L177" s="2"/>
      <c r="M177" s="2"/>
      <c r="N177" s="2"/>
      <c r="O177" s="1"/>
      <c r="P177" s="2"/>
      <c r="Q177" s="1"/>
      <c r="R177" s="2"/>
      <c r="S177" s="1"/>
    </row>
    <row r="178" spans="1:19" s="8" customFormat="1" x14ac:dyDescent="0.25">
      <c r="A178" s="2"/>
      <c r="B178" s="1"/>
      <c r="C178" s="2"/>
      <c r="D178" s="2"/>
      <c r="E178" s="2"/>
      <c r="F178" s="6"/>
      <c r="G178" s="1"/>
      <c r="H178" s="1"/>
      <c r="I178" s="6"/>
      <c r="J178" s="2"/>
      <c r="K178" s="2"/>
      <c r="L178" s="2"/>
      <c r="M178" s="2"/>
      <c r="N178" s="2"/>
      <c r="O178" s="1"/>
      <c r="P178" s="2"/>
      <c r="Q178" s="1"/>
      <c r="R178" s="2"/>
      <c r="S178" s="1"/>
    </row>
    <row r="179" spans="1:19" s="8" customFormat="1" x14ac:dyDescent="0.25">
      <c r="A179" s="2"/>
      <c r="B179" s="1"/>
      <c r="C179" s="2"/>
      <c r="D179" s="2"/>
      <c r="E179" s="2"/>
      <c r="F179" s="6"/>
      <c r="G179" s="1"/>
      <c r="H179" s="1"/>
      <c r="I179" s="6"/>
      <c r="J179" s="2"/>
      <c r="K179" s="2"/>
      <c r="L179" s="2"/>
      <c r="M179" s="2"/>
      <c r="N179" s="2"/>
      <c r="O179" s="1"/>
      <c r="P179" s="2"/>
      <c r="Q179" s="1"/>
      <c r="R179" s="2"/>
      <c r="S179" s="1"/>
    </row>
    <row r="180" spans="1:19" s="8" customFormat="1" x14ac:dyDescent="0.25">
      <c r="A180" s="2"/>
      <c r="B180" s="1"/>
      <c r="C180" s="2"/>
      <c r="D180" s="2"/>
      <c r="E180" s="2"/>
      <c r="F180" s="6"/>
      <c r="G180" s="1"/>
      <c r="H180" s="1"/>
      <c r="I180" s="6"/>
      <c r="J180" s="2"/>
      <c r="K180" s="2"/>
      <c r="L180" s="2"/>
      <c r="M180" s="2"/>
      <c r="N180" s="2"/>
      <c r="O180" s="1"/>
      <c r="P180" s="2"/>
      <c r="Q180" s="1"/>
      <c r="R180" s="2"/>
      <c r="S180" s="1"/>
    </row>
    <row r="181" spans="1:19" s="8" customFormat="1" x14ac:dyDescent="0.25">
      <c r="A181" s="2"/>
      <c r="B181" s="1"/>
      <c r="C181" s="2"/>
      <c r="D181" s="2"/>
      <c r="E181" s="2"/>
      <c r="F181" s="6"/>
      <c r="G181" s="1"/>
      <c r="H181" s="1"/>
      <c r="I181" s="6"/>
      <c r="J181" s="2"/>
      <c r="K181" s="2"/>
      <c r="L181" s="2"/>
      <c r="M181" s="2"/>
      <c r="N181" s="2"/>
      <c r="O181" s="1"/>
      <c r="P181" s="2"/>
      <c r="Q181" s="1"/>
      <c r="R181" s="2"/>
      <c r="S181" s="1"/>
    </row>
    <row r="182" spans="1:19" s="8" customFormat="1" x14ac:dyDescent="0.25">
      <c r="A182" s="2"/>
      <c r="B182" s="1"/>
      <c r="C182" s="2"/>
      <c r="D182" s="2"/>
      <c r="E182" s="2"/>
      <c r="F182" s="6"/>
      <c r="G182" s="1"/>
      <c r="H182" s="1"/>
      <c r="I182" s="6"/>
      <c r="J182" s="2"/>
      <c r="K182" s="2"/>
      <c r="L182" s="2"/>
      <c r="M182" s="2"/>
      <c r="N182" s="2"/>
      <c r="O182" s="1"/>
      <c r="P182" s="2"/>
      <c r="Q182" s="1"/>
      <c r="R182" s="2"/>
      <c r="S182" s="1"/>
    </row>
    <row r="183" spans="1:19" s="8" customFormat="1" x14ac:dyDescent="0.25">
      <c r="A183" s="2"/>
      <c r="B183" s="1"/>
      <c r="C183" s="2"/>
      <c r="D183" s="2"/>
      <c r="E183" s="2"/>
      <c r="F183" s="6"/>
      <c r="G183" s="1"/>
      <c r="H183" s="1"/>
      <c r="I183" s="6"/>
      <c r="J183" s="2"/>
      <c r="K183" s="2"/>
      <c r="L183" s="2"/>
      <c r="M183" s="2"/>
      <c r="N183" s="2"/>
      <c r="O183" s="1"/>
      <c r="P183" s="2"/>
      <c r="Q183" s="1"/>
      <c r="R183" s="2"/>
      <c r="S183" s="1"/>
    </row>
    <row r="184" spans="1:19" s="8" customFormat="1" x14ac:dyDescent="0.25">
      <c r="A184" s="2"/>
      <c r="B184" s="1"/>
      <c r="C184" s="2"/>
      <c r="D184" s="2"/>
      <c r="E184" s="2"/>
      <c r="F184" s="6"/>
      <c r="G184" s="1"/>
      <c r="H184" s="1"/>
      <c r="I184" s="6"/>
      <c r="J184" s="2"/>
      <c r="K184" s="2"/>
      <c r="L184" s="2"/>
      <c r="M184" s="2"/>
      <c r="N184" s="2"/>
      <c r="O184" s="1"/>
      <c r="P184" s="2"/>
      <c r="Q184" s="1"/>
      <c r="R184" s="2"/>
      <c r="S184" s="1"/>
    </row>
    <row r="185" spans="1:19" s="8" customFormat="1" x14ac:dyDescent="0.25">
      <c r="A185" s="2"/>
      <c r="B185" s="1"/>
      <c r="C185" s="2"/>
      <c r="D185" s="2"/>
      <c r="E185" s="2"/>
      <c r="F185" s="6"/>
      <c r="G185" s="1"/>
      <c r="H185" s="1"/>
      <c r="I185" s="6"/>
      <c r="J185" s="2"/>
      <c r="K185" s="2"/>
      <c r="L185" s="2"/>
      <c r="M185" s="2"/>
      <c r="N185" s="2"/>
      <c r="O185" s="1"/>
      <c r="P185" s="2"/>
      <c r="Q185" s="1"/>
      <c r="R185" s="2"/>
      <c r="S185" s="1"/>
    </row>
    <row r="186" spans="1:19" s="8" customFormat="1" x14ac:dyDescent="0.25">
      <c r="A186" s="2"/>
      <c r="B186" s="1"/>
      <c r="C186" s="2"/>
      <c r="D186" s="2"/>
      <c r="E186" s="2"/>
      <c r="F186" s="6"/>
      <c r="G186" s="1"/>
      <c r="H186" s="1"/>
      <c r="I186" s="6"/>
      <c r="J186" s="2"/>
      <c r="K186" s="2"/>
      <c r="L186" s="2"/>
      <c r="M186" s="2"/>
      <c r="N186" s="2"/>
      <c r="O186" s="1"/>
      <c r="P186" s="2"/>
      <c r="Q186" s="1"/>
      <c r="R186" s="2"/>
      <c r="S186" s="1"/>
    </row>
    <row r="187" spans="1:19" s="8" customFormat="1" x14ac:dyDescent="0.25">
      <c r="A187" s="2"/>
      <c r="B187" s="1"/>
      <c r="C187" s="2"/>
      <c r="D187" s="2"/>
      <c r="E187" s="2"/>
      <c r="F187" s="6"/>
      <c r="G187" s="1"/>
      <c r="H187" s="1"/>
      <c r="I187" s="6"/>
      <c r="J187" s="2"/>
      <c r="K187" s="2"/>
      <c r="L187" s="2"/>
      <c r="M187" s="2"/>
      <c r="N187" s="2"/>
      <c r="O187" s="1"/>
      <c r="P187" s="2"/>
      <c r="Q187" s="1"/>
      <c r="R187" s="2"/>
      <c r="S187" s="1"/>
    </row>
    <row r="188" spans="1:19" s="8" customFormat="1" x14ac:dyDescent="0.25">
      <c r="A188" s="2"/>
      <c r="B188" s="1"/>
      <c r="C188" s="2"/>
      <c r="D188" s="2"/>
      <c r="E188" s="2"/>
      <c r="F188" s="6"/>
      <c r="G188" s="1"/>
      <c r="H188" s="1"/>
      <c r="I188" s="6"/>
      <c r="J188" s="2"/>
      <c r="K188" s="2"/>
      <c r="L188" s="2"/>
      <c r="M188" s="2"/>
      <c r="N188" s="2"/>
      <c r="O188" s="1"/>
      <c r="P188" s="2"/>
      <c r="Q188" s="1"/>
      <c r="R188" s="2"/>
      <c r="S188" s="1"/>
    </row>
    <row r="189" spans="1:19" s="8" customFormat="1" x14ac:dyDescent="0.25">
      <c r="A189" s="2"/>
      <c r="B189" s="1"/>
      <c r="C189" s="2"/>
      <c r="D189" s="2"/>
      <c r="E189" s="2"/>
      <c r="F189" s="6"/>
      <c r="G189" s="1"/>
      <c r="H189" s="1"/>
      <c r="I189" s="6"/>
      <c r="J189" s="2"/>
      <c r="K189" s="2"/>
      <c r="L189" s="2"/>
      <c r="M189" s="2"/>
      <c r="N189" s="2"/>
      <c r="O189" s="1"/>
      <c r="P189" s="2"/>
      <c r="Q189" s="1"/>
      <c r="R189" s="2"/>
      <c r="S189" s="1"/>
    </row>
    <row r="190" spans="1:19" s="8" customFormat="1" x14ac:dyDescent="0.25">
      <c r="A190" s="2"/>
      <c r="B190" s="1"/>
      <c r="C190" s="2"/>
      <c r="D190" s="2"/>
      <c r="E190" s="2"/>
      <c r="F190" s="6"/>
      <c r="G190" s="1"/>
      <c r="H190" s="1"/>
      <c r="I190" s="6"/>
      <c r="J190" s="2"/>
      <c r="K190" s="2"/>
      <c r="L190" s="2"/>
      <c r="M190" s="2"/>
      <c r="N190" s="2"/>
      <c r="O190" s="1"/>
      <c r="P190" s="2"/>
      <c r="Q190" s="1"/>
      <c r="R190" s="2"/>
      <c r="S190" s="1"/>
    </row>
    <row r="191" spans="1:19" s="8" customFormat="1" x14ac:dyDescent="0.25">
      <c r="A191" s="2"/>
      <c r="B191" s="1"/>
      <c r="C191" s="2"/>
      <c r="D191" s="2"/>
      <c r="E191" s="2"/>
      <c r="F191" s="6"/>
      <c r="G191" s="1"/>
      <c r="H191" s="1"/>
      <c r="I191" s="6"/>
      <c r="J191" s="2"/>
      <c r="K191" s="2"/>
      <c r="L191" s="2"/>
      <c r="M191" s="2"/>
      <c r="N191" s="2"/>
      <c r="O191" s="1"/>
      <c r="P191" s="2"/>
      <c r="Q191" s="1"/>
      <c r="R191" s="2"/>
      <c r="S191" s="1"/>
    </row>
    <row r="192" spans="1:19" s="8" customFormat="1" x14ac:dyDescent="0.25">
      <c r="A192" s="2"/>
      <c r="B192" s="1"/>
      <c r="C192" s="2"/>
      <c r="D192" s="2"/>
      <c r="E192" s="2"/>
      <c r="F192" s="6"/>
      <c r="G192" s="1"/>
      <c r="H192" s="1"/>
      <c r="I192" s="6"/>
      <c r="J192" s="2"/>
      <c r="K192" s="2"/>
      <c r="L192" s="2"/>
      <c r="M192" s="2"/>
      <c r="N192" s="2"/>
      <c r="O192" s="1"/>
      <c r="P192" s="2"/>
      <c r="Q192" s="1"/>
      <c r="R192" s="2"/>
      <c r="S192" s="1"/>
    </row>
    <row r="193" spans="1:19" s="8" customFormat="1" x14ac:dyDescent="0.25">
      <c r="A193" s="2"/>
      <c r="B193" s="1"/>
      <c r="C193" s="2"/>
      <c r="D193" s="2"/>
      <c r="E193" s="2"/>
      <c r="F193" s="6"/>
      <c r="G193" s="1"/>
      <c r="H193" s="1"/>
      <c r="I193" s="6"/>
      <c r="J193" s="2"/>
      <c r="K193" s="2"/>
      <c r="L193" s="2"/>
      <c r="M193" s="2"/>
      <c r="N193" s="2"/>
      <c r="O193" s="1"/>
      <c r="P193" s="2"/>
      <c r="Q193" s="1"/>
      <c r="R193" s="2"/>
      <c r="S193" s="1"/>
    </row>
    <row r="194" spans="1:19" s="8" customFormat="1" x14ac:dyDescent="0.25">
      <c r="A194" s="2"/>
      <c r="B194" s="1"/>
      <c r="C194" s="2"/>
      <c r="D194" s="2"/>
      <c r="E194" s="2"/>
      <c r="F194" s="6"/>
      <c r="G194" s="1"/>
      <c r="H194" s="1"/>
      <c r="I194" s="6"/>
      <c r="J194" s="2"/>
      <c r="K194" s="2"/>
      <c r="L194" s="2"/>
      <c r="M194" s="2"/>
      <c r="N194" s="2"/>
      <c r="O194" s="1"/>
      <c r="P194" s="2"/>
      <c r="Q194" s="1"/>
      <c r="R194" s="2"/>
      <c r="S194" s="1"/>
    </row>
    <row r="195" spans="1:19" s="8" customFormat="1" x14ac:dyDescent="0.25">
      <c r="A195" s="2"/>
      <c r="B195" s="1"/>
      <c r="C195" s="2"/>
      <c r="D195" s="2"/>
      <c r="E195" s="2"/>
      <c r="F195" s="6"/>
      <c r="G195" s="1"/>
      <c r="H195" s="1"/>
      <c r="I195" s="6"/>
      <c r="J195" s="2"/>
      <c r="K195" s="2"/>
      <c r="L195" s="2"/>
      <c r="M195" s="2"/>
      <c r="N195" s="2"/>
      <c r="O195" s="1"/>
      <c r="P195" s="2"/>
      <c r="Q195" s="1"/>
      <c r="R195" s="2"/>
      <c r="S195" s="1"/>
    </row>
    <row r="196" spans="1:19" s="8" customFormat="1" x14ac:dyDescent="0.25">
      <c r="A196" s="2"/>
      <c r="B196" s="1"/>
      <c r="C196" s="2"/>
      <c r="D196" s="2"/>
      <c r="E196" s="2"/>
      <c r="F196" s="6"/>
      <c r="G196" s="1"/>
      <c r="H196" s="1"/>
      <c r="I196" s="6"/>
      <c r="J196" s="2"/>
      <c r="K196" s="2"/>
      <c r="L196" s="2"/>
      <c r="M196" s="2"/>
      <c r="N196" s="2"/>
      <c r="O196" s="1"/>
      <c r="P196" s="2"/>
      <c r="Q196" s="1"/>
      <c r="R196" s="2"/>
      <c r="S196" s="1"/>
    </row>
    <row r="197" spans="1:19" s="8" customFormat="1" x14ac:dyDescent="0.25">
      <c r="A197" s="2"/>
      <c r="B197" s="1"/>
      <c r="C197" s="2"/>
      <c r="D197" s="2"/>
      <c r="E197" s="2"/>
      <c r="F197" s="6"/>
      <c r="G197" s="1"/>
      <c r="H197" s="1"/>
      <c r="I197" s="6"/>
      <c r="J197" s="2"/>
      <c r="K197" s="2"/>
      <c r="L197" s="2"/>
      <c r="M197" s="2"/>
      <c r="N197" s="2"/>
      <c r="O197" s="1"/>
      <c r="P197" s="2"/>
      <c r="Q197" s="1"/>
      <c r="R197" s="2"/>
      <c r="S197" s="1"/>
    </row>
    <row r="198" spans="1:19" s="8" customFormat="1" x14ac:dyDescent="0.25">
      <c r="A198" s="2"/>
      <c r="B198" s="1"/>
      <c r="C198" s="2"/>
      <c r="D198" s="2"/>
      <c r="E198" s="2"/>
      <c r="F198" s="6"/>
      <c r="G198" s="1"/>
      <c r="H198" s="1"/>
      <c r="I198" s="6"/>
      <c r="J198" s="2"/>
      <c r="K198" s="2"/>
      <c r="L198" s="2"/>
      <c r="M198" s="2"/>
      <c r="N198" s="2"/>
      <c r="O198" s="1"/>
      <c r="P198" s="2"/>
      <c r="Q198" s="1"/>
      <c r="R198" s="2"/>
      <c r="S198" s="1"/>
    </row>
    <row r="199" spans="1:19" s="8" customFormat="1" x14ac:dyDescent="0.25">
      <c r="A199" s="2"/>
      <c r="B199" s="1"/>
      <c r="C199" s="2"/>
      <c r="D199" s="2"/>
      <c r="E199" s="2"/>
      <c r="F199" s="6"/>
      <c r="G199" s="1"/>
      <c r="H199" s="1"/>
      <c r="I199" s="6"/>
      <c r="J199" s="2"/>
      <c r="K199" s="2"/>
      <c r="L199" s="2"/>
      <c r="M199" s="2"/>
      <c r="N199" s="2"/>
      <c r="O199" s="1"/>
      <c r="P199" s="2"/>
      <c r="Q199" s="1"/>
      <c r="R199" s="2"/>
      <c r="S199" s="1"/>
    </row>
    <row r="200" spans="1:19" s="8" customFormat="1" x14ac:dyDescent="0.25">
      <c r="A200" s="2"/>
      <c r="B200" s="1"/>
      <c r="C200" s="2"/>
      <c r="D200" s="2"/>
      <c r="E200" s="2"/>
      <c r="F200" s="6"/>
      <c r="G200" s="1"/>
      <c r="H200" s="1"/>
      <c r="I200" s="6"/>
      <c r="J200" s="2"/>
      <c r="K200" s="2"/>
      <c r="L200" s="2"/>
      <c r="M200" s="2"/>
      <c r="N200" s="2"/>
      <c r="O200" s="1"/>
      <c r="P200" s="2"/>
      <c r="Q200" s="1"/>
      <c r="R200" s="2"/>
      <c r="S200" s="1"/>
    </row>
    <row r="201" spans="1:19" s="8" customFormat="1" x14ac:dyDescent="0.25">
      <c r="A201" s="2"/>
      <c r="B201" s="1"/>
      <c r="C201" s="2"/>
      <c r="D201" s="2"/>
      <c r="E201" s="2"/>
      <c r="F201" s="6"/>
      <c r="G201" s="1"/>
      <c r="H201" s="1"/>
      <c r="I201" s="6"/>
      <c r="J201" s="2"/>
      <c r="K201" s="2"/>
      <c r="L201" s="2"/>
      <c r="M201" s="2"/>
      <c r="N201" s="2"/>
      <c r="O201" s="1"/>
      <c r="P201" s="2"/>
      <c r="Q201" s="1"/>
      <c r="R201" s="2"/>
      <c r="S201" s="1"/>
    </row>
    <row r="202" spans="1:19" s="8" customFormat="1" x14ac:dyDescent="0.25">
      <c r="A202" s="2"/>
      <c r="B202" s="1"/>
      <c r="C202" s="2"/>
      <c r="D202" s="2"/>
      <c r="E202" s="2"/>
      <c r="F202" s="6"/>
      <c r="G202" s="1"/>
      <c r="H202" s="1"/>
      <c r="I202" s="6"/>
      <c r="J202" s="2"/>
      <c r="K202" s="2"/>
      <c r="L202" s="2"/>
      <c r="M202" s="2"/>
      <c r="N202" s="2"/>
      <c r="O202" s="1"/>
      <c r="P202" s="2"/>
      <c r="Q202" s="1"/>
      <c r="R202" s="2"/>
      <c r="S202" s="1"/>
    </row>
    <row r="203" spans="1:19" s="8" customFormat="1" x14ac:dyDescent="0.25">
      <c r="A203" s="2"/>
      <c r="B203" s="1"/>
      <c r="C203" s="2"/>
      <c r="D203" s="2"/>
      <c r="E203" s="2"/>
      <c r="F203" s="6"/>
      <c r="G203" s="1"/>
      <c r="H203" s="1"/>
      <c r="I203" s="6"/>
      <c r="J203" s="2"/>
      <c r="K203" s="2"/>
      <c r="L203" s="2"/>
      <c r="M203" s="2"/>
      <c r="N203" s="2"/>
      <c r="O203" s="1"/>
      <c r="P203" s="2"/>
      <c r="Q203" s="1"/>
      <c r="R203" s="2"/>
      <c r="S203" s="1"/>
    </row>
    <row r="204" spans="1:19" s="8" customFormat="1" x14ac:dyDescent="0.25">
      <c r="A204" s="2"/>
      <c r="B204" s="1"/>
      <c r="C204" s="2"/>
      <c r="D204" s="2"/>
      <c r="E204" s="2"/>
      <c r="F204" s="6"/>
      <c r="G204" s="1"/>
      <c r="H204" s="1"/>
      <c r="I204" s="6"/>
      <c r="J204" s="2"/>
      <c r="K204" s="2"/>
      <c r="L204" s="2"/>
      <c r="M204" s="2"/>
      <c r="N204" s="2"/>
      <c r="O204" s="1"/>
      <c r="P204" s="2"/>
      <c r="Q204" s="1"/>
      <c r="R204" s="2"/>
      <c r="S204" s="1"/>
    </row>
    <row r="205" spans="1:19" s="8" customFormat="1" x14ac:dyDescent="0.25">
      <c r="A205" s="2"/>
      <c r="B205" s="1"/>
      <c r="C205" s="2"/>
      <c r="D205" s="2"/>
      <c r="E205" s="2"/>
      <c r="F205" s="6"/>
      <c r="G205" s="1"/>
      <c r="H205" s="1"/>
      <c r="I205" s="6"/>
      <c r="J205" s="2"/>
      <c r="K205" s="2"/>
      <c r="L205" s="2"/>
      <c r="M205" s="2"/>
      <c r="N205" s="2"/>
      <c r="O205" s="1"/>
      <c r="P205" s="2"/>
      <c r="Q205" s="1"/>
      <c r="R205" s="2"/>
      <c r="S205" s="1"/>
    </row>
    <row r="206" spans="1:19" s="8" customFormat="1" x14ac:dyDescent="0.25">
      <c r="A206" s="2"/>
      <c r="B206" s="1"/>
      <c r="C206" s="2"/>
      <c r="D206" s="2"/>
      <c r="E206" s="2"/>
      <c r="F206" s="6"/>
      <c r="G206" s="1"/>
      <c r="H206" s="1"/>
      <c r="I206" s="6"/>
      <c r="J206" s="2"/>
      <c r="K206" s="2"/>
      <c r="L206" s="2"/>
      <c r="M206" s="2"/>
      <c r="N206" s="2"/>
      <c r="O206" s="1"/>
      <c r="P206" s="2"/>
      <c r="Q206" s="1"/>
      <c r="R206" s="2"/>
      <c r="S206" s="1"/>
    </row>
    <row r="207" spans="1:19" s="8" customFormat="1" x14ac:dyDescent="0.25">
      <c r="A207" s="2"/>
      <c r="B207" s="1"/>
      <c r="C207" s="2"/>
      <c r="D207" s="2"/>
      <c r="E207" s="2"/>
      <c r="F207" s="6"/>
      <c r="G207" s="1"/>
      <c r="H207" s="1"/>
      <c r="I207" s="6"/>
      <c r="J207" s="2"/>
      <c r="K207" s="2"/>
      <c r="L207" s="2"/>
      <c r="M207" s="2"/>
      <c r="N207" s="2"/>
      <c r="O207" s="1"/>
      <c r="P207" s="2"/>
      <c r="Q207" s="1"/>
      <c r="R207" s="2"/>
      <c r="S207" s="1"/>
    </row>
    <row r="208" spans="1:19" s="8" customFormat="1" x14ac:dyDescent="0.25">
      <c r="A208" s="2"/>
      <c r="B208" s="1"/>
      <c r="C208" s="2"/>
      <c r="D208" s="2"/>
      <c r="E208" s="2"/>
      <c r="F208" s="6"/>
      <c r="G208" s="1"/>
      <c r="H208" s="1"/>
      <c r="I208" s="6"/>
      <c r="J208" s="2"/>
      <c r="K208" s="2"/>
      <c r="L208" s="2"/>
      <c r="M208" s="2"/>
      <c r="N208" s="2"/>
      <c r="O208" s="1"/>
      <c r="P208" s="2"/>
      <c r="Q208" s="1"/>
      <c r="R208" s="2"/>
      <c r="S208" s="1"/>
    </row>
    <row r="209" spans="1:19" s="8" customFormat="1" x14ac:dyDescent="0.25">
      <c r="A209" s="2"/>
      <c r="B209" s="1"/>
      <c r="C209" s="2"/>
      <c r="D209" s="2"/>
      <c r="E209" s="2"/>
      <c r="F209" s="6"/>
      <c r="G209" s="1"/>
      <c r="H209" s="1"/>
      <c r="I209" s="6"/>
      <c r="J209" s="2"/>
      <c r="K209" s="2"/>
      <c r="L209" s="2"/>
      <c r="M209" s="2"/>
      <c r="N209" s="2"/>
      <c r="O209" s="1"/>
      <c r="P209" s="2"/>
      <c r="Q209" s="1"/>
      <c r="R209" s="2"/>
      <c r="S209" s="1"/>
    </row>
  </sheetData>
  <mergeCells count="2">
    <mergeCell ref="R3:S3"/>
    <mergeCell ref="A2:S2"/>
  </mergeCells>
  <phoneticPr fontId="9" type="noConversion"/>
  <hyperlinks>
    <hyperlink ref="M15" r:id="rId1" xr:uid="{A05EE689-4B1B-4338-AB9A-7C06CE15A091}"/>
    <hyperlink ref="M16" r:id="rId2" xr:uid="{02BB9DEE-C19F-49ED-9D41-B5B6D1486306}"/>
  </hyperlinks>
  <printOptions horizontalCentered="1"/>
  <pageMargins left="0.25" right="0.25" top="0.25" bottom="0.25" header="0.3" footer="0.3"/>
  <pageSetup paperSize="5" scale="54" fitToHeight="0" orientation="landscape" horizontalDpi="200" verticalDpi="200" r:id="rId3"/>
  <rowBreaks count="1" manualBreakCount="1">
    <brk id="10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85" zoomScaleNormal="100" workbookViewId="0">
      <selection activeCell="B490" sqref="B490"/>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5" t="s">
        <v>464</v>
      </c>
    </row>
    <row r="2" spans="1:4" x14ac:dyDescent="0.3">
      <c r="A2" s="56" t="s">
        <v>63</v>
      </c>
      <c r="B2" s="56">
        <v>1</v>
      </c>
      <c r="C2" s="53" t="s">
        <v>830</v>
      </c>
      <c r="D2" s="54">
        <v>1</v>
      </c>
    </row>
    <row r="3" spans="1:4" x14ac:dyDescent="0.3">
      <c r="A3" s="56" t="s">
        <v>64</v>
      </c>
      <c r="B3" s="56">
        <v>1.1000000000000001</v>
      </c>
      <c r="C3" s="53" t="s">
        <v>935</v>
      </c>
      <c r="D3" s="54">
        <v>2</v>
      </c>
    </row>
    <row r="4" spans="1:4" x14ac:dyDescent="0.3">
      <c r="A4" s="56" t="s">
        <v>65</v>
      </c>
      <c r="B4" s="56">
        <v>1.2</v>
      </c>
      <c r="C4" s="53" t="s">
        <v>879</v>
      </c>
      <c r="D4" s="54">
        <v>3</v>
      </c>
    </row>
    <row r="5" spans="1:4" x14ac:dyDescent="0.3">
      <c r="A5" s="56" t="s">
        <v>66</v>
      </c>
      <c r="B5" s="56">
        <v>1.3</v>
      </c>
      <c r="C5" s="53" t="s">
        <v>936</v>
      </c>
      <c r="D5" s="54">
        <v>4</v>
      </c>
    </row>
    <row r="6" spans="1:4" x14ac:dyDescent="0.3">
      <c r="A6" s="56" t="s">
        <v>67</v>
      </c>
      <c r="B6" s="56">
        <v>2</v>
      </c>
      <c r="C6" s="53" t="s">
        <v>880</v>
      </c>
      <c r="D6" s="54">
        <v>7</v>
      </c>
    </row>
    <row r="7" spans="1:4" x14ac:dyDescent="0.3">
      <c r="A7" s="56" t="s">
        <v>68</v>
      </c>
      <c r="B7" s="56">
        <v>3</v>
      </c>
      <c r="C7" s="53" t="s">
        <v>881</v>
      </c>
      <c r="D7" s="54">
        <v>9</v>
      </c>
    </row>
    <row r="8" spans="1:4" x14ac:dyDescent="0.3">
      <c r="A8" s="56" t="s">
        <v>69</v>
      </c>
      <c r="B8" s="56">
        <v>3.1</v>
      </c>
      <c r="C8" s="53" t="s">
        <v>937</v>
      </c>
      <c r="D8" s="54">
        <v>9</v>
      </c>
    </row>
    <row r="9" spans="1:4" x14ac:dyDescent="0.3">
      <c r="A9" s="56" t="s">
        <v>70</v>
      </c>
      <c r="B9" s="56">
        <v>3.2</v>
      </c>
      <c r="C9" s="53" t="s">
        <v>831</v>
      </c>
      <c r="D9" s="54">
        <v>9</v>
      </c>
    </row>
    <row r="10" spans="1:4" x14ac:dyDescent="0.3">
      <c r="A10" s="56" t="s">
        <v>71</v>
      </c>
      <c r="B10" s="56" t="s">
        <v>465</v>
      </c>
      <c r="C10" s="53" t="s">
        <v>1036</v>
      </c>
      <c r="D10" s="54">
        <v>9</v>
      </c>
    </row>
    <row r="11" spans="1:4" x14ac:dyDescent="0.3">
      <c r="A11" s="57" t="s">
        <v>72</v>
      </c>
      <c r="B11" s="56" t="s">
        <v>466</v>
      </c>
      <c r="C11" s="53" t="s">
        <v>882</v>
      </c>
      <c r="D11" s="54">
        <v>10</v>
      </c>
    </row>
    <row r="12" spans="1:4" x14ac:dyDescent="0.3">
      <c r="A12" s="57" t="s">
        <v>73</v>
      </c>
      <c r="B12" s="56" t="s">
        <v>467</v>
      </c>
      <c r="C12" s="53" t="s">
        <v>832</v>
      </c>
      <c r="D12" s="54">
        <v>10</v>
      </c>
    </row>
    <row r="13" spans="1:4" x14ac:dyDescent="0.3">
      <c r="A13" s="56" t="s">
        <v>74</v>
      </c>
      <c r="B13" s="56">
        <v>3.3</v>
      </c>
      <c r="C13" s="53" t="s">
        <v>1037</v>
      </c>
      <c r="D13" s="54">
        <v>10</v>
      </c>
    </row>
    <row r="14" spans="1:4" x14ac:dyDescent="0.3">
      <c r="A14" s="56" t="s">
        <v>75</v>
      </c>
      <c r="B14" s="56">
        <v>3.4</v>
      </c>
      <c r="C14" s="53" t="s">
        <v>938</v>
      </c>
      <c r="D14" s="54">
        <v>11</v>
      </c>
    </row>
    <row r="15" spans="1:4" x14ac:dyDescent="0.3">
      <c r="A15" s="56" t="s">
        <v>76</v>
      </c>
      <c r="B15" s="56">
        <v>3.5</v>
      </c>
      <c r="C15" s="53" t="s">
        <v>939</v>
      </c>
      <c r="D15" s="54">
        <v>14</v>
      </c>
    </row>
    <row r="16" spans="1:4" x14ac:dyDescent="0.3">
      <c r="A16" s="56" t="s">
        <v>77</v>
      </c>
      <c r="B16" s="56">
        <v>3.6</v>
      </c>
      <c r="C16" s="53" t="s">
        <v>787</v>
      </c>
      <c r="D16" s="54">
        <v>16</v>
      </c>
    </row>
    <row r="17" spans="1:4" x14ac:dyDescent="0.3">
      <c r="A17" s="56" t="s">
        <v>78</v>
      </c>
      <c r="B17" s="56">
        <v>3.7</v>
      </c>
      <c r="C17" s="53" t="s">
        <v>833</v>
      </c>
      <c r="D17" s="54">
        <v>16</v>
      </c>
    </row>
    <row r="18" spans="1:4" x14ac:dyDescent="0.3">
      <c r="A18" s="56" t="s">
        <v>79</v>
      </c>
      <c r="B18" s="56">
        <v>4</v>
      </c>
      <c r="C18" s="53" t="s">
        <v>834</v>
      </c>
      <c r="D18" s="54">
        <v>19</v>
      </c>
    </row>
    <row r="19" spans="1:4" x14ac:dyDescent="0.3">
      <c r="A19" s="56" t="s">
        <v>80</v>
      </c>
      <c r="B19" s="56">
        <v>4.0999999999999996</v>
      </c>
      <c r="C19" s="53" t="s">
        <v>883</v>
      </c>
      <c r="D19" s="54">
        <v>19</v>
      </c>
    </row>
    <row r="20" spans="1:4" x14ac:dyDescent="0.3">
      <c r="A20" s="56" t="s">
        <v>81</v>
      </c>
      <c r="B20" s="56">
        <v>4.2</v>
      </c>
      <c r="C20" s="53" t="s">
        <v>1038</v>
      </c>
      <c r="D20" s="54">
        <v>21</v>
      </c>
    </row>
    <row r="21" spans="1:4" x14ac:dyDescent="0.3">
      <c r="A21" s="56" t="s">
        <v>82</v>
      </c>
      <c r="B21" s="56">
        <v>4.3</v>
      </c>
      <c r="C21" s="53" t="s">
        <v>1039</v>
      </c>
      <c r="D21" s="54">
        <v>22</v>
      </c>
    </row>
    <row r="22" spans="1:4" x14ac:dyDescent="0.3">
      <c r="A22" s="56" t="s">
        <v>83</v>
      </c>
      <c r="B22" s="56">
        <v>5</v>
      </c>
      <c r="C22" s="53" t="s">
        <v>1040</v>
      </c>
      <c r="D22" s="54">
        <v>24</v>
      </c>
    </row>
    <row r="23" spans="1:4" x14ac:dyDescent="0.3">
      <c r="A23" s="56" t="s">
        <v>84</v>
      </c>
      <c r="B23" s="56">
        <v>5.0999999999999996</v>
      </c>
      <c r="C23" s="53" t="s">
        <v>940</v>
      </c>
      <c r="D23" s="54">
        <v>24</v>
      </c>
    </row>
    <row r="24" spans="1:4" x14ac:dyDescent="0.3">
      <c r="A24" s="56" t="s">
        <v>85</v>
      </c>
      <c r="B24" s="56" t="s">
        <v>468</v>
      </c>
      <c r="C24" s="53" t="s">
        <v>884</v>
      </c>
      <c r="D24" s="54">
        <v>24</v>
      </c>
    </row>
    <row r="25" spans="1:4" x14ac:dyDescent="0.3">
      <c r="A25" s="56" t="s">
        <v>86</v>
      </c>
      <c r="B25" s="56">
        <v>5.2</v>
      </c>
      <c r="C25" s="53" t="s">
        <v>788</v>
      </c>
      <c r="D25" s="54">
        <v>29</v>
      </c>
    </row>
    <row r="26" spans="1:4" x14ac:dyDescent="0.3">
      <c r="A26" s="56" t="s">
        <v>87</v>
      </c>
      <c r="B26" s="56" t="s">
        <v>469</v>
      </c>
      <c r="C26" s="53" t="s">
        <v>1041</v>
      </c>
      <c r="D26" s="54">
        <v>30</v>
      </c>
    </row>
    <row r="27" spans="1:4" x14ac:dyDescent="0.3">
      <c r="A27" s="56" t="s">
        <v>88</v>
      </c>
      <c r="B27" s="56" t="s">
        <v>471</v>
      </c>
      <c r="C27" s="53" t="s">
        <v>835</v>
      </c>
      <c r="D27" s="54">
        <v>33</v>
      </c>
    </row>
    <row r="28" spans="1:4" x14ac:dyDescent="0.3">
      <c r="A28" s="56" t="s">
        <v>89</v>
      </c>
      <c r="B28" s="56" t="s">
        <v>470</v>
      </c>
      <c r="C28" s="53" t="s">
        <v>836</v>
      </c>
      <c r="D28" s="54">
        <v>34</v>
      </c>
    </row>
    <row r="29" spans="1:4" x14ac:dyDescent="0.3">
      <c r="A29" s="56" t="s">
        <v>90</v>
      </c>
      <c r="B29" s="56" t="s">
        <v>472</v>
      </c>
      <c r="C29" s="53" t="s">
        <v>941</v>
      </c>
      <c r="D29" s="54">
        <v>37</v>
      </c>
    </row>
    <row r="30" spans="1:4" x14ac:dyDescent="0.3">
      <c r="A30" s="56" t="s">
        <v>91</v>
      </c>
      <c r="B30" s="56" t="s">
        <v>473</v>
      </c>
      <c r="C30" s="53" t="s">
        <v>1042</v>
      </c>
      <c r="D30" s="54">
        <v>37</v>
      </c>
    </row>
    <row r="31" spans="1:4" x14ac:dyDescent="0.3">
      <c r="A31" s="56" t="s">
        <v>92</v>
      </c>
      <c r="B31" s="56" t="s">
        <v>474</v>
      </c>
      <c r="C31" s="53" t="s">
        <v>1043</v>
      </c>
      <c r="D31" s="54">
        <v>40</v>
      </c>
    </row>
    <row r="32" spans="1:4" x14ac:dyDescent="0.3">
      <c r="A32" s="56" t="s">
        <v>93</v>
      </c>
      <c r="B32" s="56" t="s">
        <v>475</v>
      </c>
      <c r="C32" s="53" t="s">
        <v>885</v>
      </c>
      <c r="D32" s="54">
        <v>43</v>
      </c>
    </row>
    <row r="33" spans="1:4" x14ac:dyDescent="0.3">
      <c r="A33" s="56" t="s">
        <v>94</v>
      </c>
      <c r="B33" s="56">
        <v>5.3</v>
      </c>
      <c r="C33" s="53" t="s">
        <v>837</v>
      </c>
      <c r="D33" s="54">
        <v>46</v>
      </c>
    </row>
    <row r="34" spans="1:4" x14ac:dyDescent="0.3">
      <c r="A34" s="56" t="s">
        <v>95</v>
      </c>
      <c r="B34" s="56" t="s">
        <v>39</v>
      </c>
      <c r="C34" s="53" t="s">
        <v>1044</v>
      </c>
      <c r="D34" s="54">
        <v>49</v>
      </c>
    </row>
    <row r="35" spans="1:4" x14ac:dyDescent="0.3">
      <c r="A35" s="56" t="s">
        <v>96</v>
      </c>
      <c r="B35" s="56" t="s">
        <v>38</v>
      </c>
      <c r="C35" s="53" t="s">
        <v>886</v>
      </c>
      <c r="D35" s="54">
        <v>51</v>
      </c>
    </row>
    <row r="36" spans="1:4" x14ac:dyDescent="0.3">
      <c r="A36" s="56" t="s">
        <v>97</v>
      </c>
      <c r="B36" s="56">
        <v>5.4</v>
      </c>
      <c r="C36" s="53" t="s">
        <v>789</v>
      </c>
      <c r="D36" s="54">
        <v>53</v>
      </c>
    </row>
    <row r="37" spans="1:4" x14ac:dyDescent="0.3">
      <c r="A37" s="56" t="s">
        <v>98</v>
      </c>
      <c r="B37" s="56">
        <v>5.5</v>
      </c>
      <c r="C37" s="53" t="s">
        <v>838</v>
      </c>
      <c r="D37" s="54">
        <v>57</v>
      </c>
    </row>
    <row r="38" spans="1:4" x14ac:dyDescent="0.3">
      <c r="A38" s="56" t="s">
        <v>99</v>
      </c>
      <c r="B38" s="56" t="s">
        <v>49</v>
      </c>
      <c r="C38" s="53" t="s">
        <v>1045</v>
      </c>
      <c r="D38" s="54">
        <v>57</v>
      </c>
    </row>
    <row r="39" spans="1:4" x14ac:dyDescent="0.3">
      <c r="A39" s="56" t="s">
        <v>100</v>
      </c>
      <c r="B39" s="56" t="s">
        <v>476</v>
      </c>
      <c r="C39" s="53" t="s">
        <v>1046</v>
      </c>
      <c r="D39" s="54">
        <v>58</v>
      </c>
    </row>
    <row r="40" spans="1:4" x14ac:dyDescent="0.3">
      <c r="A40" s="56" t="s">
        <v>101</v>
      </c>
      <c r="B40" s="56" t="s">
        <v>477</v>
      </c>
      <c r="C40" s="53" t="s">
        <v>1047</v>
      </c>
      <c r="D40" s="54">
        <v>59</v>
      </c>
    </row>
    <row r="41" spans="1:4" x14ac:dyDescent="0.3">
      <c r="A41" s="56" t="s">
        <v>102</v>
      </c>
      <c r="B41" s="56" t="s">
        <v>50</v>
      </c>
      <c r="C41" s="53" t="s">
        <v>790</v>
      </c>
      <c r="D41" s="54">
        <v>60</v>
      </c>
    </row>
    <row r="42" spans="1:4" x14ac:dyDescent="0.3">
      <c r="A42" s="56" t="s">
        <v>103</v>
      </c>
      <c r="B42" s="56">
        <v>5.6</v>
      </c>
      <c r="C42" s="53" t="s">
        <v>1048</v>
      </c>
      <c r="D42" s="54">
        <v>60</v>
      </c>
    </row>
    <row r="43" spans="1:4" x14ac:dyDescent="0.3">
      <c r="A43" s="56" t="s">
        <v>104</v>
      </c>
      <c r="B43" s="56" t="s">
        <v>51</v>
      </c>
      <c r="C43" s="53" t="s">
        <v>942</v>
      </c>
      <c r="D43" s="54">
        <v>60</v>
      </c>
    </row>
    <row r="44" spans="1:4" x14ac:dyDescent="0.3">
      <c r="A44" s="57" t="s">
        <v>105</v>
      </c>
      <c r="B44" s="56" t="s">
        <v>52</v>
      </c>
      <c r="C44" s="53" t="s">
        <v>943</v>
      </c>
      <c r="D44" s="54">
        <v>75</v>
      </c>
    </row>
    <row r="45" spans="1:4" x14ac:dyDescent="0.3">
      <c r="A45" s="56" t="s">
        <v>106</v>
      </c>
      <c r="B45" s="56" t="s">
        <v>478</v>
      </c>
      <c r="C45" s="53" t="s">
        <v>887</v>
      </c>
      <c r="D45" s="54">
        <v>75</v>
      </c>
    </row>
    <row r="46" spans="1:4" x14ac:dyDescent="0.3">
      <c r="A46" s="56" t="s">
        <v>107</v>
      </c>
      <c r="B46" s="56" t="s">
        <v>479</v>
      </c>
      <c r="C46" s="53" t="s">
        <v>839</v>
      </c>
      <c r="D46" s="54">
        <v>75</v>
      </c>
    </row>
    <row r="47" spans="1:4" x14ac:dyDescent="0.3">
      <c r="A47" s="56" t="s">
        <v>108</v>
      </c>
      <c r="B47" s="56" t="s">
        <v>480</v>
      </c>
      <c r="C47" s="53" t="s">
        <v>944</v>
      </c>
      <c r="D47" s="54">
        <v>75</v>
      </c>
    </row>
    <row r="48" spans="1:4" x14ac:dyDescent="0.3">
      <c r="A48" s="56" t="s">
        <v>109</v>
      </c>
      <c r="B48" s="56">
        <v>5.7</v>
      </c>
      <c r="C48" s="53" t="s">
        <v>1049</v>
      </c>
      <c r="D48" s="54">
        <v>76</v>
      </c>
    </row>
    <row r="49" spans="1:4" x14ac:dyDescent="0.3">
      <c r="A49" s="56" t="s">
        <v>110</v>
      </c>
      <c r="B49" s="56" t="s">
        <v>53</v>
      </c>
      <c r="C49" s="53" t="s">
        <v>1050</v>
      </c>
      <c r="D49" s="54">
        <v>76</v>
      </c>
    </row>
    <row r="50" spans="1:4" x14ac:dyDescent="0.3">
      <c r="A50" s="56" t="s">
        <v>111</v>
      </c>
      <c r="B50" s="56" t="s">
        <v>54</v>
      </c>
      <c r="C50" s="53" t="s">
        <v>840</v>
      </c>
      <c r="D50" s="54">
        <v>76</v>
      </c>
    </row>
    <row r="51" spans="1:4" x14ac:dyDescent="0.3">
      <c r="A51" s="56" t="s">
        <v>112</v>
      </c>
      <c r="B51" s="56" t="s">
        <v>481</v>
      </c>
      <c r="C51" s="53" t="s">
        <v>945</v>
      </c>
      <c r="D51" s="54">
        <v>77</v>
      </c>
    </row>
    <row r="52" spans="1:4" x14ac:dyDescent="0.3">
      <c r="A52" s="56" t="s">
        <v>113</v>
      </c>
      <c r="B52" s="56" t="s">
        <v>482</v>
      </c>
      <c r="C52" s="53" t="s">
        <v>1051</v>
      </c>
      <c r="D52" s="54">
        <v>77</v>
      </c>
    </row>
    <row r="53" spans="1:4" x14ac:dyDescent="0.3">
      <c r="A53" s="56" t="s">
        <v>114</v>
      </c>
      <c r="B53" s="56" t="s">
        <v>483</v>
      </c>
      <c r="C53" s="53" t="s">
        <v>841</v>
      </c>
      <c r="D53" s="54">
        <v>77</v>
      </c>
    </row>
    <row r="54" spans="1:4" x14ac:dyDescent="0.3">
      <c r="A54" s="56" t="s">
        <v>115</v>
      </c>
      <c r="B54" s="56">
        <v>6</v>
      </c>
      <c r="C54" s="53" t="s">
        <v>888</v>
      </c>
      <c r="D54" s="54">
        <v>81</v>
      </c>
    </row>
    <row r="55" spans="1:4" x14ac:dyDescent="0.3">
      <c r="A55" s="56" t="s">
        <v>116</v>
      </c>
      <c r="B55" s="56">
        <v>6.1</v>
      </c>
      <c r="C55" s="53" t="s">
        <v>842</v>
      </c>
      <c r="D55" s="54">
        <v>81</v>
      </c>
    </row>
    <row r="56" spans="1:4" x14ac:dyDescent="0.3">
      <c r="A56" s="56" t="s">
        <v>117</v>
      </c>
      <c r="B56" s="56" t="s">
        <v>484</v>
      </c>
      <c r="C56" s="53" t="s">
        <v>889</v>
      </c>
      <c r="D56" s="54">
        <v>81</v>
      </c>
    </row>
    <row r="57" spans="1:4" x14ac:dyDescent="0.3">
      <c r="A57" s="56" t="s">
        <v>118</v>
      </c>
      <c r="B57" s="56" t="s">
        <v>485</v>
      </c>
      <c r="C57" s="53" t="s">
        <v>843</v>
      </c>
      <c r="D57" s="54">
        <v>82</v>
      </c>
    </row>
    <row r="58" spans="1:4" x14ac:dyDescent="0.3">
      <c r="A58" s="56" t="s">
        <v>119</v>
      </c>
      <c r="B58" s="56" t="s">
        <v>486</v>
      </c>
      <c r="C58" s="53" t="s">
        <v>1052</v>
      </c>
      <c r="D58" s="54">
        <v>83</v>
      </c>
    </row>
    <row r="59" spans="1:4" x14ac:dyDescent="0.3">
      <c r="A59" s="56" t="s">
        <v>120</v>
      </c>
      <c r="B59" s="56" t="s">
        <v>487</v>
      </c>
      <c r="C59" s="53" t="s">
        <v>946</v>
      </c>
      <c r="D59" s="54">
        <v>85</v>
      </c>
    </row>
    <row r="60" spans="1:4" x14ac:dyDescent="0.3">
      <c r="A60" s="56" t="s">
        <v>121</v>
      </c>
      <c r="B60" s="56" t="s">
        <v>488</v>
      </c>
      <c r="C60" s="53" t="s">
        <v>1053</v>
      </c>
      <c r="D60" s="54">
        <v>86</v>
      </c>
    </row>
    <row r="61" spans="1:4" x14ac:dyDescent="0.3">
      <c r="A61" s="56" t="s">
        <v>122</v>
      </c>
      <c r="B61" s="56" t="s">
        <v>489</v>
      </c>
      <c r="C61" s="53" t="s">
        <v>947</v>
      </c>
      <c r="D61" s="54">
        <v>95</v>
      </c>
    </row>
    <row r="62" spans="1:4" x14ac:dyDescent="0.3">
      <c r="A62" s="56" t="s">
        <v>123</v>
      </c>
      <c r="B62" s="56" t="s">
        <v>490</v>
      </c>
      <c r="C62" s="53" t="s">
        <v>791</v>
      </c>
      <c r="D62" s="54">
        <v>103</v>
      </c>
    </row>
    <row r="63" spans="1:4" x14ac:dyDescent="0.3">
      <c r="A63" s="56" t="s">
        <v>124</v>
      </c>
      <c r="B63" s="56" t="s">
        <v>491</v>
      </c>
      <c r="C63" s="53" t="s">
        <v>1054</v>
      </c>
      <c r="D63" s="54">
        <v>105</v>
      </c>
    </row>
    <row r="64" spans="1:4" x14ac:dyDescent="0.3">
      <c r="A64" s="56" t="s">
        <v>125</v>
      </c>
      <c r="B64" s="56">
        <v>6.2</v>
      </c>
      <c r="C64" s="53" t="s">
        <v>948</v>
      </c>
      <c r="D64" s="54">
        <v>109</v>
      </c>
    </row>
    <row r="65" spans="1:4" x14ac:dyDescent="0.3">
      <c r="A65" s="56" t="s">
        <v>126</v>
      </c>
      <c r="B65" s="56" t="s">
        <v>492</v>
      </c>
      <c r="C65" s="53" t="s">
        <v>949</v>
      </c>
      <c r="D65" s="54">
        <v>109</v>
      </c>
    </row>
    <row r="66" spans="1:4" x14ac:dyDescent="0.3">
      <c r="A66" s="56" t="s">
        <v>127</v>
      </c>
      <c r="B66" s="56" t="s">
        <v>493</v>
      </c>
      <c r="C66" s="53" t="s">
        <v>950</v>
      </c>
      <c r="D66" s="54">
        <v>109</v>
      </c>
    </row>
    <row r="67" spans="1:4" x14ac:dyDescent="0.3">
      <c r="A67" s="56" t="s">
        <v>128</v>
      </c>
      <c r="B67" s="56" t="s">
        <v>494</v>
      </c>
      <c r="C67" s="53" t="s">
        <v>1055</v>
      </c>
      <c r="D67" s="54">
        <v>110</v>
      </c>
    </row>
    <row r="68" spans="1:4" x14ac:dyDescent="0.3">
      <c r="A68" s="56" t="s">
        <v>129</v>
      </c>
      <c r="B68" s="56" t="s">
        <v>495</v>
      </c>
      <c r="C68" s="53" t="s">
        <v>129</v>
      </c>
      <c r="D68" s="54" t="s">
        <v>786</v>
      </c>
    </row>
    <row r="69" spans="1:4" x14ac:dyDescent="0.3">
      <c r="A69" s="56" t="s">
        <v>130</v>
      </c>
      <c r="B69" s="56" t="s">
        <v>496</v>
      </c>
      <c r="C69" s="53" t="s">
        <v>951</v>
      </c>
      <c r="D69" s="54">
        <v>117</v>
      </c>
    </row>
    <row r="70" spans="1:4" x14ac:dyDescent="0.3">
      <c r="A70" s="56" t="s">
        <v>131</v>
      </c>
      <c r="B70" s="56">
        <v>7</v>
      </c>
      <c r="C70" s="53" t="s">
        <v>890</v>
      </c>
      <c r="D70" s="54">
        <v>119</v>
      </c>
    </row>
    <row r="71" spans="1:4" x14ac:dyDescent="0.3">
      <c r="A71" s="56" t="s">
        <v>132</v>
      </c>
      <c r="B71" s="56">
        <v>7.1</v>
      </c>
      <c r="C71" s="53" t="s">
        <v>1056</v>
      </c>
      <c r="D71" s="54">
        <v>119</v>
      </c>
    </row>
    <row r="72" spans="1:4" x14ac:dyDescent="0.3">
      <c r="A72" s="56" t="s">
        <v>133</v>
      </c>
      <c r="B72" s="56">
        <v>7.2</v>
      </c>
      <c r="C72" s="53" t="s">
        <v>1057</v>
      </c>
      <c r="D72" s="54">
        <v>119</v>
      </c>
    </row>
    <row r="73" spans="1:4" x14ac:dyDescent="0.3">
      <c r="A73" s="56" t="s">
        <v>134</v>
      </c>
      <c r="B73" s="56">
        <v>7.3</v>
      </c>
      <c r="C73" s="53" t="s">
        <v>1058</v>
      </c>
      <c r="D73" s="54">
        <v>122</v>
      </c>
    </row>
    <row r="74" spans="1:4" x14ac:dyDescent="0.3">
      <c r="A74" s="56" t="s">
        <v>135</v>
      </c>
      <c r="B74" s="56">
        <v>7.4</v>
      </c>
      <c r="C74" s="53" t="s">
        <v>844</v>
      </c>
      <c r="D74" s="54">
        <v>123</v>
      </c>
    </row>
    <row r="75" spans="1:4" x14ac:dyDescent="0.3">
      <c r="A75" s="56" t="s">
        <v>136</v>
      </c>
      <c r="B75" s="56">
        <v>8</v>
      </c>
      <c r="C75" s="53" t="s">
        <v>1102</v>
      </c>
      <c r="D75" s="54">
        <v>124</v>
      </c>
    </row>
    <row r="76" spans="1:4" x14ac:dyDescent="0.3">
      <c r="A76" s="56" t="s">
        <v>137</v>
      </c>
      <c r="B76" s="56">
        <v>8.1</v>
      </c>
      <c r="C76" s="53" t="s">
        <v>845</v>
      </c>
      <c r="D76" s="54">
        <v>124</v>
      </c>
    </row>
    <row r="77" spans="1:4" x14ac:dyDescent="0.3">
      <c r="A77" s="56" t="s">
        <v>138</v>
      </c>
      <c r="B77" s="56" t="s">
        <v>497</v>
      </c>
      <c r="C77" s="53" t="s">
        <v>1059</v>
      </c>
      <c r="D77" s="54">
        <v>124</v>
      </c>
    </row>
    <row r="78" spans="1:4" x14ac:dyDescent="0.3">
      <c r="A78" s="56" t="s">
        <v>139</v>
      </c>
      <c r="B78" s="56" t="s">
        <v>498</v>
      </c>
      <c r="C78" s="53" t="s">
        <v>792</v>
      </c>
      <c r="D78" s="54">
        <v>124</v>
      </c>
    </row>
    <row r="79" spans="1:4" x14ac:dyDescent="0.3">
      <c r="A79" s="56" t="s">
        <v>140</v>
      </c>
      <c r="B79" s="56">
        <v>8.1999999999999993</v>
      </c>
      <c r="C79" s="53" t="s">
        <v>846</v>
      </c>
      <c r="D79" s="54">
        <v>131</v>
      </c>
    </row>
    <row r="80" spans="1:4" x14ac:dyDescent="0.3">
      <c r="A80" s="56" t="s">
        <v>141</v>
      </c>
      <c r="B80" s="56" t="s">
        <v>499</v>
      </c>
      <c r="C80" s="53" t="s">
        <v>1101</v>
      </c>
      <c r="D80" s="54">
        <v>131</v>
      </c>
    </row>
    <row r="81" spans="1:5" x14ac:dyDescent="0.3">
      <c r="A81" s="56" t="s">
        <v>142</v>
      </c>
      <c r="B81" s="56" t="s">
        <v>500</v>
      </c>
      <c r="C81" s="53" t="s">
        <v>847</v>
      </c>
      <c r="D81" s="54">
        <v>131</v>
      </c>
    </row>
    <row r="82" spans="1:5" x14ac:dyDescent="0.3">
      <c r="A82" s="56" t="s">
        <v>501</v>
      </c>
      <c r="B82" s="56" t="s">
        <v>501</v>
      </c>
      <c r="C82" s="53" t="s">
        <v>501</v>
      </c>
      <c r="D82" s="54">
        <v>1.2</v>
      </c>
    </row>
    <row r="83" spans="1:5" x14ac:dyDescent="0.3">
      <c r="A83" s="56" t="s">
        <v>143</v>
      </c>
      <c r="B83" s="56" t="s">
        <v>503</v>
      </c>
      <c r="C83" s="53" t="s">
        <v>952</v>
      </c>
      <c r="D83" s="54">
        <v>131</v>
      </c>
    </row>
    <row r="84" spans="1:5" x14ac:dyDescent="0.3">
      <c r="A84" s="56" t="s">
        <v>144</v>
      </c>
      <c r="B84" s="56" t="s">
        <v>502</v>
      </c>
      <c r="C84" s="53" t="s">
        <v>891</v>
      </c>
      <c r="D84" s="54">
        <v>132</v>
      </c>
    </row>
    <row r="85" spans="1:5" x14ac:dyDescent="0.3">
      <c r="A85" s="56" t="s">
        <v>145</v>
      </c>
      <c r="B85" s="56" t="s">
        <v>504</v>
      </c>
      <c r="C85" s="53" t="s">
        <v>793</v>
      </c>
      <c r="D85" s="54">
        <v>132</v>
      </c>
    </row>
    <row r="86" spans="1:5" x14ac:dyDescent="0.3">
      <c r="A86" s="56" t="s">
        <v>146</v>
      </c>
      <c r="B86" s="56" t="s">
        <v>505</v>
      </c>
      <c r="C86" s="53" t="s">
        <v>892</v>
      </c>
      <c r="D86" s="54">
        <v>132</v>
      </c>
    </row>
    <row r="87" spans="1:5" x14ac:dyDescent="0.3">
      <c r="A87" s="56" t="s">
        <v>147</v>
      </c>
      <c r="B87" s="56" t="s">
        <v>506</v>
      </c>
      <c r="C87" s="53" t="s">
        <v>1060</v>
      </c>
      <c r="D87" s="54">
        <v>132</v>
      </c>
    </row>
    <row r="88" spans="1:5" x14ac:dyDescent="0.3">
      <c r="A88" s="56" t="s">
        <v>148</v>
      </c>
      <c r="B88" s="56" t="s">
        <v>507</v>
      </c>
      <c r="C88" s="53" t="s">
        <v>848</v>
      </c>
      <c r="D88" s="54">
        <v>132</v>
      </c>
      <c r="E88" s="53"/>
    </row>
    <row r="89" spans="1:5" x14ac:dyDescent="0.3">
      <c r="A89" s="56" t="s">
        <v>149</v>
      </c>
      <c r="B89" s="56" t="s">
        <v>508</v>
      </c>
      <c r="C89" s="53" t="s">
        <v>953</v>
      </c>
      <c r="D89" s="54">
        <v>133</v>
      </c>
      <c r="E89" s="53"/>
    </row>
    <row r="90" spans="1:5" x14ac:dyDescent="0.3">
      <c r="A90" s="56" t="s">
        <v>150</v>
      </c>
      <c r="B90" s="56" t="s">
        <v>509</v>
      </c>
      <c r="C90" s="53" t="s">
        <v>1105</v>
      </c>
      <c r="D90" s="54">
        <v>133</v>
      </c>
      <c r="E90" s="53"/>
    </row>
    <row r="91" spans="1:5" x14ac:dyDescent="0.3">
      <c r="A91" s="56" t="s">
        <v>151</v>
      </c>
      <c r="B91" s="56" t="s">
        <v>510</v>
      </c>
      <c r="C91" s="53" t="s">
        <v>1104</v>
      </c>
      <c r="D91" s="54">
        <v>133</v>
      </c>
      <c r="E91" s="53"/>
    </row>
    <row r="92" spans="1:5" x14ac:dyDescent="0.3">
      <c r="A92" s="56" t="s">
        <v>152</v>
      </c>
      <c r="B92" s="56" t="s">
        <v>511</v>
      </c>
      <c r="C92" s="53" t="s">
        <v>794</v>
      </c>
      <c r="D92" s="54">
        <v>133</v>
      </c>
      <c r="E92" s="53"/>
    </row>
    <row r="93" spans="1:5" x14ac:dyDescent="0.3">
      <c r="A93" s="56" t="s">
        <v>153</v>
      </c>
      <c r="B93" s="56" t="s">
        <v>512</v>
      </c>
      <c r="C93" s="53" t="s">
        <v>893</v>
      </c>
      <c r="D93" s="54">
        <v>134</v>
      </c>
      <c r="E93" s="53"/>
    </row>
    <row r="94" spans="1:5" x14ac:dyDescent="0.3">
      <c r="A94" s="56" t="s">
        <v>154</v>
      </c>
      <c r="B94" s="56" t="s">
        <v>513</v>
      </c>
      <c r="C94" s="53" t="s">
        <v>954</v>
      </c>
      <c r="D94" s="54">
        <v>134</v>
      </c>
      <c r="E94" s="53"/>
    </row>
    <row r="95" spans="1:5" x14ac:dyDescent="0.3">
      <c r="A95" s="56" t="s">
        <v>155</v>
      </c>
      <c r="B95" s="56" t="s">
        <v>514</v>
      </c>
      <c r="C95" s="53" t="s">
        <v>1103</v>
      </c>
      <c r="D95" s="54">
        <v>134</v>
      </c>
      <c r="E95" s="53"/>
    </row>
    <row r="96" spans="1:5" x14ac:dyDescent="0.3">
      <c r="A96" s="56" t="s">
        <v>156</v>
      </c>
      <c r="B96" s="56" t="s">
        <v>515</v>
      </c>
      <c r="C96" s="53" t="s">
        <v>1106</v>
      </c>
      <c r="D96" s="54">
        <v>135</v>
      </c>
    </row>
    <row r="97" spans="1:4" x14ac:dyDescent="0.3">
      <c r="A97" s="56" t="s">
        <v>157</v>
      </c>
      <c r="B97" s="56" t="s">
        <v>516</v>
      </c>
      <c r="C97" s="53" t="s">
        <v>1107</v>
      </c>
      <c r="D97" s="54">
        <v>137</v>
      </c>
    </row>
    <row r="98" spans="1:4" x14ac:dyDescent="0.3">
      <c r="A98" s="56" t="s">
        <v>158</v>
      </c>
      <c r="B98" s="56" t="s">
        <v>517</v>
      </c>
      <c r="C98" s="53" t="s">
        <v>849</v>
      </c>
      <c r="D98" s="54">
        <v>137</v>
      </c>
    </row>
    <row r="99" spans="1:4" x14ac:dyDescent="0.3">
      <c r="A99" s="56" t="s">
        <v>159</v>
      </c>
      <c r="B99" s="56" t="s">
        <v>518</v>
      </c>
      <c r="C99" s="53" t="s">
        <v>955</v>
      </c>
      <c r="D99" s="54">
        <v>137</v>
      </c>
    </row>
    <row r="100" spans="1:4" x14ac:dyDescent="0.3">
      <c r="A100" s="56" t="s">
        <v>160</v>
      </c>
      <c r="B100" s="56" t="s">
        <v>519</v>
      </c>
      <c r="C100" s="53" t="s">
        <v>956</v>
      </c>
      <c r="D100" s="54">
        <v>137</v>
      </c>
    </row>
    <row r="101" spans="1:4" x14ac:dyDescent="0.3">
      <c r="A101" s="56" t="s">
        <v>161</v>
      </c>
      <c r="B101" s="56" t="s">
        <v>520</v>
      </c>
      <c r="C101" s="53" t="s">
        <v>894</v>
      </c>
      <c r="D101" s="54">
        <v>137</v>
      </c>
    </row>
    <row r="102" spans="1:4" x14ac:dyDescent="0.3">
      <c r="A102" s="56" t="s">
        <v>162</v>
      </c>
      <c r="B102" s="56" t="s">
        <v>521</v>
      </c>
      <c r="C102" s="53" t="s">
        <v>795</v>
      </c>
      <c r="D102" s="54">
        <v>137</v>
      </c>
    </row>
    <row r="103" spans="1:4" x14ac:dyDescent="0.3">
      <c r="A103" s="56" t="s">
        <v>163</v>
      </c>
      <c r="B103" s="56" t="s">
        <v>522</v>
      </c>
      <c r="C103" s="53" t="s">
        <v>895</v>
      </c>
      <c r="D103" s="54">
        <v>137</v>
      </c>
    </row>
    <row r="104" spans="1:4" x14ac:dyDescent="0.3">
      <c r="A104" s="56" t="s">
        <v>164</v>
      </c>
      <c r="B104" s="56" t="s">
        <v>523</v>
      </c>
      <c r="C104" s="53" t="s">
        <v>850</v>
      </c>
      <c r="D104" s="54">
        <v>137</v>
      </c>
    </row>
    <row r="105" spans="1:4" x14ac:dyDescent="0.3">
      <c r="A105" s="56" t="s">
        <v>165</v>
      </c>
      <c r="B105" s="56" t="s">
        <v>524</v>
      </c>
      <c r="C105" s="53" t="s">
        <v>1108</v>
      </c>
      <c r="D105" s="54">
        <v>137</v>
      </c>
    </row>
    <row r="106" spans="1:4" x14ac:dyDescent="0.3">
      <c r="A106" s="56" t="s">
        <v>166</v>
      </c>
      <c r="B106" s="56" t="s">
        <v>525</v>
      </c>
      <c r="C106" s="53" t="s">
        <v>1109</v>
      </c>
      <c r="D106" s="54">
        <v>139</v>
      </c>
    </row>
    <row r="107" spans="1:4" x14ac:dyDescent="0.3">
      <c r="A107" s="56" t="s">
        <v>167</v>
      </c>
      <c r="B107" s="56" t="s">
        <v>526</v>
      </c>
      <c r="C107" s="53" t="s">
        <v>1061</v>
      </c>
      <c r="D107" s="54">
        <v>140</v>
      </c>
    </row>
    <row r="108" spans="1:4" x14ac:dyDescent="0.3">
      <c r="A108" s="56" t="s">
        <v>168</v>
      </c>
      <c r="B108" s="56" t="s">
        <v>527</v>
      </c>
      <c r="C108" s="53" t="s">
        <v>1110</v>
      </c>
      <c r="D108" s="54">
        <v>140</v>
      </c>
    </row>
    <row r="109" spans="1:4" x14ac:dyDescent="0.3">
      <c r="A109" s="56" t="s">
        <v>169</v>
      </c>
      <c r="B109" s="56" t="s">
        <v>528</v>
      </c>
      <c r="C109" s="53" t="s">
        <v>851</v>
      </c>
      <c r="D109" s="54">
        <v>140</v>
      </c>
    </row>
    <row r="110" spans="1:4" x14ac:dyDescent="0.3">
      <c r="A110" s="56" t="s">
        <v>170</v>
      </c>
      <c r="B110" s="56" t="s">
        <v>529</v>
      </c>
      <c r="C110" s="53" t="s">
        <v>957</v>
      </c>
      <c r="D110" s="54">
        <v>140</v>
      </c>
    </row>
    <row r="111" spans="1:4" x14ac:dyDescent="0.3">
      <c r="A111" s="56" t="s">
        <v>171</v>
      </c>
      <c r="B111" s="56" t="s">
        <v>530</v>
      </c>
      <c r="C111" s="53" t="s">
        <v>1111</v>
      </c>
      <c r="D111" s="54">
        <v>141</v>
      </c>
    </row>
    <row r="112" spans="1:4" x14ac:dyDescent="0.3">
      <c r="A112" s="56" t="s">
        <v>172</v>
      </c>
      <c r="B112" s="56" t="s">
        <v>531</v>
      </c>
      <c r="C112" s="53" t="s">
        <v>1112</v>
      </c>
      <c r="D112" s="54">
        <v>141</v>
      </c>
    </row>
    <row r="113" spans="1:4" x14ac:dyDescent="0.3">
      <c r="A113" s="56" t="s">
        <v>173</v>
      </c>
      <c r="B113" s="56" t="s">
        <v>532</v>
      </c>
      <c r="C113" s="53" t="s">
        <v>796</v>
      </c>
      <c r="D113" s="54">
        <v>141</v>
      </c>
    </row>
    <row r="114" spans="1:4" x14ac:dyDescent="0.3">
      <c r="A114" s="56" t="s">
        <v>174</v>
      </c>
      <c r="B114" s="56" t="s">
        <v>533</v>
      </c>
      <c r="C114" s="53" t="s">
        <v>1113</v>
      </c>
      <c r="D114" s="54">
        <v>141</v>
      </c>
    </row>
    <row r="115" spans="1:4" x14ac:dyDescent="0.3">
      <c r="A115" s="56" t="s">
        <v>175</v>
      </c>
      <c r="B115" s="56" t="s">
        <v>534</v>
      </c>
      <c r="C115" s="53" t="s">
        <v>1062</v>
      </c>
      <c r="D115" s="54">
        <v>141</v>
      </c>
    </row>
    <row r="116" spans="1:4" x14ac:dyDescent="0.3">
      <c r="A116" s="56" t="s">
        <v>176</v>
      </c>
      <c r="B116" s="56" t="s">
        <v>535</v>
      </c>
      <c r="C116" s="53" t="s">
        <v>1114</v>
      </c>
      <c r="D116" s="54">
        <v>141</v>
      </c>
    </row>
    <row r="117" spans="1:4" x14ac:dyDescent="0.3">
      <c r="A117" s="56" t="s">
        <v>177</v>
      </c>
      <c r="B117" s="56" t="s">
        <v>536</v>
      </c>
      <c r="C117" s="53" t="s">
        <v>958</v>
      </c>
      <c r="D117" s="54">
        <v>144</v>
      </c>
    </row>
    <row r="118" spans="1:4" x14ac:dyDescent="0.3">
      <c r="A118" s="56" t="s">
        <v>178</v>
      </c>
      <c r="B118" s="56" t="s">
        <v>537</v>
      </c>
      <c r="C118" s="53" t="s">
        <v>852</v>
      </c>
      <c r="D118" s="54">
        <v>144</v>
      </c>
    </row>
    <row r="119" spans="1:4" x14ac:dyDescent="0.3">
      <c r="A119" s="56" t="s">
        <v>179</v>
      </c>
      <c r="B119" s="56" t="s">
        <v>538</v>
      </c>
      <c r="C119" s="53" t="s">
        <v>959</v>
      </c>
      <c r="D119" s="54">
        <v>144</v>
      </c>
    </row>
    <row r="120" spans="1:4" x14ac:dyDescent="0.3">
      <c r="A120" s="56" t="s">
        <v>180</v>
      </c>
      <c r="B120" s="56" t="s">
        <v>540</v>
      </c>
      <c r="C120" s="53" t="s">
        <v>1115</v>
      </c>
      <c r="D120" s="54">
        <v>144</v>
      </c>
    </row>
    <row r="121" spans="1:4" x14ac:dyDescent="0.3">
      <c r="A121" s="56" t="s">
        <v>181</v>
      </c>
      <c r="B121" s="56" t="s">
        <v>539</v>
      </c>
      <c r="C121" s="53" t="s">
        <v>1116</v>
      </c>
      <c r="D121" s="54">
        <v>144</v>
      </c>
    </row>
    <row r="122" spans="1:4" x14ac:dyDescent="0.3">
      <c r="A122" s="56" t="s">
        <v>182</v>
      </c>
      <c r="B122" s="56" t="s">
        <v>541</v>
      </c>
      <c r="C122" s="53" t="s">
        <v>797</v>
      </c>
      <c r="D122" s="54">
        <v>144</v>
      </c>
    </row>
    <row r="123" spans="1:4" x14ac:dyDescent="0.3">
      <c r="A123" s="56" t="s">
        <v>183</v>
      </c>
      <c r="B123" s="56" t="s">
        <v>542</v>
      </c>
      <c r="C123" s="53" t="s">
        <v>1117</v>
      </c>
      <c r="D123" s="54">
        <v>144</v>
      </c>
    </row>
    <row r="124" spans="1:4" x14ac:dyDescent="0.3">
      <c r="A124" s="56" t="s">
        <v>184</v>
      </c>
      <c r="B124" s="56" t="s">
        <v>543</v>
      </c>
      <c r="C124" s="53" t="s">
        <v>1118</v>
      </c>
      <c r="D124" s="54">
        <v>144</v>
      </c>
    </row>
    <row r="125" spans="1:4" x14ac:dyDescent="0.3">
      <c r="A125" s="56" t="s">
        <v>185</v>
      </c>
      <c r="B125" s="56" t="s">
        <v>544</v>
      </c>
      <c r="C125" s="53" t="s">
        <v>1119</v>
      </c>
      <c r="D125" s="54">
        <v>145</v>
      </c>
    </row>
    <row r="126" spans="1:4" x14ac:dyDescent="0.3">
      <c r="A126" s="56" t="s">
        <v>186</v>
      </c>
      <c r="B126" s="56" t="s">
        <v>545</v>
      </c>
      <c r="C126" s="53" t="s">
        <v>1120</v>
      </c>
      <c r="D126" s="54">
        <v>145</v>
      </c>
    </row>
    <row r="127" spans="1:4" x14ac:dyDescent="0.3">
      <c r="A127" s="56" t="s">
        <v>187</v>
      </c>
      <c r="B127" s="56" t="s">
        <v>546</v>
      </c>
      <c r="C127" s="53" t="s">
        <v>1121</v>
      </c>
      <c r="D127" s="54">
        <v>146</v>
      </c>
    </row>
    <row r="128" spans="1:4" x14ac:dyDescent="0.3">
      <c r="A128" s="65" t="s">
        <v>188</v>
      </c>
      <c r="B128" s="56" t="s">
        <v>547</v>
      </c>
      <c r="C128" s="53" t="s">
        <v>1122</v>
      </c>
      <c r="D128" s="54">
        <v>147</v>
      </c>
    </row>
    <row r="129" spans="1:4" x14ac:dyDescent="0.3">
      <c r="A129" s="65" t="s">
        <v>189</v>
      </c>
      <c r="B129" s="56" t="s">
        <v>548</v>
      </c>
      <c r="C129" s="53" t="s">
        <v>1123</v>
      </c>
      <c r="D129" s="54">
        <v>148</v>
      </c>
    </row>
    <row r="130" spans="1:4" x14ac:dyDescent="0.3">
      <c r="A130" s="65" t="s">
        <v>190</v>
      </c>
      <c r="B130" s="56" t="s">
        <v>549</v>
      </c>
      <c r="C130" s="53" t="s">
        <v>1124</v>
      </c>
      <c r="D130" s="54">
        <v>149</v>
      </c>
    </row>
    <row r="131" spans="1:4" x14ac:dyDescent="0.3">
      <c r="A131" s="65" t="s">
        <v>191</v>
      </c>
      <c r="B131" s="56" t="s">
        <v>550</v>
      </c>
      <c r="C131" s="53" t="s">
        <v>1125</v>
      </c>
      <c r="D131" s="54">
        <v>149</v>
      </c>
    </row>
    <row r="132" spans="1:4" x14ac:dyDescent="0.3">
      <c r="A132" s="65" t="s">
        <v>192</v>
      </c>
      <c r="B132" s="56" t="s">
        <v>551</v>
      </c>
      <c r="C132" s="53" t="s">
        <v>1126</v>
      </c>
      <c r="D132" s="54">
        <v>149</v>
      </c>
    </row>
    <row r="133" spans="1:4" x14ac:dyDescent="0.3">
      <c r="A133" s="65" t="s">
        <v>193</v>
      </c>
      <c r="B133" s="56">
        <v>8.3000000000000007</v>
      </c>
      <c r="C133" s="53" t="s">
        <v>1127</v>
      </c>
      <c r="D133" s="54">
        <v>150</v>
      </c>
    </row>
    <row r="134" spans="1:4" x14ac:dyDescent="0.3">
      <c r="A134" s="65" t="s">
        <v>194</v>
      </c>
      <c r="B134" s="56" t="s">
        <v>552</v>
      </c>
      <c r="C134" s="53" t="s">
        <v>1128</v>
      </c>
      <c r="D134" s="54">
        <v>153</v>
      </c>
    </row>
    <row r="135" spans="1:4" x14ac:dyDescent="0.3">
      <c r="A135" s="65" t="s">
        <v>195</v>
      </c>
      <c r="B135" s="56" t="s">
        <v>553</v>
      </c>
      <c r="C135" s="53" t="s">
        <v>1129</v>
      </c>
      <c r="D135" s="54">
        <v>153</v>
      </c>
    </row>
    <row r="136" spans="1:4" x14ac:dyDescent="0.3">
      <c r="A136" s="65" t="s">
        <v>196</v>
      </c>
      <c r="B136" s="56" t="s">
        <v>554</v>
      </c>
      <c r="C136" s="53" t="s">
        <v>1130</v>
      </c>
      <c r="D136" s="54">
        <v>153</v>
      </c>
    </row>
    <row r="137" spans="1:4" x14ac:dyDescent="0.3">
      <c r="A137" s="65" t="s">
        <v>197</v>
      </c>
      <c r="B137" s="56" t="s">
        <v>555</v>
      </c>
      <c r="C137" s="53" t="s">
        <v>1131</v>
      </c>
      <c r="D137" s="54">
        <v>154</v>
      </c>
    </row>
    <row r="138" spans="1:4" x14ac:dyDescent="0.3">
      <c r="A138" s="65" t="s">
        <v>198</v>
      </c>
      <c r="B138" s="56" t="s">
        <v>556</v>
      </c>
      <c r="C138" s="53" t="s">
        <v>1132</v>
      </c>
      <c r="D138" s="54">
        <v>155</v>
      </c>
    </row>
    <row r="139" spans="1:4" x14ac:dyDescent="0.3">
      <c r="A139" s="65" t="s">
        <v>199</v>
      </c>
      <c r="B139" s="56" t="s">
        <v>557</v>
      </c>
      <c r="C139" s="53" t="s">
        <v>1133</v>
      </c>
      <c r="D139" s="54">
        <v>155</v>
      </c>
    </row>
    <row r="140" spans="1:4" x14ac:dyDescent="0.3">
      <c r="A140" s="65" t="s">
        <v>200</v>
      </c>
      <c r="B140" s="56" t="s">
        <v>558</v>
      </c>
      <c r="C140" s="53" t="s">
        <v>1134</v>
      </c>
      <c r="D140" s="54">
        <v>157</v>
      </c>
    </row>
    <row r="141" spans="1:4" x14ac:dyDescent="0.3">
      <c r="A141" s="65" t="s">
        <v>201</v>
      </c>
      <c r="B141" s="56" t="s">
        <v>559</v>
      </c>
      <c r="C141" s="53" t="s">
        <v>1135</v>
      </c>
      <c r="D141" s="54">
        <v>157</v>
      </c>
    </row>
    <row r="142" spans="1:4" x14ac:dyDescent="0.3">
      <c r="A142" s="65" t="s">
        <v>202</v>
      </c>
      <c r="B142" s="56" t="s">
        <v>560</v>
      </c>
      <c r="C142" s="53" t="s">
        <v>1136</v>
      </c>
      <c r="D142" s="54">
        <v>157</v>
      </c>
    </row>
    <row r="143" spans="1:4" x14ac:dyDescent="0.3">
      <c r="A143" s="65" t="s">
        <v>203</v>
      </c>
      <c r="B143" s="56" t="s">
        <v>561</v>
      </c>
      <c r="C143" s="53" t="s">
        <v>1137</v>
      </c>
      <c r="D143" s="54">
        <v>157</v>
      </c>
    </row>
    <row r="144" spans="1:4" x14ac:dyDescent="0.3">
      <c r="A144" s="65" t="s">
        <v>204</v>
      </c>
      <c r="B144" s="56" t="s">
        <v>562</v>
      </c>
      <c r="C144" s="53" t="s">
        <v>1138</v>
      </c>
      <c r="D144" s="54">
        <v>158</v>
      </c>
    </row>
    <row r="145" spans="1:4" x14ac:dyDescent="0.3">
      <c r="A145" s="65" t="s">
        <v>205</v>
      </c>
      <c r="B145" s="56" t="s">
        <v>563</v>
      </c>
      <c r="C145" s="53" t="s">
        <v>1139</v>
      </c>
      <c r="D145" s="54">
        <v>159</v>
      </c>
    </row>
    <row r="146" spans="1:4" x14ac:dyDescent="0.3">
      <c r="A146" s="65" t="s">
        <v>206</v>
      </c>
      <c r="B146" s="56" t="s">
        <v>564</v>
      </c>
      <c r="C146" s="53" t="s">
        <v>1140</v>
      </c>
      <c r="D146" s="54">
        <v>159</v>
      </c>
    </row>
    <row r="147" spans="1:4" x14ac:dyDescent="0.3">
      <c r="A147" s="65" t="s">
        <v>207</v>
      </c>
      <c r="B147" s="56" t="s">
        <v>565</v>
      </c>
      <c r="C147" s="53" t="s">
        <v>1141</v>
      </c>
      <c r="D147" s="54">
        <v>159</v>
      </c>
    </row>
    <row r="148" spans="1:4" x14ac:dyDescent="0.3">
      <c r="A148" s="64" t="s">
        <v>208</v>
      </c>
      <c r="B148" s="56" t="s">
        <v>566</v>
      </c>
      <c r="C148" s="53" t="s">
        <v>1142</v>
      </c>
      <c r="D148" s="54">
        <v>160</v>
      </c>
    </row>
    <row r="149" spans="1:4" x14ac:dyDescent="0.3">
      <c r="A149" s="64" t="s">
        <v>209</v>
      </c>
      <c r="B149" s="56" t="s">
        <v>567</v>
      </c>
      <c r="C149" s="53" t="s">
        <v>1143</v>
      </c>
      <c r="D149" s="54">
        <v>161</v>
      </c>
    </row>
    <row r="150" spans="1:4" x14ac:dyDescent="0.3">
      <c r="A150" s="64" t="s">
        <v>210</v>
      </c>
      <c r="B150" s="56" t="s">
        <v>568</v>
      </c>
      <c r="C150" s="53" t="s">
        <v>1144</v>
      </c>
      <c r="D150" s="54">
        <v>161</v>
      </c>
    </row>
    <row r="151" spans="1:4" x14ac:dyDescent="0.3">
      <c r="A151" s="64" t="s">
        <v>211</v>
      </c>
      <c r="B151" s="56" t="s">
        <v>569</v>
      </c>
      <c r="C151" s="53" t="s">
        <v>1145</v>
      </c>
      <c r="D151" s="54">
        <v>161</v>
      </c>
    </row>
    <row r="152" spans="1:4" x14ac:dyDescent="0.3">
      <c r="A152" s="64" t="s">
        <v>212</v>
      </c>
      <c r="B152" s="56" t="s">
        <v>570</v>
      </c>
      <c r="C152" s="53" t="s">
        <v>1146</v>
      </c>
      <c r="D152" s="54">
        <v>161</v>
      </c>
    </row>
    <row r="153" spans="1:4" x14ac:dyDescent="0.3">
      <c r="A153" s="64" t="s">
        <v>213</v>
      </c>
      <c r="B153" s="56" t="s">
        <v>571</v>
      </c>
      <c r="C153" s="53" t="s">
        <v>1147</v>
      </c>
      <c r="D153" s="54">
        <v>161</v>
      </c>
    </row>
    <row r="154" spans="1:4" x14ac:dyDescent="0.3">
      <c r="A154" s="64" t="s">
        <v>214</v>
      </c>
      <c r="B154" s="56" t="s">
        <v>572</v>
      </c>
      <c r="C154" s="53" t="s">
        <v>1148</v>
      </c>
      <c r="D154" s="54">
        <v>162</v>
      </c>
    </row>
    <row r="155" spans="1:4" x14ac:dyDescent="0.3">
      <c r="A155" s="64" t="s">
        <v>215</v>
      </c>
      <c r="B155" s="56" t="s">
        <v>573</v>
      </c>
      <c r="C155" s="53" t="s">
        <v>1149</v>
      </c>
      <c r="D155" s="54">
        <v>162</v>
      </c>
    </row>
    <row r="156" spans="1:4" x14ac:dyDescent="0.3">
      <c r="A156" s="64" t="s">
        <v>216</v>
      </c>
      <c r="B156" s="56" t="s">
        <v>574</v>
      </c>
      <c r="C156" s="53" t="s">
        <v>1150</v>
      </c>
      <c r="D156" s="54">
        <v>163</v>
      </c>
    </row>
    <row r="157" spans="1:4" x14ac:dyDescent="0.3">
      <c r="A157" s="64" t="s">
        <v>217</v>
      </c>
      <c r="B157" s="56" t="s">
        <v>575</v>
      </c>
      <c r="C157" s="53" t="s">
        <v>1151</v>
      </c>
      <c r="D157" s="54">
        <v>165</v>
      </c>
    </row>
    <row r="158" spans="1:4" x14ac:dyDescent="0.3">
      <c r="A158" s="64" t="s">
        <v>218</v>
      </c>
      <c r="B158" s="56" t="s">
        <v>576</v>
      </c>
      <c r="C158" s="53" t="s">
        <v>1152</v>
      </c>
      <c r="D158" s="54">
        <v>166</v>
      </c>
    </row>
    <row r="159" spans="1:4" x14ac:dyDescent="0.3">
      <c r="A159" s="64" t="s">
        <v>219</v>
      </c>
      <c r="B159" s="56" t="s">
        <v>577</v>
      </c>
      <c r="C159" s="53" t="s">
        <v>1153</v>
      </c>
      <c r="D159" s="54">
        <v>166</v>
      </c>
    </row>
    <row r="160" spans="1:4" x14ac:dyDescent="0.3">
      <c r="A160" s="64" t="s">
        <v>220</v>
      </c>
      <c r="B160" s="56" t="s">
        <v>578</v>
      </c>
      <c r="C160" s="53" t="s">
        <v>1154</v>
      </c>
      <c r="D160" s="54">
        <v>166</v>
      </c>
    </row>
    <row r="161" spans="1:4" x14ac:dyDescent="0.3">
      <c r="A161" s="35" t="s">
        <v>221</v>
      </c>
      <c r="B161" s="56" t="s">
        <v>579</v>
      </c>
      <c r="C161" s="53" t="s">
        <v>1155</v>
      </c>
      <c r="D161" s="54">
        <v>167</v>
      </c>
    </row>
    <row r="162" spans="1:4" x14ac:dyDescent="0.3">
      <c r="A162" s="35" t="s">
        <v>222</v>
      </c>
      <c r="B162" s="56" t="s">
        <v>580</v>
      </c>
      <c r="C162" s="53" t="s">
        <v>1156</v>
      </c>
      <c r="D162" s="54">
        <v>167</v>
      </c>
    </row>
    <row r="163" spans="1:4" x14ac:dyDescent="0.3">
      <c r="A163" s="35" t="s">
        <v>223</v>
      </c>
      <c r="B163" s="56" t="s">
        <v>581</v>
      </c>
      <c r="C163" s="53" t="s">
        <v>1157</v>
      </c>
      <c r="D163" s="54">
        <v>167</v>
      </c>
    </row>
    <row r="164" spans="1:4" x14ac:dyDescent="0.3">
      <c r="A164" s="35" t="s">
        <v>224</v>
      </c>
      <c r="B164" s="56" t="s">
        <v>582</v>
      </c>
      <c r="C164" s="53" t="s">
        <v>1158</v>
      </c>
      <c r="D164" s="54">
        <v>169</v>
      </c>
    </row>
    <row r="165" spans="1:4" x14ac:dyDescent="0.3">
      <c r="A165" s="35" t="s">
        <v>225</v>
      </c>
      <c r="B165" s="56" t="s">
        <v>583</v>
      </c>
      <c r="C165" s="53" t="s">
        <v>1159</v>
      </c>
      <c r="D165" s="54">
        <v>169</v>
      </c>
    </row>
    <row r="166" spans="1:4" x14ac:dyDescent="0.3">
      <c r="A166" s="35" t="s">
        <v>226</v>
      </c>
      <c r="B166" s="56" t="s">
        <v>584</v>
      </c>
      <c r="C166" s="53" t="s">
        <v>1160</v>
      </c>
      <c r="D166" s="54">
        <v>169</v>
      </c>
    </row>
    <row r="167" spans="1:4" x14ac:dyDescent="0.3">
      <c r="A167" s="35" t="s">
        <v>227</v>
      </c>
      <c r="B167" s="56" t="s">
        <v>585</v>
      </c>
      <c r="C167" s="53" t="s">
        <v>1161</v>
      </c>
      <c r="D167" s="54">
        <v>169</v>
      </c>
    </row>
    <row r="168" spans="1:4" x14ac:dyDescent="0.3">
      <c r="A168" s="35" t="s">
        <v>228</v>
      </c>
      <c r="B168" s="56" t="s">
        <v>586</v>
      </c>
      <c r="C168" s="53" t="s">
        <v>1162</v>
      </c>
      <c r="D168" s="54">
        <v>170</v>
      </c>
    </row>
    <row r="169" spans="1:4" x14ac:dyDescent="0.3">
      <c r="A169" s="35" t="s">
        <v>229</v>
      </c>
      <c r="B169" s="56" t="s">
        <v>587</v>
      </c>
      <c r="C169" s="53" t="s">
        <v>1163</v>
      </c>
      <c r="D169" s="54">
        <v>170</v>
      </c>
    </row>
    <row r="170" spans="1:4" x14ac:dyDescent="0.3">
      <c r="A170" s="35" t="s">
        <v>230</v>
      </c>
      <c r="B170" s="56" t="s">
        <v>588</v>
      </c>
      <c r="C170" s="53" t="s">
        <v>1164</v>
      </c>
      <c r="D170" s="54">
        <v>171</v>
      </c>
    </row>
    <row r="171" spans="1:4" x14ac:dyDescent="0.3">
      <c r="A171" s="35" t="s">
        <v>231</v>
      </c>
      <c r="B171" s="56" t="s">
        <v>589</v>
      </c>
      <c r="C171" s="53" t="s">
        <v>1165</v>
      </c>
      <c r="D171" s="54">
        <v>171</v>
      </c>
    </row>
    <row r="172" spans="1:4" x14ac:dyDescent="0.3">
      <c r="A172" s="35" t="s">
        <v>232</v>
      </c>
      <c r="B172" s="56" t="s">
        <v>590</v>
      </c>
      <c r="C172" s="53" t="s">
        <v>1166</v>
      </c>
      <c r="D172" s="54">
        <v>171</v>
      </c>
    </row>
    <row r="173" spans="1:4" x14ac:dyDescent="0.3">
      <c r="A173" s="35" t="s">
        <v>233</v>
      </c>
      <c r="B173" s="56" t="s">
        <v>591</v>
      </c>
      <c r="C173" s="53" t="s">
        <v>1167</v>
      </c>
      <c r="D173" s="54">
        <v>171</v>
      </c>
    </row>
    <row r="174" spans="1:4" x14ac:dyDescent="0.3">
      <c r="A174" s="35" t="s">
        <v>234</v>
      </c>
      <c r="B174" s="56">
        <v>8.4</v>
      </c>
      <c r="C174" s="53" t="s">
        <v>1168</v>
      </c>
      <c r="D174" s="54">
        <v>171</v>
      </c>
    </row>
    <row r="175" spans="1:4" x14ac:dyDescent="0.3">
      <c r="A175" s="35" t="s">
        <v>235</v>
      </c>
      <c r="B175" s="56" t="s">
        <v>592</v>
      </c>
      <c r="C175" s="53" t="s">
        <v>1169</v>
      </c>
      <c r="D175" s="54">
        <v>171</v>
      </c>
    </row>
    <row r="176" spans="1:4" x14ac:dyDescent="0.3">
      <c r="A176" s="35" t="s">
        <v>236</v>
      </c>
      <c r="B176" s="56" t="s">
        <v>593</v>
      </c>
      <c r="C176" s="53" t="s">
        <v>1170</v>
      </c>
      <c r="D176" s="54">
        <v>174</v>
      </c>
    </row>
    <row r="177" spans="1:4" x14ac:dyDescent="0.3">
      <c r="A177" s="35" t="s">
        <v>237</v>
      </c>
      <c r="B177" s="56" t="s">
        <v>594</v>
      </c>
      <c r="C177" s="53" t="s">
        <v>1171</v>
      </c>
      <c r="D177" s="54">
        <v>176</v>
      </c>
    </row>
    <row r="178" spans="1:4" x14ac:dyDescent="0.3">
      <c r="A178" s="35" t="s">
        <v>238</v>
      </c>
      <c r="B178" s="56" t="s">
        <v>595</v>
      </c>
      <c r="C178" s="53" t="s">
        <v>1172</v>
      </c>
      <c r="D178" s="54">
        <v>176</v>
      </c>
    </row>
    <row r="179" spans="1:4" x14ac:dyDescent="0.3">
      <c r="A179" s="35" t="s">
        <v>239</v>
      </c>
      <c r="B179" s="56" t="s">
        <v>596</v>
      </c>
      <c r="C179" s="53" t="s">
        <v>1173</v>
      </c>
      <c r="D179" s="54">
        <v>176</v>
      </c>
    </row>
    <row r="180" spans="1:4" x14ac:dyDescent="0.3">
      <c r="A180" s="35" t="s">
        <v>240</v>
      </c>
      <c r="B180" s="56">
        <v>8.5</v>
      </c>
      <c r="C180" s="53" t="s">
        <v>1063</v>
      </c>
      <c r="D180" s="54">
        <v>177</v>
      </c>
    </row>
    <row r="181" spans="1:4" x14ac:dyDescent="0.3">
      <c r="A181" s="35" t="s">
        <v>241</v>
      </c>
      <c r="B181" s="56" t="s">
        <v>597</v>
      </c>
      <c r="C181" s="53" t="s">
        <v>1174</v>
      </c>
      <c r="D181" s="54">
        <v>177</v>
      </c>
    </row>
    <row r="182" spans="1:4" x14ac:dyDescent="0.3">
      <c r="A182" s="35" t="s">
        <v>242</v>
      </c>
      <c r="B182" s="56" t="s">
        <v>598</v>
      </c>
      <c r="C182" s="53" t="s">
        <v>1175</v>
      </c>
      <c r="D182" s="54">
        <v>181</v>
      </c>
    </row>
    <row r="183" spans="1:4" x14ac:dyDescent="0.3">
      <c r="A183" s="35" t="s">
        <v>243</v>
      </c>
      <c r="B183" s="56" t="s">
        <v>599</v>
      </c>
      <c r="C183" s="53" t="s">
        <v>960</v>
      </c>
      <c r="D183" s="54">
        <v>181</v>
      </c>
    </row>
    <row r="184" spans="1:4" x14ac:dyDescent="0.3">
      <c r="A184" s="35" t="s">
        <v>244</v>
      </c>
      <c r="B184" s="56" t="s">
        <v>600</v>
      </c>
      <c r="C184" s="53" t="s">
        <v>961</v>
      </c>
      <c r="D184" s="54">
        <v>181</v>
      </c>
    </row>
    <row r="185" spans="1:4" x14ac:dyDescent="0.3">
      <c r="A185" s="35" t="s">
        <v>245</v>
      </c>
      <c r="B185" s="56" t="s">
        <v>601</v>
      </c>
      <c r="C185" s="53" t="s">
        <v>962</v>
      </c>
      <c r="D185" s="54">
        <v>182</v>
      </c>
    </row>
    <row r="186" spans="1:4" x14ac:dyDescent="0.3">
      <c r="A186" s="35" t="s">
        <v>246</v>
      </c>
      <c r="B186" s="56" t="s">
        <v>602</v>
      </c>
      <c r="C186" s="53" t="s">
        <v>853</v>
      </c>
      <c r="D186" s="54">
        <v>182</v>
      </c>
    </row>
    <row r="187" spans="1:4" x14ac:dyDescent="0.3">
      <c r="A187" s="35" t="s">
        <v>247</v>
      </c>
      <c r="B187" s="56" t="s">
        <v>603</v>
      </c>
      <c r="C187" s="53" t="s">
        <v>963</v>
      </c>
      <c r="D187" s="54">
        <v>182</v>
      </c>
    </row>
    <row r="188" spans="1:4" x14ac:dyDescent="0.3">
      <c r="A188" s="35" t="s">
        <v>248</v>
      </c>
      <c r="B188" s="56" t="s">
        <v>604</v>
      </c>
      <c r="C188" s="53" t="s">
        <v>964</v>
      </c>
      <c r="D188" s="54">
        <v>182</v>
      </c>
    </row>
    <row r="189" spans="1:4" x14ac:dyDescent="0.3">
      <c r="A189" s="35" t="s">
        <v>249</v>
      </c>
      <c r="B189" s="56" t="s">
        <v>605</v>
      </c>
      <c r="C189" s="53" t="s">
        <v>965</v>
      </c>
      <c r="D189" s="54">
        <v>183</v>
      </c>
    </row>
    <row r="190" spans="1:4" x14ac:dyDescent="0.3">
      <c r="A190" s="35" t="s">
        <v>250</v>
      </c>
      <c r="B190" s="56" t="s">
        <v>606</v>
      </c>
      <c r="C190" s="53" t="s">
        <v>798</v>
      </c>
      <c r="D190" s="54">
        <v>183</v>
      </c>
    </row>
    <row r="191" spans="1:4" x14ac:dyDescent="0.3">
      <c r="A191" s="35" t="s">
        <v>251</v>
      </c>
      <c r="B191" s="56" t="s">
        <v>607</v>
      </c>
      <c r="C191" s="53" t="s">
        <v>966</v>
      </c>
      <c r="D191" s="54">
        <v>183</v>
      </c>
    </row>
    <row r="192" spans="1:4" x14ac:dyDescent="0.3">
      <c r="A192" s="35" t="s">
        <v>252</v>
      </c>
      <c r="B192" s="56" t="s">
        <v>608</v>
      </c>
      <c r="C192" s="53" t="s">
        <v>967</v>
      </c>
      <c r="D192" s="54">
        <v>184</v>
      </c>
    </row>
    <row r="193" spans="1:4" x14ac:dyDescent="0.3">
      <c r="A193" s="35" t="s">
        <v>253</v>
      </c>
      <c r="B193" s="56" t="s">
        <v>609</v>
      </c>
      <c r="C193" s="53" t="s">
        <v>968</v>
      </c>
      <c r="D193" s="54">
        <v>185</v>
      </c>
    </row>
    <row r="194" spans="1:4" x14ac:dyDescent="0.3">
      <c r="A194" s="35" t="s">
        <v>254</v>
      </c>
      <c r="B194" s="56" t="s">
        <v>610</v>
      </c>
      <c r="C194" s="53" t="s">
        <v>854</v>
      </c>
      <c r="D194" s="54">
        <v>185</v>
      </c>
    </row>
    <row r="195" spans="1:4" x14ac:dyDescent="0.3">
      <c r="A195" s="35" t="s">
        <v>255</v>
      </c>
      <c r="B195" s="56" t="s">
        <v>611</v>
      </c>
      <c r="C195" s="53" t="s">
        <v>969</v>
      </c>
      <c r="D195" s="54">
        <v>185</v>
      </c>
    </row>
    <row r="196" spans="1:4" x14ac:dyDescent="0.3">
      <c r="A196" s="35" t="s">
        <v>256</v>
      </c>
      <c r="B196" s="56" t="s">
        <v>612</v>
      </c>
      <c r="C196" s="53" t="s">
        <v>970</v>
      </c>
      <c r="D196" s="54">
        <v>185</v>
      </c>
    </row>
    <row r="197" spans="1:4" x14ac:dyDescent="0.3">
      <c r="A197" s="35" t="s">
        <v>257</v>
      </c>
      <c r="B197" s="56" t="s">
        <v>613</v>
      </c>
      <c r="C197" s="53" t="s">
        <v>971</v>
      </c>
      <c r="D197" s="54">
        <v>185</v>
      </c>
    </row>
    <row r="198" spans="1:4" x14ac:dyDescent="0.3">
      <c r="A198" s="35" t="s">
        <v>258</v>
      </c>
      <c r="B198" s="56" t="s">
        <v>614</v>
      </c>
      <c r="C198" s="53" t="s">
        <v>972</v>
      </c>
      <c r="D198" s="54">
        <v>186</v>
      </c>
    </row>
    <row r="199" spans="1:4" x14ac:dyDescent="0.3">
      <c r="A199" s="35" t="s">
        <v>259</v>
      </c>
      <c r="B199" s="56" t="s">
        <v>615</v>
      </c>
      <c r="C199" s="53" t="s">
        <v>973</v>
      </c>
      <c r="D199" s="54">
        <v>186</v>
      </c>
    </row>
    <row r="200" spans="1:4" x14ac:dyDescent="0.3">
      <c r="A200" s="35" t="s">
        <v>260</v>
      </c>
      <c r="B200" s="56" t="s">
        <v>616</v>
      </c>
      <c r="C200" s="53" t="s">
        <v>974</v>
      </c>
      <c r="D200" s="54">
        <v>186</v>
      </c>
    </row>
    <row r="201" spans="1:4" x14ac:dyDescent="0.3">
      <c r="A201" s="35" t="s">
        <v>261</v>
      </c>
      <c r="B201" s="56" t="s">
        <v>617</v>
      </c>
      <c r="C201" s="53" t="s">
        <v>975</v>
      </c>
      <c r="D201" s="54">
        <v>187</v>
      </c>
    </row>
    <row r="202" spans="1:4" x14ac:dyDescent="0.3">
      <c r="A202" s="35" t="s">
        <v>262</v>
      </c>
      <c r="B202" s="56" t="s">
        <v>618</v>
      </c>
      <c r="C202" s="53" t="s">
        <v>1176</v>
      </c>
      <c r="D202" s="54">
        <v>187</v>
      </c>
    </row>
    <row r="203" spans="1:4" x14ac:dyDescent="0.3">
      <c r="A203" s="35" t="s">
        <v>263</v>
      </c>
      <c r="B203" s="56" t="s">
        <v>619</v>
      </c>
      <c r="C203" s="53" t="s">
        <v>976</v>
      </c>
      <c r="D203" s="54">
        <v>187</v>
      </c>
    </row>
    <row r="204" spans="1:4" x14ac:dyDescent="0.3">
      <c r="A204" s="35" t="s">
        <v>264</v>
      </c>
      <c r="B204" s="56" t="s">
        <v>620</v>
      </c>
      <c r="C204" s="53" t="s">
        <v>977</v>
      </c>
      <c r="D204" s="54">
        <v>188</v>
      </c>
    </row>
    <row r="205" spans="1:4" x14ac:dyDescent="0.3">
      <c r="A205" s="35" t="s">
        <v>265</v>
      </c>
      <c r="B205" s="56" t="s">
        <v>621</v>
      </c>
      <c r="C205" s="53" t="s">
        <v>978</v>
      </c>
      <c r="D205" s="54">
        <v>188</v>
      </c>
    </row>
    <row r="206" spans="1:4" x14ac:dyDescent="0.3">
      <c r="A206" s="35" t="s">
        <v>266</v>
      </c>
      <c r="B206" s="56">
        <v>8.6</v>
      </c>
      <c r="C206" s="53" t="s">
        <v>979</v>
      </c>
      <c r="D206" s="54">
        <v>188</v>
      </c>
    </row>
    <row r="207" spans="1:4" x14ac:dyDescent="0.3">
      <c r="A207" s="35" t="s">
        <v>267</v>
      </c>
      <c r="B207" s="56" t="s">
        <v>622</v>
      </c>
      <c r="C207" s="53" t="s">
        <v>799</v>
      </c>
      <c r="D207" s="54">
        <v>188</v>
      </c>
    </row>
    <row r="208" spans="1:4" x14ac:dyDescent="0.3">
      <c r="A208" s="35" t="s">
        <v>268</v>
      </c>
      <c r="B208" s="56" t="s">
        <v>623</v>
      </c>
      <c r="C208" s="53" t="s">
        <v>1177</v>
      </c>
      <c r="D208" s="54">
        <v>191</v>
      </c>
    </row>
    <row r="209" spans="1:4" x14ac:dyDescent="0.3">
      <c r="A209" s="35" t="s">
        <v>269</v>
      </c>
      <c r="B209" s="56" t="s">
        <v>624</v>
      </c>
      <c r="C209" s="53" t="s">
        <v>855</v>
      </c>
      <c r="D209" s="54">
        <v>191</v>
      </c>
    </row>
    <row r="210" spans="1:4" x14ac:dyDescent="0.3">
      <c r="A210" s="35" t="s">
        <v>270</v>
      </c>
      <c r="B210" s="56" t="s">
        <v>625</v>
      </c>
      <c r="C210" s="53" t="s">
        <v>1064</v>
      </c>
      <c r="D210" s="54">
        <v>191</v>
      </c>
    </row>
    <row r="211" spans="1:4" x14ac:dyDescent="0.3">
      <c r="A211" s="35" t="s">
        <v>271</v>
      </c>
      <c r="B211" s="56" t="s">
        <v>626</v>
      </c>
      <c r="C211" s="53" t="s">
        <v>1065</v>
      </c>
      <c r="D211" s="54">
        <v>192</v>
      </c>
    </row>
    <row r="212" spans="1:4" x14ac:dyDescent="0.3">
      <c r="A212" s="35" t="s">
        <v>272</v>
      </c>
      <c r="B212" s="56">
        <v>8.6999999999999993</v>
      </c>
      <c r="C212" s="53" t="s">
        <v>856</v>
      </c>
      <c r="D212" s="54">
        <v>194</v>
      </c>
    </row>
    <row r="213" spans="1:4" x14ac:dyDescent="0.3">
      <c r="A213" s="35" t="s">
        <v>273</v>
      </c>
      <c r="B213" s="56" t="s">
        <v>627</v>
      </c>
      <c r="C213" s="53" t="s">
        <v>980</v>
      </c>
      <c r="D213" s="54">
        <v>194</v>
      </c>
    </row>
    <row r="214" spans="1:4" x14ac:dyDescent="0.3">
      <c r="A214" s="35" t="s">
        <v>274</v>
      </c>
      <c r="B214" s="56" t="s">
        <v>628</v>
      </c>
      <c r="C214" s="53" t="s">
        <v>1178</v>
      </c>
      <c r="D214" s="54">
        <v>194</v>
      </c>
    </row>
    <row r="215" spans="1:4" x14ac:dyDescent="0.3">
      <c r="A215" s="35" t="s">
        <v>275</v>
      </c>
      <c r="B215" s="56" t="s">
        <v>629</v>
      </c>
      <c r="C215" s="53" t="s">
        <v>896</v>
      </c>
      <c r="D215" s="54">
        <v>195</v>
      </c>
    </row>
    <row r="216" spans="1:4" x14ac:dyDescent="0.3">
      <c r="A216" s="35" t="s">
        <v>276</v>
      </c>
      <c r="B216" s="56" t="s">
        <v>630</v>
      </c>
      <c r="C216" s="53" t="s">
        <v>1179</v>
      </c>
      <c r="D216" s="54">
        <v>198</v>
      </c>
    </row>
    <row r="217" spans="1:4" x14ac:dyDescent="0.3">
      <c r="A217" s="35" t="s">
        <v>277</v>
      </c>
      <c r="B217" s="56" t="s">
        <v>631</v>
      </c>
      <c r="C217" s="53" t="s">
        <v>981</v>
      </c>
      <c r="D217" s="54">
        <v>198</v>
      </c>
    </row>
    <row r="218" spans="1:4" x14ac:dyDescent="0.3">
      <c r="A218" s="35" t="s">
        <v>278</v>
      </c>
      <c r="B218" s="56" t="s">
        <v>632</v>
      </c>
      <c r="C218" s="53" t="s">
        <v>1180</v>
      </c>
      <c r="D218" s="54">
        <v>199</v>
      </c>
    </row>
    <row r="219" spans="1:4" x14ac:dyDescent="0.3">
      <c r="A219" s="35" t="s">
        <v>279</v>
      </c>
      <c r="B219" s="56" t="s">
        <v>633</v>
      </c>
      <c r="C219" s="53" t="s">
        <v>982</v>
      </c>
      <c r="D219" s="54">
        <v>199</v>
      </c>
    </row>
    <row r="220" spans="1:4" x14ac:dyDescent="0.3">
      <c r="A220" s="67" t="s">
        <v>636</v>
      </c>
      <c r="B220" s="56" t="s">
        <v>634</v>
      </c>
      <c r="C220" s="53" t="s">
        <v>635</v>
      </c>
      <c r="D220" s="54">
        <v>199</v>
      </c>
    </row>
    <row r="221" spans="1:4" x14ac:dyDescent="0.3">
      <c r="A221" s="35" t="s">
        <v>280</v>
      </c>
      <c r="B221" s="56">
        <v>8.8000000000000007</v>
      </c>
      <c r="C221" s="53" t="s">
        <v>897</v>
      </c>
      <c r="D221" s="54">
        <v>201</v>
      </c>
    </row>
    <row r="222" spans="1:4" x14ac:dyDescent="0.3">
      <c r="A222" s="35" t="s">
        <v>281</v>
      </c>
      <c r="B222" s="56">
        <v>9</v>
      </c>
      <c r="C222" s="53" t="s">
        <v>1181</v>
      </c>
      <c r="D222" s="54">
        <v>206</v>
      </c>
    </row>
    <row r="223" spans="1:4" x14ac:dyDescent="0.3">
      <c r="A223" s="35" t="s">
        <v>282</v>
      </c>
      <c r="B223" s="56">
        <v>9.1</v>
      </c>
      <c r="C223" s="53" t="s">
        <v>857</v>
      </c>
      <c r="D223" s="54">
        <v>207</v>
      </c>
    </row>
    <row r="224" spans="1:4" x14ac:dyDescent="0.3">
      <c r="A224" s="35" t="s">
        <v>283</v>
      </c>
      <c r="B224" s="56" t="s">
        <v>637</v>
      </c>
      <c r="C224" s="53" t="s">
        <v>1066</v>
      </c>
      <c r="D224" s="54">
        <v>207</v>
      </c>
    </row>
    <row r="225" spans="1:4" x14ac:dyDescent="0.3">
      <c r="A225" s="35" t="s">
        <v>284</v>
      </c>
      <c r="B225" s="56" t="s">
        <v>638</v>
      </c>
      <c r="C225" s="53" t="s">
        <v>800</v>
      </c>
      <c r="D225" s="54">
        <v>207</v>
      </c>
    </row>
    <row r="226" spans="1:4" x14ac:dyDescent="0.3">
      <c r="A226" s="35" t="s">
        <v>285</v>
      </c>
      <c r="B226" s="56">
        <v>9.1999999999999993</v>
      </c>
      <c r="C226" s="53" t="s">
        <v>898</v>
      </c>
      <c r="D226" s="54">
        <v>209</v>
      </c>
    </row>
    <row r="227" spans="1:4" x14ac:dyDescent="0.3">
      <c r="A227" s="35" t="s">
        <v>286</v>
      </c>
      <c r="B227" s="56" t="s">
        <v>639</v>
      </c>
      <c r="C227" s="53" t="s">
        <v>1067</v>
      </c>
      <c r="D227" s="54">
        <v>209</v>
      </c>
    </row>
    <row r="228" spans="1:4" x14ac:dyDescent="0.3">
      <c r="A228" s="35" t="s">
        <v>287</v>
      </c>
      <c r="B228" s="56" t="s">
        <v>640</v>
      </c>
      <c r="C228" s="53" t="s">
        <v>858</v>
      </c>
      <c r="D228" s="54">
        <v>209</v>
      </c>
    </row>
    <row r="229" spans="1:4" x14ac:dyDescent="0.3">
      <c r="A229" s="35" t="s">
        <v>288</v>
      </c>
      <c r="B229" s="56" t="s">
        <v>641</v>
      </c>
      <c r="C229" s="53" t="s">
        <v>859</v>
      </c>
      <c r="D229" s="54">
        <v>209</v>
      </c>
    </row>
    <row r="230" spans="1:4" x14ac:dyDescent="0.3">
      <c r="A230" s="35" t="s">
        <v>289</v>
      </c>
      <c r="B230" s="56" t="s">
        <v>642</v>
      </c>
      <c r="C230" s="53" t="s">
        <v>1068</v>
      </c>
      <c r="D230" s="54">
        <v>209</v>
      </c>
    </row>
    <row r="231" spans="1:4" x14ac:dyDescent="0.3">
      <c r="A231" s="35" t="s">
        <v>290</v>
      </c>
      <c r="B231" s="56" t="s">
        <v>643</v>
      </c>
      <c r="C231" s="53" t="s">
        <v>801</v>
      </c>
      <c r="D231" s="54">
        <v>210</v>
      </c>
    </row>
    <row r="232" spans="1:4" x14ac:dyDescent="0.3">
      <c r="A232" s="35" t="s">
        <v>291</v>
      </c>
      <c r="B232" s="56" t="s">
        <v>644</v>
      </c>
      <c r="C232" s="53" t="s">
        <v>860</v>
      </c>
      <c r="D232" s="54">
        <v>210</v>
      </c>
    </row>
    <row r="233" spans="1:4" x14ac:dyDescent="0.3">
      <c r="A233" s="35" t="s">
        <v>292</v>
      </c>
      <c r="B233" s="56" t="s">
        <v>645</v>
      </c>
      <c r="C233" s="53" t="s">
        <v>983</v>
      </c>
      <c r="D233" s="54">
        <v>210</v>
      </c>
    </row>
    <row r="234" spans="1:4" x14ac:dyDescent="0.3">
      <c r="A234" s="35" t="s">
        <v>293</v>
      </c>
      <c r="B234" s="56" t="s">
        <v>646</v>
      </c>
      <c r="C234" s="53" t="s">
        <v>1069</v>
      </c>
      <c r="D234" s="54">
        <v>210</v>
      </c>
    </row>
    <row r="235" spans="1:4" x14ac:dyDescent="0.3">
      <c r="A235" s="35" t="s">
        <v>294</v>
      </c>
      <c r="B235" s="56" t="s">
        <v>647</v>
      </c>
      <c r="C235" s="53" t="s">
        <v>861</v>
      </c>
      <c r="D235" s="54">
        <v>210</v>
      </c>
    </row>
    <row r="236" spans="1:4" x14ac:dyDescent="0.3">
      <c r="A236" s="35" t="s">
        <v>295</v>
      </c>
      <c r="B236" s="56" t="s">
        <v>648</v>
      </c>
      <c r="C236" s="53" t="s">
        <v>862</v>
      </c>
      <c r="D236" s="54">
        <v>210</v>
      </c>
    </row>
    <row r="237" spans="1:4" x14ac:dyDescent="0.3">
      <c r="A237" s="35" t="s">
        <v>296</v>
      </c>
      <c r="B237" s="56" t="s">
        <v>649</v>
      </c>
      <c r="C237" s="53" t="s">
        <v>1070</v>
      </c>
      <c r="D237" s="54">
        <v>210</v>
      </c>
    </row>
    <row r="238" spans="1:4" x14ac:dyDescent="0.3">
      <c r="A238" s="35" t="s">
        <v>297</v>
      </c>
      <c r="B238" s="56" t="s">
        <v>650</v>
      </c>
      <c r="C238" s="53" t="s">
        <v>802</v>
      </c>
      <c r="D238" s="54">
        <v>211</v>
      </c>
    </row>
    <row r="239" spans="1:4" x14ac:dyDescent="0.3">
      <c r="A239" s="35" t="s">
        <v>298</v>
      </c>
      <c r="B239" s="56" t="s">
        <v>651</v>
      </c>
      <c r="C239" s="53" t="s">
        <v>863</v>
      </c>
      <c r="D239" s="54">
        <v>211</v>
      </c>
    </row>
    <row r="240" spans="1:4" x14ac:dyDescent="0.3">
      <c r="A240" s="35" t="s">
        <v>299</v>
      </c>
      <c r="B240" s="56" t="s">
        <v>652</v>
      </c>
      <c r="C240" s="53" t="s">
        <v>984</v>
      </c>
      <c r="D240" s="54">
        <v>211</v>
      </c>
    </row>
    <row r="241" spans="1:4" x14ac:dyDescent="0.3">
      <c r="A241" s="35" t="s">
        <v>300</v>
      </c>
      <c r="B241" s="56">
        <v>9.3000000000000007</v>
      </c>
      <c r="C241" s="53" t="s">
        <v>1071</v>
      </c>
      <c r="D241" s="54">
        <v>211</v>
      </c>
    </row>
    <row r="242" spans="1:4" x14ac:dyDescent="0.3">
      <c r="A242" s="35" t="s">
        <v>301</v>
      </c>
      <c r="B242" s="56" t="s">
        <v>653</v>
      </c>
      <c r="C242" s="53" t="s">
        <v>899</v>
      </c>
      <c r="D242" s="54">
        <v>211</v>
      </c>
    </row>
    <row r="243" spans="1:4" x14ac:dyDescent="0.3">
      <c r="A243" s="35" t="s">
        <v>302</v>
      </c>
      <c r="B243" s="56" t="s">
        <v>654</v>
      </c>
      <c r="C243" s="53" t="s">
        <v>985</v>
      </c>
      <c r="D243" s="54">
        <v>211</v>
      </c>
    </row>
    <row r="244" spans="1:4" x14ac:dyDescent="0.3">
      <c r="A244" s="35" t="s">
        <v>303</v>
      </c>
      <c r="B244" s="56" t="s">
        <v>655</v>
      </c>
      <c r="C244" s="53" t="s">
        <v>986</v>
      </c>
      <c r="D244" s="54">
        <v>211</v>
      </c>
    </row>
    <row r="245" spans="1:4" x14ac:dyDescent="0.3">
      <c r="A245" s="35" t="s">
        <v>304</v>
      </c>
      <c r="B245" s="56" t="s">
        <v>656</v>
      </c>
      <c r="C245" s="53" t="s">
        <v>900</v>
      </c>
      <c r="D245" s="54">
        <v>212</v>
      </c>
    </row>
    <row r="246" spans="1:4" x14ac:dyDescent="0.3">
      <c r="A246" s="35" t="s">
        <v>305</v>
      </c>
      <c r="B246" s="56">
        <v>9.4</v>
      </c>
      <c r="C246" s="53" t="s">
        <v>803</v>
      </c>
      <c r="D246" s="54">
        <v>212</v>
      </c>
    </row>
    <row r="247" spans="1:4" x14ac:dyDescent="0.3">
      <c r="A247" s="35" t="s">
        <v>306</v>
      </c>
      <c r="B247" s="56" t="s">
        <v>657</v>
      </c>
      <c r="C247" s="53" t="s">
        <v>901</v>
      </c>
      <c r="D247" s="54">
        <v>212</v>
      </c>
    </row>
    <row r="248" spans="1:4" x14ac:dyDescent="0.3">
      <c r="A248" s="35" t="s">
        <v>307</v>
      </c>
      <c r="B248" s="56" t="s">
        <v>658</v>
      </c>
      <c r="C248" s="53" t="s">
        <v>987</v>
      </c>
      <c r="D248" s="54">
        <v>213</v>
      </c>
    </row>
    <row r="249" spans="1:4" x14ac:dyDescent="0.3">
      <c r="A249" s="35" t="s">
        <v>308</v>
      </c>
      <c r="B249" s="56" t="s">
        <v>659</v>
      </c>
      <c r="C249" s="53" t="s">
        <v>988</v>
      </c>
      <c r="D249" s="54">
        <v>213</v>
      </c>
    </row>
    <row r="250" spans="1:4" x14ac:dyDescent="0.3">
      <c r="A250" s="35" t="s">
        <v>309</v>
      </c>
      <c r="B250" s="56" t="s">
        <v>660</v>
      </c>
      <c r="C250" s="53" t="s">
        <v>902</v>
      </c>
      <c r="D250" s="54">
        <v>213</v>
      </c>
    </row>
    <row r="251" spans="1:4" x14ac:dyDescent="0.3">
      <c r="A251" s="35" t="s">
        <v>310</v>
      </c>
      <c r="B251" s="56">
        <v>9.5</v>
      </c>
      <c r="C251" s="53" t="s">
        <v>903</v>
      </c>
      <c r="D251" s="54">
        <v>214</v>
      </c>
    </row>
    <row r="252" spans="1:4" x14ac:dyDescent="0.3">
      <c r="A252" s="35" t="s">
        <v>311</v>
      </c>
      <c r="B252" s="56" t="s">
        <v>661</v>
      </c>
      <c r="C252" s="53" t="s">
        <v>904</v>
      </c>
      <c r="D252" s="54">
        <v>214</v>
      </c>
    </row>
    <row r="253" spans="1:4" x14ac:dyDescent="0.3">
      <c r="A253" s="35" t="s">
        <v>312</v>
      </c>
      <c r="B253" s="56" t="s">
        <v>662</v>
      </c>
      <c r="C253" s="53" t="s">
        <v>989</v>
      </c>
      <c r="D253" s="54">
        <v>214</v>
      </c>
    </row>
    <row r="254" spans="1:4" x14ac:dyDescent="0.3">
      <c r="A254" s="35" t="s">
        <v>313</v>
      </c>
      <c r="B254" s="56" t="s">
        <v>663</v>
      </c>
      <c r="C254" s="53" t="s">
        <v>990</v>
      </c>
      <c r="D254" s="54">
        <v>214</v>
      </c>
    </row>
    <row r="255" spans="1:4" x14ac:dyDescent="0.3">
      <c r="A255" s="35" t="s">
        <v>314</v>
      </c>
      <c r="B255" s="56" t="s">
        <v>664</v>
      </c>
      <c r="C255" s="53" t="s">
        <v>905</v>
      </c>
      <c r="D255" s="54">
        <v>214</v>
      </c>
    </row>
    <row r="256" spans="1:4" x14ac:dyDescent="0.3">
      <c r="A256" s="35" t="s">
        <v>315</v>
      </c>
      <c r="B256" s="56">
        <v>9.6</v>
      </c>
      <c r="C256" s="53" t="s">
        <v>1072</v>
      </c>
      <c r="D256" s="54">
        <v>214</v>
      </c>
    </row>
    <row r="257" spans="1:4" x14ac:dyDescent="0.3">
      <c r="A257" s="35" t="s">
        <v>316</v>
      </c>
      <c r="B257" s="56" t="s">
        <v>665</v>
      </c>
      <c r="C257" s="53" t="s">
        <v>906</v>
      </c>
      <c r="D257" s="54">
        <v>214</v>
      </c>
    </row>
    <row r="258" spans="1:4" x14ac:dyDescent="0.3">
      <c r="A258" s="35" t="s">
        <v>317</v>
      </c>
      <c r="B258" s="56" t="s">
        <v>666</v>
      </c>
      <c r="C258" s="53" t="s">
        <v>991</v>
      </c>
      <c r="D258" s="54">
        <v>215</v>
      </c>
    </row>
    <row r="259" spans="1:4" x14ac:dyDescent="0.3">
      <c r="A259" s="35" t="s">
        <v>318</v>
      </c>
      <c r="B259" s="56" t="s">
        <v>667</v>
      </c>
      <c r="C259" s="53" t="s">
        <v>992</v>
      </c>
      <c r="D259" s="54">
        <v>215</v>
      </c>
    </row>
    <row r="260" spans="1:4" x14ac:dyDescent="0.3">
      <c r="A260" s="35" t="s">
        <v>319</v>
      </c>
      <c r="B260" s="56" t="s">
        <v>668</v>
      </c>
      <c r="C260" s="53" t="s">
        <v>907</v>
      </c>
      <c r="D260" s="54">
        <v>215</v>
      </c>
    </row>
    <row r="261" spans="1:4" x14ac:dyDescent="0.3">
      <c r="A261" s="35" t="s">
        <v>320</v>
      </c>
      <c r="B261" s="56">
        <v>9.6999999999999993</v>
      </c>
      <c r="C261" s="53" t="s">
        <v>993</v>
      </c>
      <c r="D261" s="54">
        <v>215</v>
      </c>
    </row>
    <row r="262" spans="1:4" x14ac:dyDescent="0.3">
      <c r="A262" s="35" t="s">
        <v>321</v>
      </c>
      <c r="B262" s="56" t="s">
        <v>669</v>
      </c>
      <c r="C262" s="53" t="s">
        <v>908</v>
      </c>
      <c r="D262" s="54">
        <v>215</v>
      </c>
    </row>
    <row r="263" spans="1:4" x14ac:dyDescent="0.3">
      <c r="A263" s="35" t="s">
        <v>322</v>
      </c>
      <c r="B263" s="56" t="s">
        <v>670</v>
      </c>
      <c r="C263" s="53" t="s">
        <v>994</v>
      </c>
      <c r="D263" s="54">
        <v>215</v>
      </c>
    </row>
    <row r="264" spans="1:4" x14ac:dyDescent="0.3">
      <c r="A264" s="35" t="s">
        <v>323</v>
      </c>
      <c r="B264" s="56" t="s">
        <v>671</v>
      </c>
      <c r="C264" s="53" t="s">
        <v>995</v>
      </c>
      <c r="D264" s="54">
        <v>215</v>
      </c>
    </row>
    <row r="265" spans="1:4" x14ac:dyDescent="0.3">
      <c r="A265" s="35" t="s">
        <v>324</v>
      </c>
      <c r="B265" s="56" t="s">
        <v>672</v>
      </c>
      <c r="C265" s="53" t="s">
        <v>909</v>
      </c>
      <c r="D265" s="54">
        <v>216</v>
      </c>
    </row>
    <row r="266" spans="1:4" x14ac:dyDescent="0.3">
      <c r="A266" s="35" t="s">
        <v>325</v>
      </c>
      <c r="B266" s="56">
        <v>9.8000000000000007</v>
      </c>
      <c r="C266" s="53" t="s">
        <v>996</v>
      </c>
      <c r="D266" s="54">
        <v>216</v>
      </c>
    </row>
    <row r="267" spans="1:4" x14ac:dyDescent="0.3">
      <c r="A267" s="35" t="s">
        <v>326</v>
      </c>
      <c r="B267" s="56" t="s">
        <v>673</v>
      </c>
      <c r="C267" s="53" t="s">
        <v>864</v>
      </c>
      <c r="D267" s="54">
        <v>217</v>
      </c>
    </row>
    <row r="268" spans="1:4" x14ac:dyDescent="0.3">
      <c r="A268" s="35" t="s">
        <v>327</v>
      </c>
      <c r="B268" s="56" t="s">
        <v>674</v>
      </c>
      <c r="C268" s="53" t="s">
        <v>997</v>
      </c>
      <c r="D268" s="54">
        <v>217</v>
      </c>
    </row>
    <row r="269" spans="1:4" x14ac:dyDescent="0.3">
      <c r="A269" s="35" t="s">
        <v>328</v>
      </c>
      <c r="B269" s="56" t="s">
        <v>675</v>
      </c>
      <c r="C269" s="53" t="s">
        <v>804</v>
      </c>
      <c r="D269" s="54">
        <v>217</v>
      </c>
    </row>
    <row r="270" spans="1:4" x14ac:dyDescent="0.3">
      <c r="A270" s="35" t="s">
        <v>329</v>
      </c>
      <c r="B270" s="56" t="s">
        <v>676</v>
      </c>
      <c r="C270" s="53" t="s">
        <v>998</v>
      </c>
      <c r="D270" s="54">
        <v>217</v>
      </c>
    </row>
    <row r="271" spans="1:4" x14ac:dyDescent="0.3">
      <c r="A271" s="35" t="s">
        <v>330</v>
      </c>
      <c r="B271" s="56" t="s">
        <v>677</v>
      </c>
      <c r="C271" s="53" t="s">
        <v>910</v>
      </c>
      <c r="D271" s="54">
        <v>218</v>
      </c>
    </row>
    <row r="272" spans="1:4" x14ac:dyDescent="0.3">
      <c r="A272" s="35" t="s">
        <v>331</v>
      </c>
      <c r="B272" s="56" t="s">
        <v>678</v>
      </c>
      <c r="C272" s="53" t="s">
        <v>999</v>
      </c>
      <c r="D272" s="54">
        <v>218</v>
      </c>
    </row>
    <row r="273" spans="1:4" x14ac:dyDescent="0.3">
      <c r="A273" s="35" t="s">
        <v>332</v>
      </c>
      <c r="B273" s="56" t="s">
        <v>679</v>
      </c>
      <c r="C273" s="53" t="s">
        <v>805</v>
      </c>
      <c r="D273" s="54">
        <v>218</v>
      </c>
    </row>
    <row r="274" spans="1:4" x14ac:dyDescent="0.3">
      <c r="A274" s="35" t="s">
        <v>333</v>
      </c>
      <c r="B274" s="56" t="s">
        <v>680</v>
      </c>
      <c r="C274" s="53" t="s">
        <v>1000</v>
      </c>
      <c r="D274" s="54">
        <v>218</v>
      </c>
    </row>
    <row r="275" spans="1:4" x14ac:dyDescent="0.3">
      <c r="A275" s="35" t="s">
        <v>334</v>
      </c>
      <c r="B275" s="56" t="s">
        <v>681</v>
      </c>
      <c r="C275" s="53" t="s">
        <v>1073</v>
      </c>
      <c r="D275" s="54">
        <v>218</v>
      </c>
    </row>
    <row r="276" spans="1:4" x14ac:dyDescent="0.3">
      <c r="A276" s="35" t="s">
        <v>335</v>
      </c>
      <c r="B276" s="56" t="s">
        <v>682</v>
      </c>
      <c r="C276" s="53" t="s">
        <v>1001</v>
      </c>
      <c r="D276" s="54">
        <v>218</v>
      </c>
    </row>
    <row r="277" spans="1:4" x14ac:dyDescent="0.3">
      <c r="A277" s="35" t="s">
        <v>336</v>
      </c>
      <c r="B277" s="56" t="s">
        <v>683</v>
      </c>
      <c r="C277" s="53" t="s">
        <v>806</v>
      </c>
      <c r="D277" s="54">
        <v>219</v>
      </c>
    </row>
    <row r="278" spans="1:4" x14ac:dyDescent="0.3">
      <c r="A278" s="35" t="s">
        <v>337</v>
      </c>
      <c r="B278" s="56" t="s">
        <v>684</v>
      </c>
      <c r="C278" s="53" t="s">
        <v>1002</v>
      </c>
      <c r="D278" s="54">
        <v>219</v>
      </c>
    </row>
    <row r="279" spans="1:4" x14ac:dyDescent="0.3">
      <c r="A279" s="35" t="s">
        <v>338</v>
      </c>
      <c r="B279" s="56" t="s">
        <v>685</v>
      </c>
      <c r="C279" s="53" t="s">
        <v>911</v>
      </c>
      <c r="D279" s="54">
        <v>219</v>
      </c>
    </row>
    <row r="280" spans="1:4" x14ac:dyDescent="0.3">
      <c r="A280" s="35" t="s">
        <v>339</v>
      </c>
      <c r="B280" s="56" t="s">
        <v>686</v>
      </c>
      <c r="C280" s="53" t="s">
        <v>1003</v>
      </c>
      <c r="D280" s="54">
        <v>219</v>
      </c>
    </row>
    <row r="281" spans="1:4" x14ac:dyDescent="0.3">
      <c r="A281" s="35" t="s">
        <v>340</v>
      </c>
      <c r="B281" s="56" t="s">
        <v>687</v>
      </c>
      <c r="C281" s="53" t="s">
        <v>807</v>
      </c>
      <c r="D281" s="54">
        <v>219</v>
      </c>
    </row>
    <row r="282" spans="1:4" x14ac:dyDescent="0.3">
      <c r="A282" s="35" t="s">
        <v>341</v>
      </c>
      <c r="B282" s="56" t="s">
        <v>688</v>
      </c>
      <c r="C282" s="53" t="s">
        <v>1004</v>
      </c>
      <c r="D282" s="54">
        <v>220</v>
      </c>
    </row>
    <row r="283" spans="1:4" x14ac:dyDescent="0.3">
      <c r="A283" s="35" t="s">
        <v>342</v>
      </c>
      <c r="B283" s="56" t="s">
        <v>689</v>
      </c>
      <c r="C283" s="53" t="s">
        <v>1005</v>
      </c>
      <c r="D283" s="54">
        <v>220</v>
      </c>
    </row>
    <row r="284" spans="1:4" x14ac:dyDescent="0.3">
      <c r="A284" s="35" t="s">
        <v>343</v>
      </c>
      <c r="B284" s="56" t="s">
        <v>690</v>
      </c>
      <c r="C284" s="53" t="s">
        <v>1006</v>
      </c>
      <c r="D284" s="54">
        <v>220</v>
      </c>
    </row>
    <row r="285" spans="1:4" x14ac:dyDescent="0.3">
      <c r="A285" s="35" t="s">
        <v>344</v>
      </c>
      <c r="B285" s="56" t="s">
        <v>691</v>
      </c>
      <c r="C285" s="53" t="s">
        <v>808</v>
      </c>
      <c r="D285" s="54">
        <v>220</v>
      </c>
    </row>
    <row r="286" spans="1:4" x14ac:dyDescent="0.3">
      <c r="A286" s="35" t="s">
        <v>345</v>
      </c>
      <c r="B286" s="56" t="s">
        <v>692</v>
      </c>
      <c r="C286" s="53" t="s">
        <v>1007</v>
      </c>
      <c r="D286" s="54">
        <v>220</v>
      </c>
    </row>
    <row r="287" spans="1:4" x14ac:dyDescent="0.3">
      <c r="A287" s="35" t="s">
        <v>346</v>
      </c>
      <c r="B287" s="56" t="s">
        <v>693</v>
      </c>
      <c r="C287" s="53" t="s">
        <v>809</v>
      </c>
      <c r="D287" s="54">
        <v>220</v>
      </c>
    </row>
    <row r="288" spans="1:4" x14ac:dyDescent="0.3">
      <c r="A288" s="35" t="s">
        <v>347</v>
      </c>
      <c r="B288" s="56" t="s">
        <v>694</v>
      </c>
      <c r="C288" s="53" t="s">
        <v>1008</v>
      </c>
      <c r="D288" s="54">
        <v>220</v>
      </c>
    </row>
    <row r="289" spans="1:4" x14ac:dyDescent="0.3">
      <c r="A289" s="35" t="s">
        <v>348</v>
      </c>
      <c r="B289" s="56" t="s">
        <v>695</v>
      </c>
      <c r="C289" s="53" t="s">
        <v>810</v>
      </c>
      <c r="D289" s="54">
        <v>221</v>
      </c>
    </row>
    <row r="290" spans="1:4" x14ac:dyDescent="0.3">
      <c r="A290" s="35" t="s">
        <v>349</v>
      </c>
      <c r="B290" s="56" t="s">
        <v>696</v>
      </c>
      <c r="C290" s="53" t="s">
        <v>1009</v>
      </c>
      <c r="D290" s="54">
        <v>221</v>
      </c>
    </row>
    <row r="291" spans="1:4" x14ac:dyDescent="0.3">
      <c r="A291" s="35" t="s">
        <v>350</v>
      </c>
      <c r="B291" s="56">
        <v>9.9</v>
      </c>
      <c r="C291" s="53" t="s">
        <v>865</v>
      </c>
      <c r="D291" s="54">
        <v>221</v>
      </c>
    </row>
    <row r="292" spans="1:4" x14ac:dyDescent="0.3">
      <c r="A292" s="35" t="s">
        <v>351</v>
      </c>
      <c r="B292" s="56" t="s">
        <v>697</v>
      </c>
      <c r="C292" s="53" t="s">
        <v>912</v>
      </c>
      <c r="D292" s="54">
        <v>221</v>
      </c>
    </row>
    <row r="293" spans="1:4" x14ac:dyDescent="0.3">
      <c r="A293" s="35" t="s">
        <v>352</v>
      </c>
      <c r="B293" s="56" t="s">
        <v>698</v>
      </c>
      <c r="C293" s="53" t="s">
        <v>1010</v>
      </c>
      <c r="D293" s="54">
        <v>221</v>
      </c>
    </row>
    <row r="294" spans="1:4" x14ac:dyDescent="0.3">
      <c r="A294" s="35" t="s">
        <v>353</v>
      </c>
      <c r="B294" s="56" t="s">
        <v>699</v>
      </c>
      <c r="C294" s="53" t="s">
        <v>1011</v>
      </c>
      <c r="D294" s="54">
        <v>221</v>
      </c>
    </row>
    <row r="295" spans="1:4" x14ac:dyDescent="0.3">
      <c r="A295" s="35" t="s">
        <v>354</v>
      </c>
      <c r="B295" s="56" t="s">
        <v>700</v>
      </c>
      <c r="C295" s="53" t="s">
        <v>913</v>
      </c>
      <c r="D295" s="54">
        <v>222</v>
      </c>
    </row>
    <row r="296" spans="1:4" x14ac:dyDescent="0.3">
      <c r="A296" s="35" t="s">
        <v>355</v>
      </c>
      <c r="B296" s="56">
        <v>9.1</v>
      </c>
      <c r="C296" s="53" t="s">
        <v>866</v>
      </c>
      <c r="D296" s="54">
        <v>222</v>
      </c>
    </row>
    <row r="297" spans="1:4" x14ac:dyDescent="0.3">
      <c r="A297" s="35" t="s">
        <v>356</v>
      </c>
      <c r="B297" s="56" t="s">
        <v>701</v>
      </c>
      <c r="C297" s="53" t="s">
        <v>1012</v>
      </c>
      <c r="D297" s="54">
        <v>222</v>
      </c>
    </row>
    <row r="298" spans="1:4" x14ac:dyDescent="0.3">
      <c r="A298" s="35" t="s">
        <v>357</v>
      </c>
      <c r="B298" s="56" t="s">
        <v>702</v>
      </c>
      <c r="C298" s="53" t="s">
        <v>1074</v>
      </c>
      <c r="D298" s="54">
        <v>222</v>
      </c>
    </row>
    <row r="299" spans="1:4" x14ac:dyDescent="0.3">
      <c r="A299" s="35" t="s">
        <v>358</v>
      </c>
      <c r="B299" s="56" t="s">
        <v>703</v>
      </c>
      <c r="C299" s="53" t="s">
        <v>1075</v>
      </c>
      <c r="D299" s="54">
        <v>222</v>
      </c>
    </row>
    <row r="300" spans="1:4" x14ac:dyDescent="0.3">
      <c r="A300" s="35" t="s">
        <v>359</v>
      </c>
      <c r="B300" s="56" t="s">
        <v>704</v>
      </c>
      <c r="C300" s="53" t="s">
        <v>914</v>
      </c>
      <c r="D300" s="54">
        <v>222</v>
      </c>
    </row>
    <row r="301" spans="1:4" x14ac:dyDescent="0.3">
      <c r="A301" s="35" t="s">
        <v>360</v>
      </c>
      <c r="B301" s="56">
        <v>9.11</v>
      </c>
      <c r="C301" s="53" t="s">
        <v>1182</v>
      </c>
      <c r="D301" s="54">
        <v>223</v>
      </c>
    </row>
    <row r="302" spans="1:4" x14ac:dyDescent="0.3">
      <c r="A302" s="35" t="s">
        <v>361</v>
      </c>
      <c r="B302" s="56" t="s">
        <v>705</v>
      </c>
      <c r="C302" s="53" t="s">
        <v>1013</v>
      </c>
      <c r="D302" s="54">
        <v>223</v>
      </c>
    </row>
    <row r="303" spans="1:4" x14ac:dyDescent="0.3">
      <c r="A303" s="35" t="s">
        <v>362</v>
      </c>
      <c r="B303" s="56" t="s">
        <v>706</v>
      </c>
      <c r="C303" s="53" t="s">
        <v>1014</v>
      </c>
      <c r="D303" s="54">
        <v>225</v>
      </c>
    </row>
    <row r="304" spans="1:4" x14ac:dyDescent="0.3">
      <c r="A304" s="35" t="s">
        <v>363</v>
      </c>
      <c r="B304" s="56" t="s">
        <v>707</v>
      </c>
      <c r="C304" s="53" t="s">
        <v>867</v>
      </c>
      <c r="D304" s="54">
        <v>225</v>
      </c>
    </row>
    <row r="305" spans="1:4" x14ac:dyDescent="0.3">
      <c r="A305" s="35" t="s">
        <v>364</v>
      </c>
      <c r="B305" s="56" t="s">
        <v>708</v>
      </c>
      <c r="C305" s="53" t="s">
        <v>1076</v>
      </c>
      <c r="D305" s="54">
        <v>225</v>
      </c>
    </row>
    <row r="306" spans="1:4" x14ac:dyDescent="0.3">
      <c r="A306" s="35" t="s">
        <v>365</v>
      </c>
      <c r="B306" s="56" t="s">
        <v>709</v>
      </c>
      <c r="C306" s="53" t="s">
        <v>1077</v>
      </c>
      <c r="D306" s="54">
        <v>226</v>
      </c>
    </row>
    <row r="307" spans="1:4" x14ac:dyDescent="0.3">
      <c r="A307" s="35" t="s">
        <v>366</v>
      </c>
      <c r="B307" s="56" t="s">
        <v>710</v>
      </c>
      <c r="C307" s="53" t="s">
        <v>1015</v>
      </c>
      <c r="D307" s="54">
        <v>226</v>
      </c>
    </row>
    <row r="308" spans="1:4" x14ac:dyDescent="0.3">
      <c r="A308" s="35" t="s">
        <v>367</v>
      </c>
      <c r="B308" s="56" t="s">
        <v>711</v>
      </c>
      <c r="C308" s="53" t="s">
        <v>1016</v>
      </c>
      <c r="D308" s="54">
        <v>227</v>
      </c>
    </row>
    <row r="309" spans="1:4" x14ac:dyDescent="0.3">
      <c r="A309" s="35" t="s">
        <v>368</v>
      </c>
      <c r="B309" s="56">
        <v>9.1199999999999992</v>
      </c>
      <c r="C309" s="53" t="s">
        <v>1017</v>
      </c>
      <c r="D309" s="54">
        <v>227</v>
      </c>
    </row>
    <row r="310" spans="1:4" x14ac:dyDescent="0.3">
      <c r="A310" s="35" t="s">
        <v>369</v>
      </c>
      <c r="B310" s="56" t="s">
        <v>712</v>
      </c>
      <c r="C310" s="53" t="s">
        <v>811</v>
      </c>
      <c r="D310" s="54">
        <v>227</v>
      </c>
    </row>
    <row r="311" spans="1:4" x14ac:dyDescent="0.3">
      <c r="A311" s="35" t="s">
        <v>370</v>
      </c>
      <c r="B311" s="56" t="s">
        <v>713</v>
      </c>
      <c r="C311" s="53" t="s">
        <v>812</v>
      </c>
      <c r="D311" s="54">
        <v>227</v>
      </c>
    </row>
    <row r="312" spans="1:4" x14ac:dyDescent="0.3">
      <c r="A312" s="35" t="s">
        <v>371</v>
      </c>
      <c r="B312" s="56" t="s">
        <v>714</v>
      </c>
      <c r="C312" s="53" t="s">
        <v>915</v>
      </c>
      <c r="D312" s="54">
        <v>227</v>
      </c>
    </row>
    <row r="313" spans="1:4" x14ac:dyDescent="0.3">
      <c r="A313" s="35" t="s">
        <v>372</v>
      </c>
      <c r="B313" s="56">
        <v>9.1300000000000008</v>
      </c>
      <c r="C313" s="53" t="s">
        <v>1078</v>
      </c>
      <c r="D313" s="54">
        <v>229</v>
      </c>
    </row>
    <row r="314" spans="1:4" x14ac:dyDescent="0.3">
      <c r="A314" s="35" t="s">
        <v>373</v>
      </c>
      <c r="B314" s="56" t="s">
        <v>715</v>
      </c>
      <c r="C314" s="53" t="s">
        <v>868</v>
      </c>
      <c r="D314" s="54">
        <v>232</v>
      </c>
    </row>
    <row r="315" spans="1:4" x14ac:dyDescent="0.3">
      <c r="A315" s="35" t="s">
        <v>374</v>
      </c>
      <c r="B315" s="56" t="s">
        <v>716</v>
      </c>
      <c r="C315" s="53" t="s">
        <v>1079</v>
      </c>
      <c r="D315" s="54">
        <v>232</v>
      </c>
    </row>
    <row r="316" spans="1:4" x14ac:dyDescent="0.3">
      <c r="A316" s="35" t="s">
        <v>375</v>
      </c>
      <c r="B316" s="56">
        <v>10</v>
      </c>
      <c r="C316" s="53" t="s">
        <v>1018</v>
      </c>
      <c r="D316" s="54">
        <v>234</v>
      </c>
    </row>
    <row r="317" spans="1:4" x14ac:dyDescent="0.3">
      <c r="A317" s="35" t="s">
        <v>376</v>
      </c>
      <c r="B317" s="56">
        <v>10.1</v>
      </c>
      <c r="C317" s="53" t="s">
        <v>869</v>
      </c>
      <c r="D317" s="54">
        <v>235</v>
      </c>
    </row>
    <row r="318" spans="1:4" x14ac:dyDescent="0.3">
      <c r="A318" s="35" t="s">
        <v>377</v>
      </c>
      <c r="B318" s="56" t="s">
        <v>717</v>
      </c>
      <c r="C318" s="53" t="s">
        <v>813</v>
      </c>
      <c r="D318" s="54">
        <v>235</v>
      </c>
    </row>
    <row r="319" spans="1:4" x14ac:dyDescent="0.3">
      <c r="A319" s="35" t="s">
        <v>378</v>
      </c>
      <c r="B319" s="56" t="s">
        <v>718</v>
      </c>
      <c r="C319" s="53" t="s">
        <v>814</v>
      </c>
      <c r="D319" s="54">
        <v>235</v>
      </c>
    </row>
    <row r="320" spans="1:4" x14ac:dyDescent="0.3">
      <c r="A320" s="35" t="s">
        <v>379</v>
      </c>
      <c r="B320" s="56">
        <v>10.199999999999999</v>
      </c>
      <c r="C320" s="53" t="s">
        <v>916</v>
      </c>
      <c r="D320" s="54">
        <v>237</v>
      </c>
    </row>
    <row r="321" spans="1:4" x14ac:dyDescent="0.3">
      <c r="A321" s="35" t="s">
        <v>380</v>
      </c>
      <c r="B321" s="56" t="s">
        <v>719</v>
      </c>
      <c r="C321" s="53" t="s">
        <v>917</v>
      </c>
      <c r="D321" s="54">
        <v>237</v>
      </c>
    </row>
    <row r="322" spans="1:4" x14ac:dyDescent="0.3">
      <c r="A322" s="35" t="s">
        <v>381</v>
      </c>
      <c r="B322" s="56" t="s">
        <v>720</v>
      </c>
      <c r="C322" s="53" t="s">
        <v>1080</v>
      </c>
      <c r="D322" s="54">
        <v>237</v>
      </c>
    </row>
    <row r="323" spans="1:4" x14ac:dyDescent="0.3">
      <c r="A323" s="35" t="s">
        <v>382</v>
      </c>
      <c r="B323" s="56" t="s">
        <v>721</v>
      </c>
      <c r="C323" s="53" t="s">
        <v>918</v>
      </c>
      <c r="D323" s="54">
        <v>237</v>
      </c>
    </row>
    <row r="324" spans="1:4" x14ac:dyDescent="0.3">
      <c r="A324" s="35" t="s">
        <v>383</v>
      </c>
      <c r="B324" s="56" t="s">
        <v>722</v>
      </c>
      <c r="C324" s="53" t="s">
        <v>1081</v>
      </c>
      <c r="D324" s="54">
        <v>238</v>
      </c>
    </row>
    <row r="325" spans="1:4" x14ac:dyDescent="0.3">
      <c r="A325" s="35" t="s">
        <v>384</v>
      </c>
      <c r="B325" s="56" t="s">
        <v>723</v>
      </c>
      <c r="C325" s="53" t="s">
        <v>919</v>
      </c>
      <c r="D325" s="54">
        <v>238</v>
      </c>
    </row>
    <row r="326" spans="1:4" x14ac:dyDescent="0.3">
      <c r="A326" s="35" t="s">
        <v>385</v>
      </c>
      <c r="B326" s="56" t="s">
        <v>724</v>
      </c>
      <c r="C326" s="53" t="s">
        <v>815</v>
      </c>
      <c r="D326" s="54">
        <v>238</v>
      </c>
    </row>
    <row r="327" spans="1:4" x14ac:dyDescent="0.3">
      <c r="A327" s="35" t="s">
        <v>386</v>
      </c>
      <c r="B327" s="56" t="s">
        <v>725</v>
      </c>
      <c r="C327" s="53" t="s">
        <v>1082</v>
      </c>
      <c r="D327" s="54">
        <v>239</v>
      </c>
    </row>
    <row r="328" spans="1:4" x14ac:dyDescent="0.3">
      <c r="A328" s="35" t="s">
        <v>387</v>
      </c>
      <c r="B328" s="56">
        <v>10.3</v>
      </c>
      <c r="C328" s="53" t="s">
        <v>1083</v>
      </c>
      <c r="D328" s="54">
        <v>239</v>
      </c>
    </row>
    <row r="329" spans="1:4" x14ac:dyDescent="0.3">
      <c r="A329" s="35" t="s">
        <v>388</v>
      </c>
      <c r="B329" s="56" t="s">
        <v>726</v>
      </c>
      <c r="C329" s="53" t="s">
        <v>920</v>
      </c>
      <c r="D329" s="54">
        <v>239</v>
      </c>
    </row>
    <row r="330" spans="1:4" x14ac:dyDescent="0.3">
      <c r="A330" s="35" t="s">
        <v>389</v>
      </c>
      <c r="B330" s="56" t="s">
        <v>727</v>
      </c>
      <c r="C330" s="53" t="s">
        <v>921</v>
      </c>
      <c r="D330" s="54">
        <v>242</v>
      </c>
    </row>
    <row r="331" spans="1:4" x14ac:dyDescent="0.3">
      <c r="A331" s="35" t="s">
        <v>390</v>
      </c>
      <c r="B331" s="56" t="s">
        <v>728</v>
      </c>
      <c r="C331" s="53" t="s">
        <v>816</v>
      </c>
      <c r="D331" s="54">
        <v>242</v>
      </c>
    </row>
    <row r="332" spans="1:4" x14ac:dyDescent="0.3">
      <c r="A332" s="35" t="s">
        <v>391</v>
      </c>
      <c r="B332" s="56" t="s">
        <v>729</v>
      </c>
      <c r="C332" s="53" t="s">
        <v>1084</v>
      </c>
      <c r="D332" s="54">
        <v>242</v>
      </c>
    </row>
    <row r="333" spans="1:4" x14ac:dyDescent="0.3">
      <c r="A333" s="35" t="s">
        <v>392</v>
      </c>
      <c r="B333" s="56">
        <v>10.4</v>
      </c>
      <c r="C333" s="53" t="s">
        <v>1019</v>
      </c>
      <c r="D333" s="54">
        <v>243</v>
      </c>
    </row>
    <row r="334" spans="1:4" x14ac:dyDescent="0.3">
      <c r="A334" s="35" t="s">
        <v>393</v>
      </c>
      <c r="B334" s="56" t="s">
        <v>730</v>
      </c>
      <c r="C334" s="53" t="s">
        <v>922</v>
      </c>
      <c r="D334" s="54">
        <v>243</v>
      </c>
    </row>
    <row r="335" spans="1:4" x14ac:dyDescent="0.3">
      <c r="A335" s="35" t="s">
        <v>394</v>
      </c>
      <c r="B335" s="56" t="s">
        <v>731</v>
      </c>
      <c r="C335" s="53" t="s">
        <v>1020</v>
      </c>
      <c r="D335" s="54">
        <v>243</v>
      </c>
    </row>
    <row r="336" spans="1:4" x14ac:dyDescent="0.3">
      <c r="A336" s="35" t="s">
        <v>395</v>
      </c>
      <c r="B336" s="56" t="s">
        <v>732</v>
      </c>
      <c r="C336" s="53" t="s">
        <v>817</v>
      </c>
      <c r="D336" s="54">
        <v>244</v>
      </c>
    </row>
    <row r="337" spans="1:4" x14ac:dyDescent="0.3">
      <c r="A337" s="35" t="s">
        <v>396</v>
      </c>
      <c r="B337" s="56" t="s">
        <v>733</v>
      </c>
      <c r="C337" s="53" t="s">
        <v>1021</v>
      </c>
      <c r="D337" s="54">
        <v>245</v>
      </c>
    </row>
    <row r="338" spans="1:4" x14ac:dyDescent="0.3">
      <c r="A338" s="35" t="s">
        <v>397</v>
      </c>
      <c r="B338" s="56" t="s">
        <v>734</v>
      </c>
      <c r="C338" s="53" t="s">
        <v>1022</v>
      </c>
      <c r="D338" s="54">
        <v>246</v>
      </c>
    </row>
    <row r="339" spans="1:4" x14ac:dyDescent="0.3">
      <c r="A339" s="35" t="s">
        <v>398</v>
      </c>
      <c r="B339" s="56" t="s">
        <v>735</v>
      </c>
      <c r="C339" s="53" t="s">
        <v>1085</v>
      </c>
      <c r="D339" s="54">
        <v>246</v>
      </c>
    </row>
    <row r="340" spans="1:4" x14ac:dyDescent="0.3">
      <c r="A340" s="35" t="s">
        <v>399</v>
      </c>
      <c r="B340" s="56" t="s">
        <v>736</v>
      </c>
      <c r="C340" s="53" t="s">
        <v>1086</v>
      </c>
      <c r="D340" s="54">
        <v>246</v>
      </c>
    </row>
    <row r="341" spans="1:4" x14ac:dyDescent="0.3">
      <c r="A341" s="35" t="s">
        <v>400</v>
      </c>
      <c r="B341" s="56">
        <v>10.5</v>
      </c>
      <c r="C341" s="53" t="s">
        <v>1023</v>
      </c>
      <c r="D341" s="54">
        <v>247</v>
      </c>
    </row>
    <row r="342" spans="1:4" x14ac:dyDescent="0.3">
      <c r="A342" s="35" t="s">
        <v>401</v>
      </c>
      <c r="B342" s="56" t="s">
        <v>737</v>
      </c>
      <c r="C342" s="53" t="s">
        <v>1087</v>
      </c>
      <c r="D342" s="54">
        <v>247</v>
      </c>
    </row>
    <row r="343" spans="1:4" x14ac:dyDescent="0.3">
      <c r="A343" s="35" t="s">
        <v>402</v>
      </c>
      <c r="B343" s="56" t="s">
        <v>738</v>
      </c>
      <c r="C343" s="53" t="s">
        <v>818</v>
      </c>
      <c r="D343" s="54">
        <v>248</v>
      </c>
    </row>
    <row r="344" spans="1:4" x14ac:dyDescent="0.3">
      <c r="A344" s="35" t="s">
        <v>403</v>
      </c>
      <c r="B344" s="56" t="s">
        <v>739</v>
      </c>
      <c r="C344" s="53" t="s">
        <v>1024</v>
      </c>
      <c r="D344" s="54">
        <v>248</v>
      </c>
    </row>
    <row r="345" spans="1:4" x14ac:dyDescent="0.3">
      <c r="A345" s="35" t="s">
        <v>404</v>
      </c>
      <c r="B345" s="56" t="s">
        <v>740</v>
      </c>
      <c r="C345" s="53" t="s">
        <v>923</v>
      </c>
      <c r="D345" s="54">
        <v>248</v>
      </c>
    </row>
    <row r="346" spans="1:4" x14ac:dyDescent="0.3">
      <c r="A346" s="35" t="s">
        <v>405</v>
      </c>
      <c r="B346" s="56" t="s">
        <v>741</v>
      </c>
      <c r="C346" s="53" t="s">
        <v>819</v>
      </c>
      <c r="D346" s="54">
        <v>248</v>
      </c>
    </row>
    <row r="347" spans="1:4" x14ac:dyDescent="0.3">
      <c r="A347" s="35" t="s">
        <v>406</v>
      </c>
      <c r="B347" s="56" t="s">
        <v>742</v>
      </c>
      <c r="C347" s="53" t="s">
        <v>1088</v>
      </c>
      <c r="D347" s="54">
        <v>249</v>
      </c>
    </row>
    <row r="348" spans="1:4" x14ac:dyDescent="0.3">
      <c r="A348" s="35" t="s">
        <v>407</v>
      </c>
      <c r="B348" s="56" t="s">
        <v>743</v>
      </c>
      <c r="C348" s="53" t="s">
        <v>820</v>
      </c>
      <c r="D348" s="54">
        <v>252</v>
      </c>
    </row>
    <row r="349" spans="1:4" x14ac:dyDescent="0.3">
      <c r="A349" s="35" t="s">
        <v>408</v>
      </c>
      <c r="B349" s="56">
        <v>10.6</v>
      </c>
      <c r="C349" s="53" t="s">
        <v>870</v>
      </c>
      <c r="D349" s="54">
        <v>252</v>
      </c>
    </row>
    <row r="350" spans="1:4" x14ac:dyDescent="0.3">
      <c r="A350" s="35" t="s">
        <v>409</v>
      </c>
      <c r="B350" s="56" t="s">
        <v>744</v>
      </c>
      <c r="C350" s="53" t="s">
        <v>1089</v>
      </c>
      <c r="D350" s="54">
        <v>252</v>
      </c>
    </row>
    <row r="351" spans="1:4" x14ac:dyDescent="0.3">
      <c r="A351" s="35" t="s">
        <v>410</v>
      </c>
      <c r="B351" s="56" t="s">
        <v>745</v>
      </c>
      <c r="C351" s="53" t="s">
        <v>924</v>
      </c>
      <c r="D351" s="54">
        <v>254</v>
      </c>
    </row>
    <row r="352" spans="1:4" x14ac:dyDescent="0.3">
      <c r="A352" s="35" t="s">
        <v>411</v>
      </c>
      <c r="B352" s="56" t="s">
        <v>746</v>
      </c>
      <c r="C352" s="53" t="s">
        <v>821</v>
      </c>
      <c r="D352" s="54">
        <v>254</v>
      </c>
    </row>
    <row r="353" spans="1:4" x14ac:dyDescent="0.3">
      <c r="A353" s="35" t="s">
        <v>412</v>
      </c>
      <c r="B353" s="56">
        <v>11</v>
      </c>
      <c r="C353" s="53" t="s">
        <v>1025</v>
      </c>
      <c r="D353" s="54">
        <v>255</v>
      </c>
    </row>
    <row r="354" spans="1:4" x14ac:dyDescent="0.3">
      <c r="A354" s="35" t="s">
        <v>413</v>
      </c>
      <c r="B354" s="56">
        <v>11.1</v>
      </c>
      <c r="C354" s="53" t="s">
        <v>871</v>
      </c>
      <c r="D354" s="54">
        <v>256</v>
      </c>
    </row>
    <row r="355" spans="1:4" x14ac:dyDescent="0.3">
      <c r="A355" s="35" t="s">
        <v>414</v>
      </c>
      <c r="B355" s="56" t="s">
        <v>747</v>
      </c>
      <c r="C355" s="53" t="s">
        <v>822</v>
      </c>
      <c r="D355" s="54">
        <v>256</v>
      </c>
    </row>
    <row r="356" spans="1:4" x14ac:dyDescent="0.3">
      <c r="A356" s="35" t="s">
        <v>415</v>
      </c>
      <c r="B356" s="56">
        <v>11.2</v>
      </c>
      <c r="C356" s="53" t="s">
        <v>925</v>
      </c>
      <c r="D356" s="54">
        <v>258</v>
      </c>
    </row>
    <row r="357" spans="1:4" x14ac:dyDescent="0.3">
      <c r="A357" s="35" t="s">
        <v>416</v>
      </c>
      <c r="B357" s="56" t="s">
        <v>748</v>
      </c>
      <c r="C357" s="53" t="s">
        <v>1183</v>
      </c>
      <c r="D357" s="54">
        <v>258</v>
      </c>
    </row>
    <row r="358" spans="1:4" x14ac:dyDescent="0.3">
      <c r="A358" s="35" t="s">
        <v>417</v>
      </c>
      <c r="B358" s="56" t="s">
        <v>749</v>
      </c>
      <c r="C358" s="53" t="s">
        <v>823</v>
      </c>
      <c r="D358" s="54">
        <v>258</v>
      </c>
    </row>
    <row r="359" spans="1:4" x14ac:dyDescent="0.3">
      <c r="A359" s="35" t="s">
        <v>418</v>
      </c>
      <c r="B359" s="56" t="s">
        <v>750</v>
      </c>
      <c r="C359" s="53" t="s">
        <v>1090</v>
      </c>
      <c r="D359" s="54">
        <v>261</v>
      </c>
    </row>
    <row r="360" spans="1:4" x14ac:dyDescent="0.3">
      <c r="A360" s="35" t="s">
        <v>419</v>
      </c>
      <c r="B360" s="56" t="s">
        <v>751</v>
      </c>
      <c r="C360" s="53" t="s">
        <v>1091</v>
      </c>
      <c r="D360" s="54">
        <v>262</v>
      </c>
    </row>
    <row r="361" spans="1:4" x14ac:dyDescent="0.3">
      <c r="A361" s="35" t="s">
        <v>420</v>
      </c>
      <c r="B361" s="56" t="s">
        <v>752</v>
      </c>
      <c r="C361" s="53" t="s">
        <v>872</v>
      </c>
      <c r="D361" s="54">
        <v>263</v>
      </c>
    </row>
    <row r="362" spans="1:4" x14ac:dyDescent="0.3">
      <c r="A362" s="35" t="s">
        <v>421</v>
      </c>
      <c r="B362" s="56">
        <v>11.3</v>
      </c>
      <c r="C362" s="53" t="s">
        <v>1092</v>
      </c>
      <c r="D362" s="54">
        <v>264</v>
      </c>
    </row>
    <row r="363" spans="1:4" x14ac:dyDescent="0.3">
      <c r="A363" s="35" t="s">
        <v>422</v>
      </c>
      <c r="B363" s="56" t="s">
        <v>753</v>
      </c>
      <c r="C363" s="53" t="s">
        <v>1093</v>
      </c>
      <c r="D363" s="54">
        <v>264</v>
      </c>
    </row>
    <row r="364" spans="1:4" x14ac:dyDescent="0.3">
      <c r="A364" s="35" t="s">
        <v>423</v>
      </c>
      <c r="B364" s="56" t="s">
        <v>754</v>
      </c>
      <c r="C364" s="53" t="s">
        <v>1026</v>
      </c>
      <c r="D364" s="54">
        <v>266</v>
      </c>
    </row>
    <row r="365" spans="1:4" x14ac:dyDescent="0.3">
      <c r="A365" s="35" t="s">
        <v>424</v>
      </c>
      <c r="B365" s="56" t="s">
        <v>755</v>
      </c>
      <c r="C365" s="53" t="s">
        <v>1094</v>
      </c>
      <c r="D365" s="54">
        <v>268</v>
      </c>
    </row>
    <row r="366" spans="1:4" x14ac:dyDescent="0.3">
      <c r="A366" s="35" t="s">
        <v>425</v>
      </c>
      <c r="B366" s="56">
        <v>11.4</v>
      </c>
      <c r="C366" s="53" t="s">
        <v>873</v>
      </c>
      <c r="D366" s="54">
        <v>270</v>
      </c>
    </row>
    <row r="367" spans="1:4" x14ac:dyDescent="0.3">
      <c r="A367" s="35" t="s">
        <v>426</v>
      </c>
      <c r="B367" s="56" t="s">
        <v>756</v>
      </c>
      <c r="C367" s="53" t="s">
        <v>926</v>
      </c>
      <c r="D367" s="54">
        <v>271</v>
      </c>
    </row>
    <row r="368" spans="1:4" x14ac:dyDescent="0.3">
      <c r="A368" s="35" t="s">
        <v>427</v>
      </c>
      <c r="B368" s="56" t="s">
        <v>757</v>
      </c>
      <c r="C368" s="53" t="s">
        <v>1027</v>
      </c>
      <c r="D368" s="54">
        <v>273</v>
      </c>
    </row>
    <row r="369" spans="1:4" x14ac:dyDescent="0.3">
      <c r="A369" s="35" t="s">
        <v>428</v>
      </c>
      <c r="B369" s="56" t="s">
        <v>758</v>
      </c>
      <c r="C369" s="53" t="s">
        <v>824</v>
      </c>
      <c r="D369" s="54">
        <v>274</v>
      </c>
    </row>
    <row r="370" spans="1:4" x14ac:dyDescent="0.3">
      <c r="A370" s="35" t="s">
        <v>429</v>
      </c>
      <c r="B370" s="56" t="s">
        <v>759</v>
      </c>
      <c r="C370" s="53" t="s">
        <v>927</v>
      </c>
      <c r="D370" s="54">
        <v>276</v>
      </c>
    </row>
    <row r="371" spans="1:4" x14ac:dyDescent="0.3">
      <c r="A371" s="35" t="s">
        <v>430</v>
      </c>
      <c r="B371" s="56" t="s">
        <v>760</v>
      </c>
      <c r="C371" s="53" t="s">
        <v>1028</v>
      </c>
      <c r="D371" s="54">
        <v>276</v>
      </c>
    </row>
    <row r="372" spans="1:4" x14ac:dyDescent="0.3">
      <c r="A372" s="35" t="s">
        <v>431</v>
      </c>
      <c r="B372" s="56" t="s">
        <v>761</v>
      </c>
      <c r="C372" s="53" t="s">
        <v>1184</v>
      </c>
      <c r="D372" s="54">
        <v>277</v>
      </c>
    </row>
    <row r="373" spans="1:4" x14ac:dyDescent="0.3">
      <c r="A373" s="35" t="s">
        <v>432</v>
      </c>
      <c r="B373" s="56" t="s">
        <v>762</v>
      </c>
      <c r="C373" s="53" t="s">
        <v>1029</v>
      </c>
      <c r="D373" s="54">
        <v>277</v>
      </c>
    </row>
    <row r="374" spans="1:4" x14ac:dyDescent="0.3">
      <c r="A374" s="35" t="s">
        <v>433</v>
      </c>
      <c r="B374" s="56" t="s">
        <v>763</v>
      </c>
      <c r="C374" s="53" t="s">
        <v>928</v>
      </c>
      <c r="D374" s="54">
        <v>277</v>
      </c>
    </row>
    <row r="375" spans="1:4" x14ac:dyDescent="0.3">
      <c r="A375" s="35" t="s">
        <v>434</v>
      </c>
      <c r="B375" s="56" t="s">
        <v>764</v>
      </c>
      <c r="C375" s="53" t="s">
        <v>874</v>
      </c>
      <c r="D375" s="54">
        <v>278</v>
      </c>
    </row>
    <row r="376" spans="1:4" x14ac:dyDescent="0.3">
      <c r="A376" s="35" t="s">
        <v>435</v>
      </c>
      <c r="B376" s="56">
        <v>11.5</v>
      </c>
      <c r="C376" s="53" t="s">
        <v>929</v>
      </c>
      <c r="D376" s="54">
        <v>279</v>
      </c>
    </row>
    <row r="377" spans="1:4" x14ac:dyDescent="0.3">
      <c r="A377" s="35" t="s">
        <v>436</v>
      </c>
      <c r="B377" s="56" t="s">
        <v>765</v>
      </c>
      <c r="C377" s="53" t="s">
        <v>1030</v>
      </c>
      <c r="D377" s="54">
        <v>279</v>
      </c>
    </row>
    <row r="378" spans="1:4" x14ac:dyDescent="0.3">
      <c r="A378" s="35" t="s">
        <v>437</v>
      </c>
      <c r="B378" s="56" t="s">
        <v>766</v>
      </c>
      <c r="C378" s="53" t="s">
        <v>1031</v>
      </c>
      <c r="D378" s="54">
        <v>279</v>
      </c>
    </row>
    <row r="379" spans="1:4" x14ac:dyDescent="0.3">
      <c r="A379" s="35" t="s">
        <v>438</v>
      </c>
      <c r="B379" s="56" t="s">
        <v>767</v>
      </c>
      <c r="C379" s="53" t="s">
        <v>825</v>
      </c>
      <c r="D379" s="54">
        <v>280</v>
      </c>
    </row>
    <row r="380" spans="1:4" x14ac:dyDescent="0.3">
      <c r="A380" s="35" t="s">
        <v>439</v>
      </c>
      <c r="B380" s="56" t="s">
        <v>768</v>
      </c>
      <c r="C380" s="53" t="s">
        <v>930</v>
      </c>
      <c r="D380" s="54">
        <v>280</v>
      </c>
    </row>
    <row r="381" spans="1:4" x14ac:dyDescent="0.3">
      <c r="A381" s="35" t="s">
        <v>440</v>
      </c>
      <c r="B381" s="56" t="s">
        <v>769</v>
      </c>
      <c r="C381" s="53" t="s">
        <v>931</v>
      </c>
      <c r="D381" s="54">
        <v>280</v>
      </c>
    </row>
    <row r="382" spans="1:4" x14ac:dyDescent="0.3">
      <c r="A382" s="35" t="s">
        <v>441</v>
      </c>
      <c r="B382" s="56" t="s">
        <v>770</v>
      </c>
      <c r="C382" s="53" t="s">
        <v>932</v>
      </c>
      <c r="D382" s="54">
        <v>280</v>
      </c>
    </row>
    <row r="383" spans="1:4" x14ac:dyDescent="0.3">
      <c r="A383" s="35" t="s">
        <v>442</v>
      </c>
      <c r="B383" s="56" t="s">
        <v>771</v>
      </c>
      <c r="C383" s="53" t="s">
        <v>875</v>
      </c>
      <c r="D383" s="54">
        <v>280</v>
      </c>
    </row>
    <row r="384" spans="1:4" x14ac:dyDescent="0.3">
      <c r="A384" s="35" t="s">
        <v>443</v>
      </c>
      <c r="B384" s="56" t="s">
        <v>772</v>
      </c>
      <c r="C384" s="53" t="s">
        <v>826</v>
      </c>
      <c r="D384" s="54">
        <v>280</v>
      </c>
    </row>
    <row r="385" spans="1:4" x14ac:dyDescent="0.3">
      <c r="A385" s="35" t="s">
        <v>444</v>
      </c>
      <c r="B385" s="56" t="s">
        <v>773</v>
      </c>
      <c r="C385" s="53" t="s">
        <v>1032</v>
      </c>
      <c r="D385" s="54">
        <v>282</v>
      </c>
    </row>
    <row r="386" spans="1:4" ht="15" customHeight="1" x14ac:dyDescent="0.3">
      <c r="A386" s="35" t="s">
        <v>445</v>
      </c>
      <c r="B386" s="56" t="s">
        <v>774</v>
      </c>
      <c r="C386" s="53" t="s">
        <v>1033</v>
      </c>
      <c r="D386" s="54">
        <v>282</v>
      </c>
    </row>
    <row r="387" spans="1:4" x14ac:dyDescent="0.3">
      <c r="A387" s="35" t="s">
        <v>446</v>
      </c>
      <c r="B387" s="56">
        <v>12</v>
      </c>
      <c r="C387" s="53" t="s">
        <v>933</v>
      </c>
      <c r="D387" s="54">
        <v>284</v>
      </c>
    </row>
    <row r="388" spans="1:4" x14ac:dyDescent="0.3">
      <c r="A388" s="35">
        <v>12.1</v>
      </c>
      <c r="B388" s="56">
        <v>12.1</v>
      </c>
      <c r="C388" s="53" t="s">
        <v>785</v>
      </c>
      <c r="D388" s="54">
        <v>2.1</v>
      </c>
    </row>
    <row r="389" spans="1:4" x14ac:dyDescent="0.3">
      <c r="A389" s="35" t="s">
        <v>447</v>
      </c>
      <c r="B389" s="56" t="s">
        <v>775</v>
      </c>
      <c r="C389" s="53" t="s">
        <v>827</v>
      </c>
      <c r="D389" s="54">
        <v>284</v>
      </c>
    </row>
    <row r="390" spans="1:4" x14ac:dyDescent="0.3">
      <c r="A390" s="35" t="s">
        <v>448</v>
      </c>
      <c r="B390" s="56">
        <v>12.2</v>
      </c>
      <c r="C390" s="53" t="s">
        <v>876</v>
      </c>
      <c r="D390" s="54">
        <v>286</v>
      </c>
    </row>
    <row r="391" spans="1:4" x14ac:dyDescent="0.3">
      <c r="A391" s="35" t="s">
        <v>449</v>
      </c>
      <c r="B391" s="56">
        <v>13</v>
      </c>
      <c r="C391" s="53" t="s">
        <v>877</v>
      </c>
      <c r="D391" s="54">
        <v>289</v>
      </c>
    </row>
    <row r="392" spans="1:4" x14ac:dyDescent="0.3">
      <c r="A392" s="35" t="s">
        <v>450</v>
      </c>
      <c r="B392" s="56">
        <v>13.1</v>
      </c>
      <c r="C392" s="53" t="s">
        <v>1034</v>
      </c>
      <c r="D392" s="54">
        <v>295</v>
      </c>
    </row>
    <row r="393" spans="1:4" x14ac:dyDescent="0.3">
      <c r="A393" s="35" t="s">
        <v>451</v>
      </c>
      <c r="B393" s="56" t="s">
        <v>776</v>
      </c>
      <c r="C393" s="53" t="s">
        <v>1095</v>
      </c>
      <c r="D393" s="54">
        <v>295</v>
      </c>
    </row>
    <row r="394" spans="1:4" x14ac:dyDescent="0.3">
      <c r="A394" s="35" t="s">
        <v>452</v>
      </c>
      <c r="B394" s="56" t="s">
        <v>777</v>
      </c>
      <c r="C394" s="53" t="s">
        <v>1096</v>
      </c>
      <c r="D394" s="54">
        <v>295</v>
      </c>
    </row>
    <row r="395" spans="1:4" x14ac:dyDescent="0.3">
      <c r="A395" s="35" t="s">
        <v>453</v>
      </c>
      <c r="B395" s="56" t="s">
        <v>778</v>
      </c>
      <c r="C395" s="53" t="s">
        <v>1097</v>
      </c>
      <c r="D395" s="54">
        <v>295</v>
      </c>
    </row>
    <row r="396" spans="1:4" x14ac:dyDescent="0.3">
      <c r="A396" s="35" t="s">
        <v>454</v>
      </c>
      <c r="B396" s="56" t="s">
        <v>779</v>
      </c>
      <c r="C396" s="53" t="s">
        <v>1035</v>
      </c>
      <c r="D396" s="54">
        <v>296</v>
      </c>
    </row>
    <row r="397" spans="1:4" x14ac:dyDescent="0.3">
      <c r="A397" s="35" t="s">
        <v>455</v>
      </c>
      <c r="B397" s="56" t="s">
        <v>780</v>
      </c>
      <c r="C397" s="53" t="s">
        <v>934</v>
      </c>
      <c r="D397" s="54">
        <v>296</v>
      </c>
    </row>
    <row r="398" spans="1:4" x14ac:dyDescent="0.3">
      <c r="A398" s="35" t="s">
        <v>456</v>
      </c>
      <c r="B398" s="56">
        <v>13.2</v>
      </c>
      <c r="C398" s="53" t="s">
        <v>828</v>
      </c>
      <c r="D398" s="54">
        <v>296</v>
      </c>
    </row>
    <row r="399" spans="1:4" x14ac:dyDescent="0.3">
      <c r="A399" s="35" t="s">
        <v>457</v>
      </c>
      <c r="B399" s="56" t="s">
        <v>781</v>
      </c>
      <c r="C399" s="53" t="s">
        <v>1098</v>
      </c>
      <c r="D399" s="54">
        <v>296</v>
      </c>
    </row>
    <row r="400" spans="1:4" x14ac:dyDescent="0.3">
      <c r="A400" s="35" t="s">
        <v>458</v>
      </c>
      <c r="B400" s="56" t="s">
        <v>782</v>
      </c>
      <c r="C400" s="53" t="s">
        <v>878</v>
      </c>
      <c r="D400" s="54">
        <v>296</v>
      </c>
    </row>
    <row r="401" spans="1:4" x14ac:dyDescent="0.3">
      <c r="A401" s="35" t="s">
        <v>459</v>
      </c>
      <c r="B401" s="56" t="s">
        <v>783</v>
      </c>
      <c r="C401" s="53" t="s">
        <v>1099</v>
      </c>
      <c r="D401" s="54">
        <v>296</v>
      </c>
    </row>
    <row r="402" spans="1:4" x14ac:dyDescent="0.3">
      <c r="A402" s="35" t="s">
        <v>460</v>
      </c>
      <c r="B402" s="56" t="s">
        <v>784</v>
      </c>
      <c r="C402" s="53" t="s">
        <v>829</v>
      </c>
      <c r="D402" s="54">
        <v>297</v>
      </c>
    </row>
    <row r="403" spans="1:4" x14ac:dyDescent="0.3">
      <c r="A403" s="35" t="s">
        <v>461</v>
      </c>
      <c r="B403" s="56">
        <v>13.3</v>
      </c>
      <c r="C403" s="53" t="s">
        <v>1100</v>
      </c>
      <c r="D403" s="54">
        <v>298</v>
      </c>
    </row>
    <row r="404" spans="1:4" x14ac:dyDescent="0.3">
      <c r="A404" s="35" t="s">
        <v>1219</v>
      </c>
      <c r="B404" s="70"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9" t="s">
        <v>1224</v>
      </c>
      <c r="B409" s="35" t="s">
        <v>1441</v>
      </c>
      <c r="C409" s="69"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8" t="s">
        <v>1355</v>
      </c>
      <c r="B416" s="35" t="s">
        <v>1448</v>
      </c>
      <c r="C416" s="68"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8" t="s">
        <v>1354</v>
      </c>
      <c r="B434" s="35" t="s">
        <v>1465</v>
      </c>
      <c r="C434" s="68" t="s">
        <v>1521</v>
      </c>
    </row>
    <row r="435" spans="1:3" x14ac:dyDescent="0.3">
      <c r="A435" s="68" t="s">
        <v>1344</v>
      </c>
      <c r="B435" s="35" t="s">
        <v>1466</v>
      </c>
      <c r="C435" s="68"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8" t="s">
        <v>1353</v>
      </c>
      <c r="B443" s="35" t="s">
        <v>1365</v>
      </c>
      <c r="C443" s="68" t="s">
        <v>1530</v>
      </c>
    </row>
    <row r="444" spans="1:3" x14ac:dyDescent="0.3">
      <c r="A444" s="68" t="s">
        <v>1352</v>
      </c>
      <c r="B444" s="35" t="s">
        <v>1366</v>
      </c>
      <c r="C444" s="68"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8" t="s">
        <v>1351</v>
      </c>
      <c r="B447" s="35" t="s">
        <v>1369</v>
      </c>
      <c r="C447" s="68"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8" t="s">
        <v>1345</v>
      </c>
      <c r="B462" s="35" t="s">
        <v>1474</v>
      </c>
      <c r="C462" s="68"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8" t="s">
        <v>1346</v>
      </c>
      <c r="B465" s="35" t="s">
        <v>1477</v>
      </c>
      <c r="C465" s="68"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70" t="s">
        <v>1217</v>
      </c>
      <c r="C484" s="35" t="s">
        <v>1571</v>
      </c>
    </row>
    <row r="485" spans="1:3" x14ac:dyDescent="0.3">
      <c r="A485" s="35" t="s">
        <v>1292</v>
      </c>
      <c r="B485" s="70" t="s">
        <v>1381</v>
      </c>
      <c r="C485" s="35" t="s">
        <v>1572</v>
      </c>
    </row>
    <row r="486" spans="1:3" x14ac:dyDescent="0.3">
      <c r="A486" s="35" t="s">
        <v>1293</v>
      </c>
      <c r="B486" s="70" t="s">
        <v>1382</v>
      </c>
      <c r="C486" s="35" t="s">
        <v>1573</v>
      </c>
    </row>
    <row r="487" spans="1:3" x14ac:dyDescent="0.3">
      <c r="A487" s="35" t="s">
        <v>1294</v>
      </c>
      <c r="B487" s="70" t="s">
        <v>1383</v>
      </c>
      <c r="C487" s="35" t="s">
        <v>1574</v>
      </c>
    </row>
    <row r="488" spans="1:3" x14ac:dyDescent="0.3">
      <c r="A488" s="35" t="s">
        <v>1295</v>
      </c>
      <c r="B488" s="70" t="s">
        <v>1384</v>
      </c>
      <c r="C488" s="35" t="s">
        <v>1575</v>
      </c>
    </row>
    <row r="489" spans="1:3" x14ac:dyDescent="0.3">
      <c r="A489" s="35" t="s">
        <v>1296</v>
      </c>
      <c r="B489" s="70" t="s">
        <v>1385</v>
      </c>
      <c r="C489" s="35" t="s">
        <v>1576</v>
      </c>
    </row>
    <row r="490" spans="1:3" x14ac:dyDescent="0.3">
      <c r="A490" s="35" t="s">
        <v>1297</v>
      </c>
      <c r="B490" s="70" t="s">
        <v>1386</v>
      </c>
      <c r="C490" s="35" t="s">
        <v>1577</v>
      </c>
    </row>
    <row r="491" spans="1:3" x14ac:dyDescent="0.3">
      <c r="A491" s="35" t="s">
        <v>1298</v>
      </c>
      <c r="B491" s="70" t="s">
        <v>1387</v>
      </c>
      <c r="C491" s="35" t="s">
        <v>1578</v>
      </c>
    </row>
    <row r="492" spans="1:3" x14ac:dyDescent="0.3">
      <c r="A492" s="35" t="s">
        <v>1299</v>
      </c>
      <c r="B492" s="70" t="s">
        <v>1388</v>
      </c>
      <c r="C492" s="35" t="s">
        <v>1579</v>
      </c>
    </row>
    <row r="493" spans="1:3" x14ac:dyDescent="0.3">
      <c r="A493" s="35" t="s">
        <v>1300</v>
      </c>
      <c r="B493" s="70" t="s">
        <v>1389</v>
      </c>
      <c r="C493" s="35" t="s">
        <v>1580</v>
      </c>
    </row>
    <row r="494" spans="1:3" x14ac:dyDescent="0.3">
      <c r="A494" s="35" t="s">
        <v>1301</v>
      </c>
      <c r="B494" s="70" t="s">
        <v>1390</v>
      </c>
      <c r="C494" s="35" t="s">
        <v>1581</v>
      </c>
    </row>
    <row r="495" spans="1:3" x14ac:dyDescent="0.3">
      <c r="A495" s="35" t="s">
        <v>1302</v>
      </c>
      <c r="B495" s="70" t="s">
        <v>1391</v>
      </c>
      <c r="C495" s="35" t="s">
        <v>1582</v>
      </c>
    </row>
    <row r="496" spans="1:3" x14ac:dyDescent="0.3">
      <c r="A496" s="35" t="s">
        <v>1303</v>
      </c>
      <c r="B496" s="70" t="s">
        <v>1211</v>
      </c>
      <c r="C496" s="35" t="s">
        <v>1583</v>
      </c>
    </row>
    <row r="497" spans="1:4" x14ac:dyDescent="0.3">
      <c r="A497" s="35" t="s">
        <v>1304</v>
      </c>
      <c r="B497" s="70" t="s">
        <v>1392</v>
      </c>
      <c r="C497" s="35" t="s">
        <v>1584</v>
      </c>
    </row>
    <row r="498" spans="1:4" x14ac:dyDescent="0.3">
      <c r="A498" s="35" t="s">
        <v>1305</v>
      </c>
      <c r="B498" s="70" t="s">
        <v>1393</v>
      </c>
      <c r="C498" s="35" t="s">
        <v>1585</v>
      </c>
    </row>
    <row r="499" spans="1:4" x14ac:dyDescent="0.3">
      <c r="A499" s="35" t="s">
        <v>1306</v>
      </c>
      <c r="B499" s="70" t="s">
        <v>1394</v>
      </c>
      <c r="C499" s="35" t="s">
        <v>1586</v>
      </c>
    </row>
    <row r="500" spans="1:4" x14ac:dyDescent="0.3">
      <c r="A500" s="35" t="s">
        <v>1307</v>
      </c>
      <c r="B500" s="70" t="s">
        <v>1395</v>
      </c>
      <c r="C500" s="35" t="s">
        <v>1587</v>
      </c>
    </row>
    <row r="501" spans="1:4" x14ac:dyDescent="0.3">
      <c r="A501" s="35" t="s">
        <v>1308</v>
      </c>
      <c r="B501" s="70" t="s">
        <v>1396</v>
      </c>
      <c r="C501" s="35" t="s">
        <v>1588</v>
      </c>
    </row>
    <row r="502" spans="1:4" x14ac:dyDescent="0.3">
      <c r="A502" s="68" t="s">
        <v>1347</v>
      </c>
      <c r="B502" s="70" t="s">
        <v>1397</v>
      </c>
      <c r="C502" s="68" t="s">
        <v>1589</v>
      </c>
    </row>
    <row r="503" spans="1:4" x14ac:dyDescent="0.3">
      <c r="A503" s="35" t="s">
        <v>1309</v>
      </c>
      <c r="B503" s="70" t="s">
        <v>1398</v>
      </c>
      <c r="C503" s="35" t="s">
        <v>1590</v>
      </c>
    </row>
    <row r="504" spans="1:4" x14ac:dyDescent="0.3">
      <c r="A504" s="35" t="s">
        <v>1310</v>
      </c>
      <c r="B504" s="70" t="s">
        <v>1399</v>
      </c>
      <c r="C504" s="35" t="s">
        <v>1591</v>
      </c>
    </row>
    <row r="505" spans="1:4" x14ac:dyDescent="0.3">
      <c r="A505" s="35" t="s">
        <v>1311</v>
      </c>
      <c r="B505" s="70" t="s">
        <v>1400</v>
      </c>
      <c r="C505" s="35" t="s">
        <v>1592</v>
      </c>
    </row>
    <row r="506" spans="1:4" x14ac:dyDescent="0.3">
      <c r="A506" s="68" t="s">
        <v>1348</v>
      </c>
      <c r="B506" s="70" t="s">
        <v>1401</v>
      </c>
      <c r="C506" s="68" t="s">
        <v>1593</v>
      </c>
    </row>
    <row r="507" spans="1:4" x14ac:dyDescent="0.3">
      <c r="A507" s="35" t="s">
        <v>1312</v>
      </c>
      <c r="B507" s="70" t="s">
        <v>1402</v>
      </c>
      <c r="C507" s="35" t="s">
        <v>1594</v>
      </c>
    </row>
    <row r="508" spans="1:4" s="37" customFormat="1" x14ac:dyDescent="0.3">
      <c r="A508" s="68" t="s">
        <v>1313</v>
      </c>
      <c r="B508" s="70" t="s">
        <v>1403</v>
      </c>
      <c r="C508" s="68" t="s">
        <v>1595</v>
      </c>
      <c r="D508" s="55"/>
    </row>
    <row r="509" spans="1:4" x14ac:dyDescent="0.3">
      <c r="A509" s="35" t="s">
        <v>1314</v>
      </c>
      <c r="B509" s="70" t="s">
        <v>1404</v>
      </c>
      <c r="C509" s="35" t="s">
        <v>1596</v>
      </c>
    </row>
    <row r="510" spans="1:4" x14ac:dyDescent="0.3">
      <c r="A510" s="68" t="s">
        <v>1349</v>
      </c>
      <c r="B510" s="70" t="s">
        <v>1405</v>
      </c>
      <c r="C510" s="68" t="s">
        <v>1597</v>
      </c>
    </row>
    <row r="511" spans="1:4" x14ac:dyDescent="0.3">
      <c r="A511" s="35" t="s">
        <v>1315</v>
      </c>
      <c r="B511" s="70" t="s">
        <v>1406</v>
      </c>
      <c r="C511" s="35" t="s">
        <v>1598</v>
      </c>
    </row>
    <row r="512" spans="1:4" x14ac:dyDescent="0.3">
      <c r="A512" s="35" t="s">
        <v>1316</v>
      </c>
      <c r="B512" s="70" t="s">
        <v>1407</v>
      </c>
      <c r="C512" s="35" t="s">
        <v>1599</v>
      </c>
    </row>
    <row r="513" spans="1:3" x14ac:dyDescent="0.3">
      <c r="A513" s="35" t="s">
        <v>1317</v>
      </c>
      <c r="B513" s="70" t="s">
        <v>1408</v>
      </c>
      <c r="C513" s="35" t="s">
        <v>1600</v>
      </c>
    </row>
    <row r="514" spans="1:3" x14ac:dyDescent="0.3">
      <c r="A514" s="35" t="s">
        <v>1318</v>
      </c>
      <c r="B514" s="70" t="s">
        <v>1409</v>
      </c>
      <c r="C514" s="35" t="s">
        <v>1601</v>
      </c>
    </row>
    <row r="515" spans="1:3" x14ac:dyDescent="0.3">
      <c r="A515" s="35" t="s">
        <v>1319</v>
      </c>
      <c r="B515" s="70" t="s">
        <v>1410</v>
      </c>
      <c r="C515" s="35" t="s">
        <v>1602</v>
      </c>
    </row>
    <row r="516" spans="1:3" x14ac:dyDescent="0.3">
      <c r="A516" s="35" t="s">
        <v>1320</v>
      </c>
      <c r="B516" s="70" t="s">
        <v>1411</v>
      </c>
      <c r="C516" s="35" t="s">
        <v>1603</v>
      </c>
    </row>
    <row r="517" spans="1:3" x14ac:dyDescent="0.3">
      <c r="A517" s="35" t="s">
        <v>1321</v>
      </c>
      <c r="B517" s="70" t="s">
        <v>1412</v>
      </c>
      <c r="C517" s="35" t="s">
        <v>1604</v>
      </c>
    </row>
    <row r="518" spans="1:3" x14ac:dyDescent="0.3">
      <c r="A518" s="35" t="s">
        <v>1322</v>
      </c>
      <c r="B518" s="70" t="s">
        <v>1413</v>
      </c>
      <c r="C518" s="35" t="s">
        <v>1605</v>
      </c>
    </row>
    <row r="519" spans="1:3" x14ac:dyDescent="0.3">
      <c r="A519" s="35" t="s">
        <v>1323</v>
      </c>
      <c r="B519" s="70" t="s">
        <v>1414</v>
      </c>
      <c r="C519" s="35" t="s">
        <v>1606</v>
      </c>
    </row>
    <row r="520" spans="1:3" x14ac:dyDescent="0.3">
      <c r="A520" s="35" t="s">
        <v>1324</v>
      </c>
      <c r="B520" s="70" t="s">
        <v>1415</v>
      </c>
      <c r="C520" s="35" t="s">
        <v>1607</v>
      </c>
    </row>
    <row r="521" spans="1:3" x14ac:dyDescent="0.3">
      <c r="A521" s="35" t="s">
        <v>1325</v>
      </c>
      <c r="B521" s="70" t="s">
        <v>1416</v>
      </c>
      <c r="C521" s="35" t="s">
        <v>1608</v>
      </c>
    </row>
    <row r="522" spans="1:3" x14ac:dyDescent="0.3">
      <c r="A522" s="35" t="s">
        <v>1326</v>
      </c>
      <c r="B522" s="70" t="s">
        <v>1417</v>
      </c>
      <c r="C522" s="35" t="s">
        <v>1609</v>
      </c>
    </row>
    <row r="523" spans="1:3" x14ac:dyDescent="0.3">
      <c r="A523" s="35" t="s">
        <v>1327</v>
      </c>
      <c r="B523" s="70" t="s">
        <v>1418</v>
      </c>
      <c r="C523" s="35" t="s">
        <v>1610</v>
      </c>
    </row>
    <row r="524" spans="1:3" x14ac:dyDescent="0.3">
      <c r="A524" s="35" t="s">
        <v>1328</v>
      </c>
      <c r="B524" s="70" t="s">
        <v>1419</v>
      </c>
      <c r="C524" s="35" t="s">
        <v>1611</v>
      </c>
    </row>
    <row r="525" spans="1:3" x14ac:dyDescent="0.3">
      <c r="A525" s="35" t="s">
        <v>1329</v>
      </c>
      <c r="B525" s="70" t="s">
        <v>1420</v>
      </c>
      <c r="C525" s="35" t="s">
        <v>1612</v>
      </c>
    </row>
    <row r="526" spans="1:3" x14ac:dyDescent="0.3">
      <c r="A526" s="35" t="s">
        <v>1330</v>
      </c>
      <c r="B526" s="70" t="s">
        <v>1421</v>
      </c>
      <c r="C526" s="35" t="s">
        <v>1613</v>
      </c>
    </row>
    <row r="527" spans="1:3" x14ac:dyDescent="0.3">
      <c r="A527" s="35" t="s">
        <v>1331</v>
      </c>
      <c r="B527" s="70" t="s">
        <v>1422</v>
      </c>
      <c r="C527" s="35" t="s">
        <v>1614</v>
      </c>
    </row>
    <row r="528" spans="1:3" x14ac:dyDescent="0.3">
      <c r="A528" s="35" t="s">
        <v>1332</v>
      </c>
      <c r="B528" s="70" t="s">
        <v>1423</v>
      </c>
      <c r="C528" s="35" t="s">
        <v>1615</v>
      </c>
    </row>
    <row r="529" spans="1:3" x14ac:dyDescent="0.3">
      <c r="A529" s="35" t="s">
        <v>1333</v>
      </c>
      <c r="B529" s="70" t="s">
        <v>1424</v>
      </c>
      <c r="C529" s="35" t="s">
        <v>1616</v>
      </c>
    </row>
    <row r="530" spans="1:3" x14ac:dyDescent="0.3">
      <c r="A530" s="35" t="s">
        <v>1334</v>
      </c>
      <c r="B530" s="70" t="s">
        <v>1425</v>
      </c>
      <c r="C530" s="35" t="s">
        <v>1617</v>
      </c>
    </row>
    <row r="531" spans="1:3" x14ac:dyDescent="0.3">
      <c r="A531" s="35" t="s">
        <v>1335</v>
      </c>
      <c r="B531" s="70" t="s">
        <v>1426</v>
      </c>
      <c r="C531" s="35" t="s">
        <v>1618</v>
      </c>
    </row>
    <row r="532" spans="1:3" x14ac:dyDescent="0.3">
      <c r="A532" s="35" t="s">
        <v>1336</v>
      </c>
      <c r="B532" s="70" t="s">
        <v>1427</v>
      </c>
      <c r="C532" s="35" t="s">
        <v>1619</v>
      </c>
    </row>
    <row r="533" spans="1:3" x14ac:dyDescent="0.3">
      <c r="A533" s="35" t="s">
        <v>1337</v>
      </c>
      <c r="B533" s="70" t="s">
        <v>1428</v>
      </c>
      <c r="C533" s="70" t="s">
        <v>1620</v>
      </c>
    </row>
    <row r="534" spans="1:3" x14ac:dyDescent="0.3">
      <c r="A534" s="35" t="s">
        <v>1338</v>
      </c>
      <c r="B534" s="70" t="s">
        <v>1429</v>
      </c>
      <c r="C534" s="70" t="s">
        <v>1621</v>
      </c>
    </row>
    <row r="535" spans="1:3" x14ac:dyDescent="0.3">
      <c r="A535" s="35" t="s">
        <v>1339</v>
      </c>
      <c r="B535" s="70" t="s">
        <v>1430</v>
      </c>
      <c r="C535" s="70" t="s">
        <v>1622</v>
      </c>
    </row>
    <row r="536" spans="1:3" x14ac:dyDescent="0.3">
      <c r="A536" s="35" t="s">
        <v>1340</v>
      </c>
      <c r="B536" s="70" t="s">
        <v>1431</v>
      </c>
      <c r="C536" s="70" t="s">
        <v>1623</v>
      </c>
    </row>
    <row r="537" spans="1:3" x14ac:dyDescent="0.3">
      <c r="A537" s="35" t="s">
        <v>1341</v>
      </c>
      <c r="B537" s="70" t="s">
        <v>1432</v>
      </c>
      <c r="C537" s="70" t="s">
        <v>1624</v>
      </c>
    </row>
    <row r="538" spans="1:3" x14ac:dyDescent="0.3">
      <c r="A538" s="35" t="s">
        <v>1342</v>
      </c>
      <c r="B538" s="70" t="s">
        <v>1433</v>
      </c>
      <c r="C538" s="70" t="s">
        <v>1625</v>
      </c>
    </row>
    <row r="539" spans="1:3" x14ac:dyDescent="0.3">
      <c r="A539" s="35" t="s">
        <v>1343</v>
      </c>
      <c r="B539" s="70" t="s">
        <v>1434</v>
      </c>
      <c r="C539" s="70" t="s">
        <v>1626</v>
      </c>
    </row>
    <row r="540" spans="1:3" x14ac:dyDescent="0.3">
      <c r="A540" s="68" t="s">
        <v>1350</v>
      </c>
      <c r="B540" s="70" t="s">
        <v>1435</v>
      </c>
      <c r="C540" s="70"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1</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1"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Log'!D68</f>
        <v>-</v>
      </c>
      <c r="B102" t="str">
        <f t="shared" si="4"/>
        <v>-</v>
      </c>
      <c r="C102" s="26">
        <f>'Discovery Log'!J68</f>
        <v>0</v>
      </c>
    </row>
    <row r="103" spans="1:3" x14ac:dyDescent="0.25">
      <c r="A103" t="str">
        <f>'Discovery Log'!D69</f>
        <v>-</v>
      </c>
      <c r="B103" t="str">
        <f t="shared" ref="B103:B107" si="5">A103</f>
        <v>-</v>
      </c>
      <c r="C103" s="26">
        <f>'Discovery Log'!J69</f>
        <v>0</v>
      </c>
    </row>
    <row r="104" spans="1:3" x14ac:dyDescent="0.25">
      <c r="A104" t="str">
        <f>'Discovery Log'!D70</f>
        <v>-</v>
      </c>
      <c r="B104" t="str">
        <f t="shared" si="5"/>
        <v>-</v>
      </c>
      <c r="C104" s="26">
        <f>'Discovery Log'!J70</f>
        <v>0</v>
      </c>
    </row>
    <row r="105" spans="1:3" x14ac:dyDescent="0.25">
      <c r="A105" t="str">
        <f>'Discovery Log'!D71</f>
        <v>-</v>
      </c>
      <c r="B105" t="str">
        <f t="shared" si="5"/>
        <v>-</v>
      </c>
      <c r="C105" s="26">
        <f>'Discovery Log'!J71</f>
        <v>0</v>
      </c>
    </row>
    <row r="106" spans="1:3" x14ac:dyDescent="0.25">
      <c r="A106" t="str">
        <f>'Discovery Log'!D72</f>
        <v>-</v>
      </c>
      <c r="B106" t="str">
        <f t="shared" si="5"/>
        <v>-</v>
      </c>
      <c r="C106" s="26">
        <f>'Discovery Log'!J72</f>
        <v>0</v>
      </c>
    </row>
    <row r="107" spans="1:3" x14ac:dyDescent="0.25">
      <c r="A107" t="str">
        <f>'Discovery Log'!D73</f>
        <v>-</v>
      </c>
      <c r="B107" t="str">
        <f t="shared" si="5"/>
        <v>-</v>
      </c>
      <c r="C107" s="26">
        <f>'Discovery Log'!J73</f>
        <v>0</v>
      </c>
    </row>
    <row r="108" spans="1:3" x14ac:dyDescent="0.25">
      <c r="A108" t="str">
        <f>'Discovery Log'!D74</f>
        <v>-</v>
      </c>
      <c r="B108" t="str">
        <f t="shared" si="2"/>
        <v>-</v>
      </c>
      <c r="C108" s="26">
        <f>'Discovery Log'!J74</f>
        <v>0</v>
      </c>
    </row>
    <row r="109" spans="1:3" x14ac:dyDescent="0.25">
      <c r="A109" t="str">
        <f>'Discovery Log'!D75</f>
        <v>-</v>
      </c>
      <c r="B109" t="str">
        <f t="shared" si="2"/>
        <v>-</v>
      </c>
      <c r="C109" s="26">
        <f>'Discovery Log'!J75</f>
        <v>0</v>
      </c>
    </row>
    <row r="110" spans="1:3" x14ac:dyDescent="0.25">
      <c r="A110" t="str">
        <f>'Discovery Log'!D76</f>
        <v>-</v>
      </c>
      <c r="B110" t="str">
        <f t="shared" si="2"/>
        <v>-</v>
      </c>
      <c r="C110" s="26">
        <f>'Discovery Log'!J76</f>
        <v>0</v>
      </c>
    </row>
    <row r="111" spans="1:3" x14ac:dyDescent="0.25">
      <c r="A111" t="str">
        <f>'Discovery Log'!D77</f>
        <v>-</v>
      </c>
      <c r="B111" t="str">
        <f t="shared" si="2"/>
        <v>-</v>
      </c>
      <c r="C111" s="26">
        <f>'Discovery Log'!J77</f>
        <v>0</v>
      </c>
    </row>
    <row r="112" spans="1:3" x14ac:dyDescent="0.25">
      <c r="A112" t="str">
        <f>'Discovery Log'!D78</f>
        <v>-</v>
      </c>
      <c r="B112" t="str">
        <f t="shared" si="2"/>
        <v>-</v>
      </c>
      <c r="C112" s="26">
        <f>'Discovery Log'!J78</f>
        <v>0</v>
      </c>
    </row>
    <row r="113" spans="1:3" x14ac:dyDescent="0.25">
      <c r="A113" t="str">
        <f>'Discovery Log'!D79</f>
        <v>-</v>
      </c>
      <c r="B113" t="str">
        <f t="shared" si="2"/>
        <v>-</v>
      </c>
      <c r="C113" s="26">
        <f>'Discovery Log'!J79</f>
        <v>0</v>
      </c>
    </row>
    <row r="114" spans="1:3" x14ac:dyDescent="0.25">
      <c r="A114" t="str">
        <f>'Discovery Log'!D80</f>
        <v>-</v>
      </c>
      <c r="B114" t="str">
        <f t="shared" si="2"/>
        <v>-</v>
      </c>
      <c r="C114" s="26">
        <f>'Discovery Log'!J80</f>
        <v>0</v>
      </c>
    </row>
    <row r="115" spans="1:3" x14ac:dyDescent="0.25">
      <c r="A115" t="str">
        <f>'Discovery Log'!D81</f>
        <v>-</v>
      </c>
      <c r="B115" t="str">
        <f t="shared" si="2"/>
        <v>-</v>
      </c>
      <c r="C115" s="26">
        <f>'Discovery Log'!J81</f>
        <v>0</v>
      </c>
    </row>
    <row r="116" spans="1:3" x14ac:dyDescent="0.25">
      <c r="A116" t="str">
        <f>'Discovery Log'!D82</f>
        <v>-</v>
      </c>
      <c r="B116" t="str">
        <f t="shared" si="2"/>
        <v>-</v>
      </c>
      <c r="C116" s="26">
        <f>'Discovery Log'!J82</f>
        <v>0</v>
      </c>
    </row>
    <row r="117" spans="1:3" x14ac:dyDescent="0.25">
      <c r="A117" t="str">
        <f>'Discovery Log'!D83</f>
        <v>-</v>
      </c>
      <c r="B117" t="str">
        <f t="shared" si="2"/>
        <v>-</v>
      </c>
      <c r="C117" s="26">
        <f>'Discovery Log'!J83</f>
        <v>0</v>
      </c>
    </row>
    <row r="118" spans="1:3" x14ac:dyDescent="0.25">
      <c r="A118" t="str">
        <f>'Discovery Log'!D84</f>
        <v>-</v>
      </c>
      <c r="B118" t="str">
        <f t="shared" si="2"/>
        <v>-</v>
      </c>
      <c r="C118" s="26">
        <f>'Discovery Log'!J84</f>
        <v>0</v>
      </c>
    </row>
    <row r="119" spans="1:3" x14ac:dyDescent="0.25">
      <c r="A119" t="str">
        <f>'Discovery Log'!D85</f>
        <v>-</v>
      </c>
      <c r="B119" t="str">
        <f t="shared" si="2"/>
        <v>-</v>
      </c>
      <c r="C119" s="26">
        <f>'Discovery Log'!J85</f>
        <v>0</v>
      </c>
    </row>
    <row r="120" spans="1:3" x14ac:dyDescent="0.25">
      <c r="A120" t="str">
        <f>'Discovery Log'!D86</f>
        <v>-</v>
      </c>
      <c r="B120" t="str">
        <f t="shared" si="2"/>
        <v>-</v>
      </c>
      <c r="C120" s="26">
        <f>'Discovery Log'!J86</f>
        <v>0</v>
      </c>
    </row>
    <row r="121" spans="1:3" x14ac:dyDescent="0.25">
      <c r="A121" t="str">
        <f>'Discovery Log'!D87</f>
        <v>-</v>
      </c>
      <c r="B121" t="str">
        <f t="shared" si="2"/>
        <v>-</v>
      </c>
      <c r="C121" s="26">
        <f>'Discovery Log'!J87</f>
        <v>0</v>
      </c>
    </row>
    <row r="122" spans="1:3" x14ac:dyDescent="0.25">
      <c r="A122" t="str">
        <f>'Discovery Log'!D88</f>
        <v>-</v>
      </c>
      <c r="B122" t="str">
        <f t="shared" si="2"/>
        <v>-</v>
      </c>
      <c r="C122" s="26">
        <f>'Discovery Log'!J88</f>
        <v>0</v>
      </c>
    </row>
    <row r="123" spans="1:3" x14ac:dyDescent="0.25">
      <c r="A123" t="str">
        <f>'Discovery Log'!D89</f>
        <v>-</v>
      </c>
      <c r="B123" t="str">
        <f t="shared" si="2"/>
        <v>-</v>
      </c>
      <c r="C123" s="26">
        <f>'Discovery Log'!J89</f>
        <v>0</v>
      </c>
    </row>
    <row r="124" spans="1:3" x14ac:dyDescent="0.25">
      <c r="A124" t="str">
        <f>'Discovery Log'!D90</f>
        <v>-</v>
      </c>
      <c r="B124" t="str">
        <f t="shared" si="2"/>
        <v>-</v>
      </c>
      <c r="C124" s="26">
        <f>'Discovery Log'!J90</f>
        <v>0</v>
      </c>
    </row>
    <row r="125" spans="1:3" x14ac:dyDescent="0.25">
      <c r="A125" t="str">
        <f>'Discovery Log'!D91</f>
        <v>-</v>
      </c>
      <c r="B125" t="str">
        <f t="shared" si="2"/>
        <v>-</v>
      </c>
      <c r="C125" s="26">
        <f>'Discovery Log'!J91</f>
        <v>0</v>
      </c>
    </row>
    <row r="126" spans="1:3" x14ac:dyDescent="0.25">
      <c r="A126" t="str">
        <f>'Discovery Log'!D92</f>
        <v>-</v>
      </c>
      <c r="B126" t="str">
        <f t="shared" si="2"/>
        <v>-</v>
      </c>
      <c r="C126" s="26">
        <f>'Discovery Log'!J92</f>
        <v>0</v>
      </c>
    </row>
    <row r="127" spans="1:3" x14ac:dyDescent="0.25">
      <c r="A127" t="str">
        <f>'Discovery Log'!D93</f>
        <v>-</v>
      </c>
      <c r="B127" t="str">
        <f t="shared" si="2"/>
        <v>-</v>
      </c>
      <c r="C127" s="26">
        <f>'Discovery Log'!J93</f>
        <v>0</v>
      </c>
    </row>
    <row r="128" spans="1:3" x14ac:dyDescent="0.25">
      <c r="A128" t="str">
        <f>'Discovery Log'!D94</f>
        <v>-</v>
      </c>
      <c r="B128" t="str">
        <f t="shared" si="2"/>
        <v>-</v>
      </c>
      <c r="C128" s="26">
        <f>'Discovery Log'!J94</f>
        <v>0</v>
      </c>
    </row>
    <row r="129" spans="1:3" x14ac:dyDescent="0.25">
      <c r="A129" t="str">
        <f>'Discovery Log'!D95</f>
        <v>-</v>
      </c>
      <c r="B129" t="str">
        <f t="shared" si="2"/>
        <v>-</v>
      </c>
      <c r="C129" s="26">
        <f>'Discovery Log'!J95</f>
        <v>0</v>
      </c>
    </row>
    <row r="130" spans="1:3" x14ac:dyDescent="0.25">
      <c r="A130" t="str">
        <f>'Discovery Log'!D96</f>
        <v>-</v>
      </c>
      <c r="B130" t="str">
        <f t="shared" si="2"/>
        <v>-</v>
      </c>
      <c r="C130" s="26">
        <f>'Discovery Log'!J96</f>
        <v>0</v>
      </c>
    </row>
    <row r="131" spans="1:3" x14ac:dyDescent="0.25">
      <c r="A131" t="str">
        <f>'Discovery Log'!D97</f>
        <v>-</v>
      </c>
      <c r="B131" t="str">
        <f t="shared" ref="B131:B194" si="6">A131</f>
        <v>-</v>
      </c>
      <c r="C131" s="26">
        <f>'Discovery Log'!J97</f>
        <v>0</v>
      </c>
    </row>
    <row r="132" spans="1:3" x14ac:dyDescent="0.25">
      <c r="A132" t="str">
        <f>'Discovery Log'!D98</f>
        <v>-</v>
      </c>
      <c r="B132" t="str">
        <f t="shared" si="6"/>
        <v>-</v>
      </c>
      <c r="C132" s="26">
        <f>'Discovery Log'!J98</f>
        <v>0</v>
      </c>
    </row>
    <row r="133" spans="1:3" x14ac:dyDescent="0.25">
      <c r="A133" t="str">
        <f>'Discovery Log'!D99</f>
        <v>-</v>
      </c>
      <c r="B133" t="str">
        <f t="shared" si="6"/>
        <v>-</v>
      </c>
      <c r="C133" s="26">
        <f>'Discovery Log'!J99</f>
        <v>0</v>
      </c>
    </row>
    <row r="134" spans="1:3" x14ac:dyDescent="0.25">
      <c r="A134" t="str">
        <f>'Discovery Log'!D100</f>
        <v>-</v>
      </c>
      <c r="B134" t="str">
        <f t="shared" si="6"/>
        <v>-</v>
      </c>
      <c r="C134" s="26">
        <f>'Discovery Log'!J100</f>
        <v>0</v>
      </c>
    </row>
    <row r="135" spans="1:3" x14ac:dyDescent="0.25">
      <c r="A135" t="str">
        <f>'Discovery Log'!D101</f>
        <v>-</v>
      </c>
      <c r="B135" t="str">
        <f t="shared" si="6"/>
        <v>-</v>
      </c>
      <c r="C135" s="26">
        <f>'Discovery Log'!J101</f>
        <v>0</v>
      </c>
    </row>
    <row r="136" spans="1:3" x14ac:dyDescent="0.25">
      <c r="A136" t="str">
        <f>'Discovery Log'!D102</f>
        <v>-</v>
      </c>
      <c r="B136" t="str">
        <f t="shared" si="6"/>
        <v>-</v>
      </c>
      <c r="C136" s="26">
        <f>'Discovery Log'!J102</f>
        <v>0</v>
      </c>
    </row>
    <row r="137" spans="1:3" x14ac:dyDescent="0.25">
      <c r="A137" t="str">
        <f>'Discovery Log'!D103</f>
        <v>-</v>
      </c>
      <c r="B137" t="str">
        <f t="shared" si="6"/>
        <v>-</v>
      </c>
      <c r="C137" s="26">
        <f>'Discovery Log'!J103</f>
        <v>0</v>
      </c>
    </row>
    <row r="138" spans="1:3" x14ac:dyDescent="0.25">
      <c r="A138" t="str">
        <f>'Discovery Log'!D104</f>
        <v>-</v>
      </c>
      <c r="B138" t="str">
        <f t="shared" si="6"/>
        <v>-</v>
      </c>
      <c r="C138" s="26">
        <f>'Discovery Log'!J104</f>
        <v>0</v>
      </c>
    </row>
    <row r="139" spans="1:3" x14ac:dyDescent="0.25">
      <c r="A139" t="str">
        <f>'Discovery Log'!D105</f>
        <v>-</v>
      </c>
      <c r="B139" t="str">
        <f t="shared" si="6"/>
        <v>-</v>
      </c>
      <c r="C139" s="26">
        <f>'Discovery Log'!J105</f>
        <v>0</v>
      </c>
    </row>
    <row r="140" spans="1:3" x14ac:dyDescent="0.25">
      <c r="A140" t="str">
        <f>'Discovery Log'!D106</f>
        <v>-</v>
      </c>
      <c r="B140" t="str">
        <f t="shared" si="6"/>
        <v>-</v>
      </c>
      <c r="C140" s="26">
        <f>'Discovery Log'!J106</f>
        <v>0</v>
      </c>
    </row>
    <row r="141" spans="1:3" x14ac:dyDescent="0.25">
      <c r="A141" t="str">
        <f>'Discovery Log'!D107</f>
        <v>-</v>
      </c>
      <c r="B141" t="str">
        <f t="shared" si="6"/>
        <v>-</v>
      </c>
      <c r="C141" s="26">
        <f>'Discovery Log'!J107</f>
        <v>0</v>
      </c>
    </row>
    <row r="142" spans="1:3" x14ac:dyDescent="0.25">
      <c r="A142" t="str">
        <f>'Discovery Log'!D108</f>
        <v>-</v>
      </c>
      <c r="B142" t="str">
        <f t="shared" si="6"/>
        <v>-</v>
      </c>
      <c r="C142" s="26">
        <f>'Discovery Log'!J108</f>
        <v>0</v>
      </c>
    </row>
    <row r="143" spans="1:3" x14ac:dyDescent="0.25">
      <c r="A143" t="str">
        <f>'Discovery Log'!D109</f>
        <v>-</v>
      </c>
      <c r="B143" t="str">
        <f t="shared" si="6"/>
        <v>-</v>
      </c>
      <c r="C143" s="26">
        <f>'Discovery Log'!J109</f>
        <v>0</v>
      </c>
    </row>
    <row r="144" spans="1:3" x14ac:dyDescent="0.25">
      <c r="A144" t="str">
        <f>'Discovery Log'!D110</f>
        <v>-</v>
      </c>
      <c r="B144" t="str">
        <f t="shared" si="6"/>
        <v>-</v>
      </c>
      <c r="C144" s="26">
        <f>'Discovery Log'!J110</f>
        <v>0</v>
      </c>
    </row>
    <row r="145" spans="1:3" x14ac:dyDescent="0.25">
      <c r="A145" t="str">
        <f>'Discovery Log'!D111</f>
        <v>-</v>
      </c>
      <c r="B145" t="str">
        <f t="shared" si="6"/>
        <v>-</v>
      </c>
      <c r="C145" s="26">
        <f>'Discovery Log'!J111</f>
        <v>0</v>
      </c>
    </row>
    <row r="146" spans="1:3" x14ac:dyDescent="0.25">
      <c r="A146" t="str">
        <f>'Discovery Log'!D112</f>
        <v>-</v>
      </c>
      <c r="B146" t="str">
        <f t="shared" si="6"/>
        <v>-</v>
      </c>
      <c r="C146" s="26">
        <f>'Discovery Log'!J112</f>
        <v>0</v>
      </c>
    </row>
    <row r="147" spans="1:3" x14ac:dyDescent="0.25">
      <c r="A147" t="str">
        <f>'Discovery Log'!D113</f>
        <v>-</v>
      </c>
      <c r="B147" t="str">
        <f t="shared" si="6"/>
        <v>-</v>
      </c>
      <c r="C147" s="26">
        <f>'Discovery Log'!J113</f>
        <v>0</v>
      </c>
    </row>
    <row r="148" spans="1:3" x14ac:dyDescent="0.25">
      <c r="A148" t="str">
        <f>'Discovery Log'!D114</f>
        <v>-</v>
      </c>
      <c r="B148" t="str">
        <f t="shared" si="6"/>
        <v>-</v>
      </c>
      <c r="C148" s="26">
        <f>'Discovery Log'!J114</f>
        <v>0</v>
      </c>
    </row>
    <row r="149" spans="1:3" x14ac:dyDescent="0.25">
      <c r="A149" t="str">
        <f>'Discovery Log'!D115</f>
        <v>-</v>
      </c>
      <c r="B149" t="str">
        <f t="shared" si="6"/>
        <v>-</v>
      </c>
      <c r="C149" s="26">
        <f>'Discovery Log'!J115</f>
        <v>0</v>
      </c>
    </row>
    <row r="150" spans="1:3" x14ac:dyDescent="0.25">
      <c r="A150" t="str">
        <f>'Discovery Log'!D116</f>
        <v>-</v>
      </c>
      <c r="B150" t="str">
        <f t="shared" si="6"/>
        <v>-</v>
      </c>
      <c r="C150" s="26">
        <f>'Discovery Log'!J116</f>
        <v>0</v>
      </c>
    </row>
    <row r="151" spans="1:3" x14ac:dyDescent="0.25">
      <c r="A151" t="str">
        <f>'Discovery Log'!D117</f>
        <v>-</v>
      </c>
      <c r="B151" t="str">
        <f t="shared" si="6"/>
        <v>-</v>
      </c>
      <c r="C151" s="26">
        <f>'Discovery Log'!J117</f>
        <v>0</v>
      </c>
    </row>
    <row r="152" spans="1:3" x14ac:dyDescent="0.25">
      <c r="A152" t="str">
        <f>'Discovery Log'!D118</f>
        <v>-</v>
      </c>
      <c r="B152" t="str">
        <f t="shared" si="6"/>
        <v>-</v>
      </c>
      <c r="C152" s="26">
        <f>'Discovery Log'!J118</f>
        <v>0</v>
      </c>
    </row>
    <row r="153" spans="1:3" x14ac:dyDescent="0.25">
      <c r="A153" t="str">
        <f>'Discovery Log'!D119</f>
        <v>-</v>
      </c>
      <c r="B153" t="str">
        <f t="shared" si="6"/>
        <v>-</v>
      </c>
      <c r="C153" s="26">
        <f>'Discovery Log'!J119</f>
        <v>0</v>
      </c>
    </row>
    <row r="154" spans="1:3" x14ac:dyDescent="0.25">
      <c r="A154" t="str">
        <f>'Discovery Log'!D120</f>
        <v>-</v>
      </c>
      <c r="B154" t="str">
        <f t="shared" si="6"/>
        <v>-</v>
      </c>
      <c r="C154" s="26">
        <f>'Discovery Log'!J120</f>
        <v>0</v>
      </c>
    </row>
    <row r="155" spans="1:3" x14ac:dyDescent="0.25">
      <c r="A155" t="str">
        <f>'Discovery Log'!D121</f>
        <v>-</v>
      </c>
      <c r="B155" t="str">
        <f t="shared" si="6"/>
        <v>-</v>
      </c>
      <c r="C155" s="26">
        <f>'Discovery Log'!J121</f>
        <v>0</v>
      </c>
    </row>
    <row r="156" spans="1:3" x14ac:dyDescent="0.25">
      <c r="A156" t="str">
        <f>'Discovery Log'!D122</f>
        <v>-</v>
      </c>
      <c r="B156" t="str">
        <f t="shared" si="6"/>
        <v>-</v>
      </c>
      <c r="C156" s="26">
        <f>'Discovery Log'!J122</f>
        <v>0</v>
      </c>
    </row>
    <row r="157" spans="1:3" x14ac:dyDescent="0.25">
      <c r="A157" t="str">
        <f>'Discovery Log'!D123</f>
        <v>-</v>
      </c>
      <c r="B157" t="str">
        <f t="shared" si="6"/>
        <v>-</v>
      </c>
      <c r="C157" s="26">
        <f>'Discovery Log'!J123</f>
        <v>0</v>
      </c>
    </row>
    <row r="158" spans="1:3" x14ac:dyDescent="0.25">
      <c r="A158" t="str">
        <f>'Discovery Log'!D124</f>
        <v>-</v>
      </c>
      <c r="B158" t="str">
        <f t="shared" si="6"/>
        <v>-</v>
      </c>
      <c r="C158" s="26">
        <f>'Discovery Log'!J124</f>
        <v>0</v>
      </c>
    </row>
    <row r="159" spans="1:3" x14ac:dyDescent="0.25">
      <c r="A159" t="str">
        <f>'Discovery Log'!D125</f>
        <v>-</v>
      </c>
      <c r="B159" t="str">
        <f t="shared" si="6"/>
        <v>-</v>
      </c>
      <c r="C159" s="26">
        <f>'Discovery Log'!J125</f>
        <v>0</v>
      </c>
    </row>
    <row r="160" spans="1:3" x14ac:dyDescent="0.25">
      <c r="A160" t="str">
        <f>'Discovery Log'!D126</f>
        <v>-</v>
      </c>
      <c r="B160" t="str">
        <f t="shared" si="6"/>
        <v>-</v>
      </c>
      <c r="C160" s="26">
        <f>'Discovery Log'!J126</f>
        <v>0</v>
      </c>
    </row>
    <row r="161" spans="1:3" x14ac:dyDescent="0.25">
      <c r="A161" t="str">
        <f>'Discovery Log'!D127</f>
        <v>-</v>
      </c>
      <c r="B161" t="str">
        <f t="shared" si="6"/>
        <v>-</v>
      </c>
      <c r="C161" s="26">
        <f>'Discovery Log'!J127</f>
        <v>0</v>
      </c>
    </row>
    <row r="162" spans="1:3" x14ac:dyDescent="0.25">
      <c r="A162" t="str">
        <f>'Discovery Log'!D128</f>
        <v>-</v>
      </c>
      <c r="B162" t="str">
        <f t="shared" si="6"/>
        <v>-</v>
      </c>
      <c r="C162" s="26">
        <f>'Discovery Log'!J128</f>
        <v>0</v>
      </c>
    </row>
    <row r="163" spans="1:3" x14ac:dyDescent="0.25">
      <c r="A163" t="str">
        <f>'Discovery Log'!D129</f>
        <v>-</v>
      </c>
      <c r="B163" t="str">
        <f t="shared" si="6"/>
        <v>-</v>
      </c>
      <c r="C163" s="26">
        <f>'Discovery Log'!J129</f>
        <v>0</v>
      </c>
    </row>
    <row r="164" spans="1:3" x14ac:dyDescent="0.25">
      <c r="A164" t="str">
        <f>'Discovery Log'!D130</f>
        <v>-</v>
      </c>
      <c r="B164" t="str">
        <f t="shared" si="6"/>
        <v>-</v>
      </c>
      <c r="C164" s="26">
        <f>'Discovery Log'!J130</f>
        <v>0</v>
      </c>
    </row>
    <row r="165" spans="1:3" x14ac:dyDescent="0.25">
      <c r="A165" t="str">
        <f>'Discovery Log'!D131</f>
        <v>-</v>
      </c>
      <c r="B165" t="str">
        <f t="shared" si="6"/>
        <v>-</v>
      </c>
      <c r="C165" s="26">
        <f>'Discovery Log'!J131</f>
        <v>0</v>
      </c>
    </row>
    <row r="166" spans="1:3" x14ac:dyDescent="0.25">
      <c r="A166" t="str">
        <f>'Discovery Log'!D132</f>
        <v>-</v>
      </c>
      <c r="B166" t="str">
        <f t="shared" si="6"/>
        <v>-</v>
      </c>
      <c r="C166" s="26">
        <f>'Discovery Log'!J132</f>
        <v>0</v>
      </c>
    </row>
    <row r="167" spans="1:3" x14ac:dyDescent="0.25">
      <c r="A167" t="str">
        <f>'Discovery Log'!D133</f>
        <v>-</v>
      </c>
      <c r="B167" t="str">
        <f t="shared" si="6"/>
        <v>-</v>
      </c>
      <c r="C167" s="26">
        <f>'Discovery Log'!J133</f>
        <v>0</v>
      </c>
    </row>
    <row r="168" spans="1:3" x14ac:dyDescent="0.25">
      <c r="A168" t="str">
        <f>'Discovery Log'!D134</f>
        <v>-</v>
      </c>
      <c r="B168" t="str">
        <f t="shared" si="6"/>
        <v>-</v>
      </c>
      <c r="C168" s="26">
        <f>'Discovery Log'!J134</f>
        <v>0</v>
      </c>
    </row>
    <row r="169" spans="1:3" x14ac:dyDescent="0.25">
      <c r="A169" t="str">
        <f>'Discovery Log'!D135</f>
        <v>-</v>
      </c>
      <c r="B169" t="str">
        <f t="shared" si="6"/>
        <v>-</v>
      </c>
      <c r="C169" s="26">
        <f>'Discovery Log'!J135</f>
        <v>0</v>
      </c>
    </row>
    <row r="170" spans="1:3" x14ac:dyDescent="0.25">
      <c r="A170" t="str">
        <f>'Discovery Log'!D136</f>
        <v>-</v>
      </c>
      <c r="B170" t="str">
        <f t="shared" si="6"/>
        <v>-</v>
      </c>
      <c r="C170" s="26">
        <f>'Discovery Log'!J136</f>
        <v>0</v>
      </c>
    </row>
    <row r="171" spans="1:3" x14ac:dyDescent="0.25">
      <c r="A171" t="str">
        <f>'Discovery Log'!D137</f>
        <v>-</v>
      </c>
      <c r="B171" t="str">
        <f t="shared" si="6"/>
        <v>-</v>
      </c>
      <c r="C171" s="26">
        <f>'Discovery Log'!J137</f>
        <v>0</v>
      </c>
    </row>
    <row r="172" spans="1:3" x14ac:dyDescent="0.25">
      <c r="A172" t="str">
        <f>'Discovery Log'!D138</f>
        <v>-</v>
      </c>
      <c r="B172" t="str">
        <f t="shared" si="6"/>
        <v>-</v>
      </c>
      <c r="C172" s="26">
        <f>'Discovery Log'!J138</f>
        <v>0</v>
      </c>
    </row>
    <row r="173" spans="1:3" x14ac:dyDescent="0.25">
      <c r="A173" t="str">
        <f>'Discovery Log'!D139</f>
        <v>-</v>
      </c>
      <c r="B173" t="str">
        <f t="shared" si="6"/>
        <v>-</v>
      </c>
      <c r="C173" s="26">
        <f>'Discovery Log'!J139</f>
        <v>0</v>
      </c>
    </row>
    <row r="174" spans="1:3" x14ac:dyDescent="0.25">
      <c r="A174" t="str">
        <f>'Discovery Log'!D140</f>
        <v>-</v>
      </c>
      <c r="B174" t="str">
        <f t="shared" si="6"/>
        <v>-</v>
      </c>
      <c r="C174" s="26">
        <f>'Discovery Log'!J140</f>
        <v>0</v>
      </c>
    </row>
    <row r="175" spans="1:3" x14ac:dyDescent="0.25">
      <c r="A175" t="str">
        <f>'Discovery Log'!D141</f>
        <v>-</v>
      </c>
      <c r="B175" t="str">
        <f t="shared" si="6"/>
        <v>-</v>
      </c>
      <c r="C175" s="26">
        <f>'Discovery Log'!J141</f>
        <v>0</v>
      </c>
    </row>
    <row r="176" spans="1:3" x14ac:dyDescent="0.25">
      <c r="A176" t="str">
        <f>'Discovery Log'!D142</f>
        <v>-</v>
      </c>
      <c r="B176" t="str">
        <f t="shared" si="6"/>
        <v>-</v>
      </c>
      <c r="C176" s="26">
        <f>'Discovery Log'!J142</f>
        <v>0</v>
      </c>
    </row>
    <row r="177" spans="1:3" x14ac:dyDescent="0.25">
      <c r="A177" t="str">
        <f>'Discovery Log'!D143</f>
        <v>-</v>
      </c>
      <c r="B177" t="str">
        <f t="shared" si="6"/>
        <v>-</v>
      </c>
      <c r="C177" s="26">
        <f>'Discovery Log'!J143</f>
        <v>0</v>
      </c>
    </row>
    <row r="178" spans="1:3" x14ac:dyDescent="0.25">
      <c r="A178" t="str">
        <f>'Discovery Log'!D144</f>
        <v>-</v>
      </c>
      <c r="B178" t="str">
        <f t="shared" si="6"/>
        <v>-</v>
      </c>
      <c r="C178" s="26">
        <f>'Discovery Log'!J144</f>
        <v>0</v>
      </c>
    </row>
    <row r="179" spans="1:3" x14ac:dyDescent="0.25">
      <c r="A179" t="str">
        <f>'Discovery Log'!D145</f>
        <v>-</v>
      </c>
      <c r="B179" t="str">
        <f t="shared" si="6"/>
        <v>-</v>
      </c>
      <c r="C179" s="26">
        <f>'Discovery Log'!J145</f>
        <v>0</v>
      </c>
    </row>
    <row r="180" spans="1:3" x14ac:dyDescent="0.25">
      <c r="A180" t="str">
        <f>'Discovery Log'!D146</f>
        <v>-</v>
      </c>
      <c r="B180" t="str">
        <f t="shared" si="6"/>
        <v>-</v>
      </c>
      <c r="C180" s="26">
        <f>'Discovery Log'!J146</f>
        <v>0</v>
      </c>
    </row>
    <row r="181" spans="1:3" x14ac:dyDescent="0.25">
      <c r="A181" t="str">
        <f>'Discovery Log'!D147</f>
        <v>-</v>
      </c>
      <c r="B181" t="str">
        <f t="shared" si="6"/>
        <v>-</v>
      </c>
      <c r="C181" s="26">
        <f>'Discovery Log'!J147</f>
        <v>0</v>
      </c>
    </row>
    <row r="182" spans="1:3" x14ac:dyDescent="0.25">
      <c r="A182" t="str">
        <f>'Discovery Log'!D148</f>
        <v>-</v>
      </c>
      <c r="B182" t="str">
        <f t="shared" si="6"/>
        <v>-</v>
      </c>
      <c r="C182" s="26">
        <f>'Discovery Log'!J148</f>
        <v>0</v>
      </c>
    </row>
    <row r="183" spans="1:3" x14ac:dyDescent="0.25">
      <c r="A183" t="str">
        <f>'Discovery Log'!D149</f>
        <v>-</v>
      </c>
      <c r="B183" t="str">
        <f t="shared" si="6"/>
        <v>-</v>
      </c>
      <c r="C183" s="26">
        <f>'Discovery Log'!J149</f>
        <v>0</v>
      </c>
    </row>
    <row r="184" spans="1:3" x14ac:dyDescent="0.25">
      <c r="A184" t="str">
        <f>'Discovery Log'!D150</f>
        <v>-</v>
      </c>
      <c r="B184" t="str">
        <f t="shared" si="6"/>
        <v>-</v>
      </c>
      <c r="C184" s="26">
        <f>'Discovery Log'!J150</f>
        <v>0</v>
      </c>
    </row>
    <row r="185" spans="1:3" x14ac:dyDescent="0.25">
      <c r="A185" t="str">
        <f>'Discovery Log'!D151</f>
        <v>-</v>
      </c>
      <c r="B185" t="str">
        <f t="shared" si="6"/>
        <v>-</v>
      </c>
      <c r="C185" s="26">
        <f>'Discovery Log'!J151</f>
        <v>0</v>
      </c>
    </row>
    <row r="186" spans="1:3" x14ac:dyDescent="0.25">
      <c r="A186" t="str">
        <f>'Discovery Log'!D152</f>
        <v>-</v>
      </c>
      <c r="B186" t="str">
        <f t="shared" si="6"/>
        <v>-</v>
      </c>
      <c r="C186" s="26">
        <f>'Discovery Log'!J152</f>
        <v>0</v>
      </c>
    </row>
    <row r="187" spans="1:3" x14ac:dyDescent="0.25">
      <c r="A187" t="str">
        <f>'Discovery Log'!D153</f>
        <v>-</v>
      </c>
      <c r="B187" t="str">
        <f t="shared" si="6"/>
        <v>-</v>
      </c>
      <c r="C187" s="26">
        <f>'Discovery Log'!J153</f>
        <v>0</v>
      </c>
    </row>
    <row r="188" spans="1:3" x14ac:dyDescent="0.25">
      <c r="A188" t="str">
        <f>'Discovery Log'!D154</f>
        <v>-</v>
      </c>
      <c r="B188" t="str">
        <f t="shared" si="6"/>
        <v>-</v>
      </c>
      <c r="C188" s="26">
        <f>'Discovery Log'!J154</f>
        <v>0</v>
      </c>
    </row>
    <row r="189" spans="1:3" x14ac:dyDescent="0.25">
      <c r="A189" t="str">
        <f>'Discovery Log'!D155</f>
        <v>-</v>
      </c>
      <c r="B189" t="str">
        <f t="shared" si="6"/>
        <v>-</v>
      </c>
      <c r="C189" s="26">
        <f>'Discovery Log'!J155</f>
        <v>0</v>
      </c>
    </row>
    <row r="190" spans="1:3" x14ac:dyDescent="0.25">
      <c r="A190" t="str">
        <f>'Discovery Log'!D156</f>
        <v>-</v>
      </c>
      <c r="B190" t="str">
        <f t="shared" si="6"/>
        <v>-</v>
      </c>
      <c r="C190" s="26">
        <f>'Discovery Log'!J156</f>
        <v>0</v>
      </c>
    </row>
    <row r="191" spans="1:3" x14ac:dyDescent="0.25">
      <c r="A191" t="str">
        <f>'Discovery Log'!D157</f>
        <v>-</v>
      </c>
      <c r="B191" t="str">
        <f t="shared" si="6"/>
        <v>-</v>
      </c>
      <c r="C191" s="26">
        <f>'Discovery Log'!J157</f>
        <v>0</v>
      </c>
    </row>
    <row r="192" spans="1:3" x14ac:dyDescent="0.25">
      <c r="A192" t="str">
        <f>'Discovery Log'!D158</f>
        <v>-</v>
      </c>
      <c r="B192" t="str">
        <f t="shared" si="6"/>
        <v>-</v>
      </c>
      <c r="C192" s="26">
        <f>'Discovery Log'!J158</f>
        <v>0</v>
      </c>
    </row>
    <row r="193" spans="1:3" x14ac:dyDescent="0.25">
      <c r="A193" t="str">
        <f>'Discovery Log'!D159</f>
        <v>-</v>
      </c>
      <c r="B193" t="str">
        <f t="shared" si="6"/>
        <v>-</v>
      </c>
      <c r="C193" s="26">
        <f>'Discovery Log'!J159</f>
        <v>0</v>
      </c>
    </row>
    <row r="194" spans="1:3" x14ac:dyDescent="0.25">
      <c r="A194" t="str">
        <f>'Discovery Log'!D160</f>
        <v>-</v>
      </c>
      <c r="B194" t="str">
        <f t="shared" si="6"/>
        <v>-</v>
      </c>
      <c r="C194" s="26">
        <f>'Discovery Log'!J160</f>
        <v>0</v>
      </c>
    </row>
    <row r="195" spans="1:3" x14ac:dyDescent="0.25">
      <c r="A195" t="str">
        <f>'Discovery Log'!D161</f>
        <v>-</v>
      </c>
      <c r="B195" t="str">
        <f t="shared" ref="B195:B208" si="7">A195</f>
        <v>-</v>
      </c>
      <c r="C195" s="26">
        <f>'Discovery Log'!J161</f>
        <v>0</v>
      </c>
    </row>
    <row r="196" spans="1:3" x14ac:dyDescent="0.25">
      <c r="A196" t="str">
        <f>'Discovery Log'!D162</f>
        <v>-</v>
      </c>
      <c r="B196" t="str">
        <f t="shared" si="7"/>
        <v>-</v>
      </c>
      <c r="C196" s="26">
        <f>'Discovery Log'!J162</f>
        <v>0</v>
      </c>
    </row>
    <row r="197" spans="1:3" x14ac:dyDescent="0.25">
      <c r="A197" t="str">
        <f>'Discovery Log'!D163</f>
        <v>-</v>
      </c>
      <c r="B197" t="str">
        <f t="shared" si="7"/>
        <v>-</v>
      </c>
      <c r="C197" s="26">
        <f>'Discovery Log'!J163</f>
        <v>0</v>
      </c>
    </row>
    <row r="198" spans="1:3" x14ac:dyDescent="0.25">
      <c r="A198" t="str">
        <f>'Discovery Log'!D164</f>
        <v>-</v>
      </c>
      <c r="B198" t="str">
        <f t="shared" si="7"/>
        <v>-</v>
      </c>
      <c r="C198" s="26">
        <f>'Discovery Log'!J164</f>
        <v>0</v>
      </c>
    </row>
    <row r="199" spans="1:3" x14ac:dyDescent="0.25">
      <c r="A199" t="str">
        <f>'Discovery Log'!D165</f>
        <v>-</v>
      </c>
      <c r="B199" t="str">
        <f t="shared" si="7"/>
        <v>-</v>
      </c>
      <c r="C199" s="26">
        <f>'Discovery Log'!J165</f>
        <v>0</v>
      </c>
    </row>
    <row r="200" spans="1:3" x14ac:dyDescent="0.25">
      <c r="A200" t="str">
        <f>'Discovery Log'!D166</f>
        <v>-</v>
      </c>
      <c r="B200" t="str">
        <f t="shared" si="7"/>
        <v>-</v>
      </c>
      <c r="C200" s="26">
        <f>'Discovery Log'!J166</f>
        <v>0</v>
      </c>
    </row>
    <row r="201" spans="1:3" x14ac:dyDescent="0.25">
      <c r="A201" t="str">
        <f>'Discovery Log'!D167</f>
        <v>-</v>
      </c>
      <c r="B201" t="str">
        <f t="shared" si="7"/>
        <v>-</v>
      </c>
      <c r="C201" s="26">
        <f>'Discovery Log'!J167</f>
        <v>0</v>
      </c>
    </row>
    <row r="202" spans="1:3" x14ac:dyDescent="0.25">
      <c r="A202" t="str">
        <f>'Discovery Log'!D168</f>
        <v>-</v>
      </c>
      <c r="B202" t="str">
        <f t="shared" si="7"/>
        <v>-</v>
      </c>
      <c r="C202" s="26">
        <f>'Discovery Log'!J168</f>
        <v>0</v>
      </c>
    </row>
    <row r="203" spans="1:3" x14ac:dyDescent="0.25">
      <c r="A203" t="str">
        <f>'Discovery Log'!D169</f>
        <v>-</v>
      </c>
      <c r="B203" t="str">
        <f t="shared" si="7"/>
        <v>-</v>
      </c>
      <c r="C203" s="26">
        <f>'Discovery Log'!J169</f>
        <v>0</v>
      </c>
    </row>
    <row r="204" spans="1:3" x14ac:dyDescent="0.25">
      <c r="A204" t="str">
        <f>'Discovery Log'!D170</f>
        <v>-</v>
      </c>
      <c r="B204" t="str">
        <f t="shared" si="7"/>
        <v>-</v>
      </c>
      <c r="C204" s="26">
        <f>'Discovery Log'!J170</f>
        <v>0</v>
      </c>
    </row>
    <row r="205" spans="1:3" x14ac:dyDescent="0.25">
      <c r="A205" t="str">
        <f>'Discovery Log'!D171</f>
        <v>-</v>
      </c>
      <c r="B205" t="str">
        <f t="shared" si="7"/>
        <v>-</v>
      </c>
      <c r="C205" s="26">
        <f>'Discovery Log'!J171</f>
        <v>0</v>
      </c>
    </row>
    <row r="206" spans="1:3" x14ac:dyDescent="0.25">
      <c r="A206" t="str">
        <f>'Discovery Log'!D172</f>
        <v>-</v>
      </c>
      <c r="B206" t="str">
        <f t="shared" si="7"/>
        <v>-</v>
      </c>
      <c r="C206" s="26">
        <f>'Discovery Log'!J172</f>
        <v>0</v>
      </c>
    </row>
    <row r="207" spans="1:3" x14ac:dyDescent="0.25">
      <c r="A207" t="str">
        <f>'Discovery Log'!D173</f>
        <v>-</v>
      </c>
      <c r="B207" t="str">
        <f t="shared" si="7"/>
        <v>-</v>
      </c>
      <c r="C207" s="26">
        <f>'Discovery Log'!J173</f>
        <v>0</v>
      </c>
    </row>
    <row r="208" spans="1:3" x14ac:dyDescent="0.25">
      <c r="A208">
        <f>'Discovery Log'!D174</f>
        <v>0</v>
      </c>
      <c r="B208">
        <f t="shared" si="7"/>
        <v>0</v>
      </c>
      <c r="C208" s="26">
        <f>'Discovery Log'!J174</f>
        <v>0</v>
      </c>
    </row>
    <row r="209" spans="3:3" x14ac:dyDescent="0.25">
      <c r="C209" s="26"/>
    </row>
    <row r="210" spans="3:3" x14ac:dyDescent="0.25">
      <c r="C210" s="26"/>
    </row>
  </sheetData>
  <phoneticPr fontId="1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88671875" bestFit="1" customWidth="1"/>
    <col min="2" max="2" width="20.218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1"/>
      <c r="I1" s="21"/>
      <c r="J1" s="74" t="s">
        <v>59</v>
      </c>
      <c r="K1" s="74"/>
      <c r="L1" s="74"/>
      <c r="N1" s="62" t="s">
        <v>56</v>
      </c>
      <c r="O1" s="63" t="s">
        <v>57</v>
      </c>
      <c r="P1" s="63"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8"/>
      <c r="P3" s="28"/>
    </row>
    <row r="4" spans="1:16" x14ac:dyDescent="0.25">
      <c r="A4">
        <v>0</v>
      </c>
      <c r="B4">
        <v>171</v>
      </c>
      <c r="E4" s="24" t="s">
        <v>20</v>
      </c>
      <c r="F4" s="20" t="e">
        <f>GETPIVOTDATA("Data Requests",$B$24)</f>
        <v>#REF!</v>
      </c>
      <c r="G4" s="21"/>
      <c r="H4" s="21"/>
      <c r="I4" s="21"/>
      <c r="J4" s="24" t="s">
        <v>20</v>
      </c>
      <c r="K4" s="20">
        <f>K15</f>
        <v>176</v>
      </c>
      <c r="L4" s="21"/>
      <c r="N4" s="9"/>
      <c r="O4" s="59"/>
      <c r="P4" s="28"/>
    </row>
    <row r="5" spans="1:16" x14ac:dyDescent="0.25">
      <c r="A5" t="s">
        <v>26</v>
      </c>
      <c r="B5">
        <v>171</v>
      </c>
      <c r="E5" s="24"/>
      <c r="F5" s="19"/>
      <c r="G5" s="21"/>
      <c r="H5" s="21"/>
      <c r="I5" s="21"/>
      <c r="J5" s="24"/>
      <c r="K5" s="19"/>
      <c r="L5" s="21"/>
      <c r="N5" s="9"/>
      <c r="O5" s="59"/>
      <c r="P5" s="28"/>
    </row>
    <row r="6" spans="1:16" ht="13.8" thickBot="1" x14ac:dyDescent="0.3">
      <c r="E6" s="24" t="s">
        <v>22</v>
      </c>
      <c r="F6" s="22">
        <f>SUM(F7:F11)</f>
        <v>0</v>
      </c>
      <c r="G6" s="21"/>
      <c r="H6" s="21"/>
      <c r="I6" s="21"/>
      <c r="J6" s="24" t="s">
        <v>22</v>
      </c>
      <c r="K6" s="22">
        <f>SUM(K7:K12)</f>
        <v>52</v>
      </c>
      <c r="L6" s="21"/>
      <c r="N6" s="9"/>
      <c r="O6" s="59"/>
      <c r="P6" s="28"/>
    </row>
    <row r="7" spans="1:16" ht="13.8" thickTop="1" x14ac:dyDescent="0.25">
      <c r="E7" s="23" t="s">
        <v>14</v>
      </c>
      <c r="F7" s="25">
        <f>COUNTIF(A4:A12,"*"&amp;E7&amp;"*")</f>
        <v>0</v>
      </c>
      <c r="G7" s="21"/>
      <c r="H7" s="21"/>
      <c r="I7" s="21"/>
      <c r="J7" s="23" t="s">
        <v>14</v>
      </c>
      <c r="K7" s="45">
        <v>3</v>
      </c>
      <c r="L7" s="21"/>
      <c r="N7" s="28"/>
      <c r="O7" s="59"/>
      <c r="P7" s="28"/>
    </row>
    <row r="8" spans="1:16" ht="14.4" x14ac:dyDescent="0.25">
      <c r="E8" s="23" t="s">
        <v>15</v>
      </c>
      <c r="F8" s="25">
        <f>COUNTIF(A14:A16,"*"&amp;E8&amp;"*")</f>
        <v>0</v>
      </c>
      <c r="G8" s="21"/>
      <c r="H8" s="21"/>
      <c r="I8" s="21"/>
      <c r="J8" s="23" t="s">
        <v>15</v>
      </c>
      <c r="K8" s="45">
        <v>1</v>
      </c>
      <c r="L8" s="21"/>
      <c r="N8" s="9"/>
      <c r="O8" s="60"/>
      <c r="P8" s="28"/>
    </row>
    <row r="9" spans="1:16" x14ac:dyDescent="0.25">
      <c r="E9" s="23" t="s">
        <v>16</v>
      </c>
      <c r="F9" s="25">
        <f>COUNTIF(A17:A22,"*"&amp;E9&amp;"*")</f>
        <v>0</v>
      </c>
      <c r="G9" s="21"/>
      <c r="H9" s="21"/>
      <c r="I9" s="21"/>
      <c r="J9" s="23" t="s">
        <v>47</v>
      </c>
      <c r="K9" s="45">
        <v>0</v>
      </c>
      <c r="L9" s="21"/>
      <c r="N9" s="9"/>
      <c r="O9" s="61"/>
      <c r="P9" s="28"/>
    </row>
    <row r="10" spans="1:16" x14ac:dyDescent="0.25">
      <c r="E10" s="23" t="s">
        <v>60</v>
      </c>
      <c r="F10" s="25">
        <f>COUNTIF(A13,"*"&amp;E10&amp;"*")</f>
        <v>0</v>
      </c>
      <c r="G10" s="21"/>
      <c r="H10" s="21"/>
      <c r="I10" s="21"/>
      <c r="J10" s="23" t="s">
        <v>16</v>
      </c>
      <c r="K10" s="45">
        <v>8</v>
      </c>
      <c r="L10" s="21"/>
      <c r="N10" s="9"/>
      <c r="O10" s="61"/>
      <c r="P10" s="28"/>
    </row>
    <row r="11" spans="1:16" x14ac:dyDescent="0.25">
      <c r="E11" s="23" t="s">
        <v>47</v>
      </c>
      <c r="F11" s="25">
        <f>COUNTIF(A23,"*"&amp;E11&amp;"*")</f>
        <v>0</v>
      </c>
      <c r="G11" s="21"/>
      <c r="H11" s="21"/>
      <c r="I11" s="21"/>
      <c r="J11" s="23" t="s">
        <v>61</v>
      </c>
      <c r="K11" s="45">
        <v>40</v>
      </c>
      <c r="L11" s="21"/>
      <c r="N11" s="9"/>
      <c r="O11" s="59"/>
      <c r="P11" s="28"/>
    </row>
    <row r="12" spans="1:16" x14ac:dyDescent="0.25">
      <c r="E12" s="21"/>
      <c r="F12" s="21"/>
      <c r="G12" s="21"/>
      <c r="H12" s="21"/>
      <c r="I12" s="21"/>
      <c r="J12" s="23" t="s">
        <v>29</v>
      </c>
      <c r="K12" s="45" t="s">
        <v>48</v>
      </c>
      <c r="L12" s="21"/>
      <c r="N12" s="9"/>
      <c r="O12" s="59"/>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2">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2">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Log'!A4:A174)</f>
        <v>170</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9"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4DA40E261794486441F166B9E235A" ma:contentTypeVersion="18" ma:contentTypeDescription="Create a new document." ma:contentTypeScope="" ma:versionID="08fc8bf851f39f0d93aa40b50ad5eb25">
  <xsd:schema xmlns:xsd="http://www.w3.org/2001/XMLSchema" xmlns:xs="http://www.w3.org/2001/XMLSchema" xmlns:p="http://schemas.microsoft.com/office/2006/metadata/properties" xmlns:ns3="1fc248c3-ff09-43ca-b0f5-2ab76585017c" xmlns:ns4="2ca58cb1-a033-43ef-8c86-0668b269dda1" targetNamespace="http://schemas.microsoft.com/office/2006/metadata/properties" ma:root="true" ma:fieldsID="2318c21b64143e7ff8195ea1a1340dc3" ns3:_="" ns4:_="">
    <xsd:import namespace="1fc248c3-ff09-43ca-b0f5-2ab76585017c"/>
    <xsd:import namespace="2ca58cb1-a033-43ef-8c86-0668b269d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LengthInSecond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248c3-ff09-43ca-b0f5-2ab7658501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58cb1-a033-43ef-8c86-0668b269dd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ca58cb1-a033-43ef-8c86-0668b269dda1" xsi:nil="true"/>
  </documentManagement>
</p:properties>
</file>

<file path=customXml/itemProps1.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2.xml><?xml version="1.0" encoding="utf-8"?>
<ds:datastoreItem xmlns:ds="http://schemas.openxmlformats.org/officeDocument/2006/customXml" ds:itemID="{1464FE26-70C5-4BDA-9EFF-F2D96C4AD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248c3-ff09-43ca-b0f5-2ab76585017c"/>
    <ds:schemaRef ds:uri="2ca58cb1-a033-43ef-8c86-0668b269d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8EBD8-C253-4E11-8792-B24ED437CBAE}">
  <ds:schemaRefs>
    <ds:schemaRef ds:uri="http://purl.org/dc/dcmitype/"/>
    <ds:schemaRef ds:uri="http://schemas.openxmlformats.org/package/2006/metadata/core-properties"/>
    <ds:schemaRef ds:uri="2ca58cb1-a033-43ef-8c86-0668b269dda1"/>
    <ds:schemaRef ds:uri="http://purl.org/dc/elements/1.1/"/>
    <ds:schemaRef ds:uri="http://schemas.microsoft.com/office/infopath/2007/PartnerControls"/>
    <ds:schemaRef ds:uri="1fc248c3-ff09-43ca-b0f5-2ab76585017c"/>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2025-05-22T20:10:22Z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0x01010014C4DA40E261794486441F166B9E235A</vt:lpwstr>
  </property>
</Properties>
</file>