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___DRs\CA\CA 2023-2025 WMP\DataResp\OEIS-weekly report\_Weekly Report 2025\04-10-25\"/>
    </mc:Choice>
  </mc:AlternateContent>
  <xr:revisionPtr revIDLastSave="0" documentId="13_ncr:1_{D0C83743-D45F-40C7-B81E-E5F41A22CE22}" xr6:coauthVersionLast="47" xr6:coauthVersionMax="47" xr10:uidLastSave="{00000000-0000-0000-0000-000000000000}"/>
  <bookViews>
    <workbookView xWindow="-2892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4" l="1"/>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3" i="4"/>
  <c r="T24" i="4"/>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<sst xmlns="http://schemas.openxmlformats.org/spreadsheetml/2006/main" count="3340" uniqueCount="1186">
  <si>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</si>
  <si>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</si>
  <si>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</si>
  <si>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</si>
  <si>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</si>
  <si>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</si>
  <si>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</si>
  <si>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</si>
  <si>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</si>
  <si>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</si>
  <si>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</si>
  <si>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</si>
  <si>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</si>
  <si>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</si>
  <si>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</si>
  <si>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</si>
  <si>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</si>
  <si>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</si>
  <si>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</si>
  <si>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</si>
  <si>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</si>
  <si>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</si>
  <si>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</si>
  <si>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</si>
  <si>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</si>
  <si>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</si>
  <si>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</si>
  <si>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</si>
  <si>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</si>
  <si>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</si>
  <si>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</si>
  <si>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</si>
  <si>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</si>
  <si>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</si>
  <si>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</si>
  <si>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</si>
  <si>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</si>
  <si>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</si>
  <si>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</si>
  <si>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</si>
  <si>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</si>
  <si>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</si>
  <si>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</si>
  <si>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</si>
  <si>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</si>
  <si>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</si>
  <si>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</si>
  <si>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</si>
  <si>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</si>
  <si>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</si>
  <si>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</si>
  <si>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</si>
  <si>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</si>
  <si>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</si>
  <si>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</si>
  <si>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</si>
  <si>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</si>
  <si>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</si>
  <si>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</si>
  <si>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</si>
  <si>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</si>
  <si>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</si>
  <si>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</si>
  <si>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</si>
  <si>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</si>
  <si>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</si>
  <si>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</si>
  <si>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</si>
  <si>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</si>
  <si>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</si>
  <si>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</si>
  <si>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</si>
  <si>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</si>
  <si>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</si>
  <si>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</si>
  <si>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</si>
  <si>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</si>
  <si>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</si>
  <si>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</si>
  <si>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</si>
  <si>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</si>
  <si>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</si>
  <si>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</si>
  <si>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</si>
  <si>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</si>
  <si>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</si>
  <si>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</si>
  <si>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</si>
  <si>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</si>
  <si>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</si>
  <si>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</si>
  <si>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</si>
  <si>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</si>
  <si>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</si>
  <si>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</si>
  <si>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</si>
  <si>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</si>
  <si>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</si>
  <si>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</si>
  <si>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</si>
  <si>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</si>
  <si>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</si>
  <si>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</si>
  <si>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</si>
  <si>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</si>
  <si>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</si>
  <si>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</si>
  <si>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</si>
  <si>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</si>
  <si>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</si>
  <si>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</si>
  <si>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</si>
  <si>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</si>
  <si>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</si>
  <si>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</si>
  <si>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</si>
  <si>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</si>
  <si>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</si>
  <si>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</si>
  <si>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</si>
  <si>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</si>
  <si>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</si>
  <si>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</si>
  <si>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</si>
  <si>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</si>
  <si>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</si>
  <si>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</si>
  <si>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</si>
  <si>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</si>
  <si>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</si>
  <si>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</si>
  <si>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</si>
  <si>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</si>
  <si>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</si>
  <si>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</si>
  <si>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</si>
  <si>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</si>
  <si>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</si>
  <si>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</si>
  <si>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</si>
  <si>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</si>
  <si>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</si>
  <si>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</si>
  <si>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</si>
  <si>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</si>
  <si>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</si>
  <si>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</si>
  <si>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</si>
  <si>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</si>
  <si>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</si>
  <si>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</si>
  <si>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</si>
  <si>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</si>
  <si>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</si>
  <si>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</si>
  <si>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</si>
  <si>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</si>
  <si>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</si>
  <si>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</si>
  <si>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</si>
  <si>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</si>
  <si>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</si>
  <si>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</si>
  <si>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</si>
  <si>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</si>
  <si>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</si>
  <si>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</si>
  <si>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</si>
  <si>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</si>
  <si>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</si>
  <si>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</si>
  <si>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</si>
  <si>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</si>
  <si>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</si>
  <si>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</si>
  <si>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</si>
  <si>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</si>
  <si>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</si>
  <si>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</si>
  <si>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</si>
  <si>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</si>
  <si>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</si>
  <si>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</si>
  <si>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</si>
  <si>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</si>
  <si>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</si>
  <si>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</si>
  <si>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</si>
  <si>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</si>
  <si>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</si>
  <si>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</si>
  <si>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</si>
  <si>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</si>
  <si>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</si>
  <si>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</si>
  <si>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</si>
  <si>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</si>
  <si>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</si>
  <si>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</si>
  <si>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</si>
  <si>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</si>
  <si>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</si>
  <si>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</si>
  <si>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</si>
  <si>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</si>
  <si>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</si>
  <si>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</si>
  <si>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</si>
  <si>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</si>
  <si>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</si>
  <si>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</si>
  <si>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</si>
  <si>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</si>
  <si>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</si>
  <si>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</si>
  <si>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</si>
  <si>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</si>
  <si>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</si>
  <si>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</si>
  <si>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</si>
  <si>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</si>
  <si>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</si>
  <si>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</si>
  <si>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</si>
  <si>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</si>
  <si>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</si>
  <si>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</si>
  <si>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</si>
  <si>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</si>
  <si>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</si>
  <si>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</si>
  <si>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</si>
  <si>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</si>
  <si>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</si>
  <si>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</si>
  <si>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</si>
  <si>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</si>
  <si>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</si>
  <si>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</si>
  <si>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</si>
  <si>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</si>
  <si>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</si>
  <si>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</si>
  <si>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</si>
  <si>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</si>
  <si>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</si>
  <si>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</si>
  <si>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</si>
  <si>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</si>
  <si>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</si>
  <si>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</si>
  <si>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</si>
  <si>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</si>
  <si>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</si>
  <si>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</si>
  <si>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</si>
  <si>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</si>
  <si>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</si>
  <si>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</si>
  <si>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</si>
  <si>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</si>
  <si>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</si>
  <si>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</si>
  <si>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</si>
  <si>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</si>
  <si>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</si>
  <si>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</si>
  <si>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</si>
  <si>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</si>
  <si>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</si>
  <si>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</si>
  <si>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</si>
  <si>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</si>
  <si>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</si>
  <si>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</si>
  <si>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</si>
  <si>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</si>
  <si>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</si>
  <si>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</si>
  <si>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</si>
  <si>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</si>
  <si>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</si>
  <si>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</si>
  <si>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</si>
  <si>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</si>
  <si>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</si>
  <si>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</si>
  <si>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</si>
  <si>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</si>
  <si>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</si>
  <si>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</si>
  <si>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</si>
  <si>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</si>
  <si>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</si>
  <si>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</si>
  <si>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</si>
  <si>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</si>
  <si>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</si>
  <si>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</si>
  <si>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</si>
  <si>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</si>
  <si>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</si>
  <si>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</si>
  <si>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</si>
  <si>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</si>
  <si>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</si>
  <si>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</si>
  <si>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</si>
  <si>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</si>
  <si>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</si>
  <si>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</si>
  <si>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</si>
  <si>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</si>
  <si>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</si>
  <si>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</si>
  <si>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</si>
  <si>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</si>
  <si>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</si>
  <si>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</si>
  <si>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</si>
  <si>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</si>
  <si>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</si>
  <si>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</si>
  <si>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</si>
  <si>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</si>
  <si>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</si>
  <si>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</si>
  <si>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</si>
  <si>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</si>
  <si>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</si>
  <si>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</si>
  <si>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</si>
  <si>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</si>
  <si>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</si>
  <si>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</si>
  <si>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</si>
  <si>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</si>
  <si>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</si>
  <si>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</si>
  <si>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</si>
  <si>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</si>
  <si>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</si>
  <si>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</si>
  <si>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</si>
  <si>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</si>
  <si>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</si>
  <si>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</si>
  <si>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</si>
  <si>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</si>
  <si>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</si>
  <si>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</si>
  <si>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</si>
  <si>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</si>
  <si>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</si>
  <si>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</si>
  <si>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</si>
  <si>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</si>
  <si>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</si>
  <si>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</si>
  <si>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</si>
  <si>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</si>
  <si>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</si>
  <si>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</si>
  <si>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</si>
  <si>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</si>
  <si>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</si>
  <si>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</si>
  <si>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</si>
  <si>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</si>
  <si>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</si>
  <si>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</si>
  <si>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</si>
  <si>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</si>
  <si>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</si>
  <si>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</si>
  <si>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</si>
  <si>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</si>
  <si>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</si>
  <si>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</si>
  <si>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</si>
  <si>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</si>
  <si>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</si>
  <si>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</si>
  <si>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</si>
  <si>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</si>
  <si>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</si>
  <si>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</si>
  <si>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</si>
  <si>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</si>
  <si>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</si>
  <si>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</si>
  <si>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</si>
  <si>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</si>
  <si>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</si>
  <si>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</si>
  <si>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</si>
  <si>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</si>
  <si>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</si>
  <si>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</si>
  <si>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</si>
  <si>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</si>
  <si>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</si>
  <si>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</si>
  <si>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</si>
  <si>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</si>
  <si>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</si>
  <si>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</si>
  <si>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</si>
  <si>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</si>
  <si>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</si>
  <si>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</si>
  <si>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</si>
  <si>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</si>
  <si>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</si>
  <si>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</si>
  <si>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</si>
  <si>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</si>
  <si>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</si>
  <si>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</si>
  <si>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</si>
  <si>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</si>
  <si>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</si>
  <si>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</si>
  <si>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</si>
  <si>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</si>
  <si>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</si>
  <si>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</si>
  <si>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</si>
  <si>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</si>
  <si>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</si>
  <si>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</si>
  <si>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</si>
  <si>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</si>
  <si>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</si>
  <si>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</si>
  <si>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</si>
  <si>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</si>
  <si>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</si>
  <si>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</si>
  <si>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</si>
  <si>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</si>
  <si>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</si>
  <si>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</si>
  <si>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</si>
  <si>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</si>
  <si>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</si>
  <si>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</si>
  <si>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</si>
  <si>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</si>
  <si>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</si>
  <si>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</si>
  <si>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</si>
  <si>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</si>
  <si>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</si>
  <si>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</si>
  <si>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</si>
  <si>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</si>
  <si>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</si>
  <si>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</si>
  <si>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</si>
  <si>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</si>
  <si>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</si>
  <si>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</si>
  <si>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</si>
  <si>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</si>
  <si>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</si>
  <si>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</si>
  <si>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</si>
  <si>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</si>
  <si>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</si>
  <si>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</si>
  <si>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</si>
  <si>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</si>
  <si>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</si>
  <si>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</si>
  <si>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</si>
  <si>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</si>
  <si>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</si>
  <si>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</si>
  <si>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</si>
  <si>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</si>
  <si>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</si>
  <si>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</si>
  <si>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</si>
  <si>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</si>
  <si>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</si>
  <si>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</si>
  <si>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</si>
  <si>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</si>
  <si>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</si>
  <si>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</si>
  <si>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</si>
  <si>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</si>
  <si>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</si>
  <si>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</si>
  <si>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</si>
  <si>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</si>
  <si>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</si>
  <si>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</si>
  <si>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</si>
  <si>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</si>
  <si>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</si>
  <si>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</si>
  <si>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</si>
  <si>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</si>
  <si>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</si>
  <si>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</si>
  <si>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</si>
  <si>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</si>
  <si>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</si>
  <si>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</si>
  <si>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</si>
  <si>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</si>
  <si>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</si>
  <si>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</si>
  <si>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</si>
  <si>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</si>
  <si>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</si>
  <si>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</si>
  <si>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</si>
  <si>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</si>
  <si>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</si>
  <si>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</si>
  <si>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</si>
  <si>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</si>
  <si>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</si>
  <si>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</si>
  <si>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</si>
  <si>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</si>
  <si>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</si>
  <si>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</si>
  <si>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</si>
  <si>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</si>
  <si>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</si>
  <si>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</si>
  <si>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</si>
  <si>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</si>
  <si>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</si>
  <si>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</si>
  <si>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</si>
  <si>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</si>
  <si>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</si>
  <si>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</si>
  <si>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</si>
  <si>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</si>
  <si>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</si>
  <si>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</si>
  <si>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</si>
  <si>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</si>
  <si>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</si>
  <si>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</si>
  <si>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</si>
  <si>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</si>
  <si>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</si>
  <si>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</si>
  <si>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</si>
  <si>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</si>
  <si>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</si>
  <si>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</si>
  <si>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</si>
  <si>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</si>
  <si>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</si>
  <si>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</si>
  <si>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</si>
  <si>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</si>
  <si>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</si>
  <si>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</si>
  <si>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</si>
  <si>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</si>
  <si>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</si>
  <si>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</si>
  <si>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</si>
  <si>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</si>
  <si>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</si>
  <si>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</si>
  <si>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</si>
  <si>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</si>
  <si>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</si>
  <si>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</si>
  <si>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</si>
  <si>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</si>
  <si>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</si>
  <si>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</si>
  <si>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</si>
  <si>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</si>
  <si>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</si>
  <si>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</si>
  <si>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</si>
  <si>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</si>
  <si>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</si>
  <si>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</si>
  <si>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</si>
  <si>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</si>
  <si>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</si>
  <si>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</si>
  <si>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</si>
  <si>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</si>
  <si>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</si>
  <si>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</si>
  <si>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</si>
  <si>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</si>
  <si>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</si>
  <si>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</si>
  <si>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</si>
  <si>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</si>
  <si>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</si>
  <si>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</si>
  <si>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</si>
  <si>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</si>
  <si>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</si>
  <si>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</si>
  <si>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</si>
  <si>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</si>
  <si>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</si>
  <si>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</si>
  <si>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</si>
  <si>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</si>
  <si>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</si>
  <si>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</si>
  <si>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</si>
  <si>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</si>
  <si>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</si>
  <si>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</si>
  <si>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</si>
  <si>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</si>
  <si>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</si>
  <si>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</si>
  <si>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</si>
  <si>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</si>
  <si>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</si>
  <si>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</si>
  <si>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</si>
  <si>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</si>
  <si>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</si>
  <si>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</si>
  <si>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</si>
  <si>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</si>
  <si>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</si>
  <si>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</si>
  <si>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</si>
  <si>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</si>
  <si>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</si>
  <si>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</si>
  <si>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</si>
  <si>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</si>
  <si>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</si>
  <si>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</si>
  <si>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</si>
  <si>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</si>
  <si>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</si>
  <si>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</si>
  <si>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</si>
  <si>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</si>
  <si>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</si>
  <si>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</si>
  <si>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</si>
  <si>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</si>
  <si>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</si>
  <si>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</si>
  <si>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</si>
  <si>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</si>
  <si>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</si>
  <si>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</si>
  <si>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</si>
  <si>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</si>
  <si>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</si>
  <si>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</si>
  <si>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</si>
  <si>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</si>
  <si>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</si>
  <si>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</si>
  <si>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</si>
  <si>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</si>
  <si>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</si>
  <si>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</si>
  <si>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</si>
  <si>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</si>
  <si>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</si>
  <si>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</si>
  <si>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</si>
  <si>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</si>
  <si>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</si>
  <si>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</si>
  <si>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</si>
  <si>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</si>
  <si>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</si>
  <si>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</si>
  <si>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</si>
  <si>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</si>
  <si>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</si>
  <si>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</si>
  <si>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</si>
  <si>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</si>
  <si>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</si>
  <si>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</si>
  <si>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</si>
  <si>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</si>
  <si>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</si>
  <si>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</si>
  <si>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</si>
  <si>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</si>
  <si>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</si>
  <si>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</si>
  <si>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</si>
  <si>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</si>
  <si>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</si>
  <si>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</si>
  <si>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</si>
  <si>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</si>
  <si>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</si>
  <si>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</si>
  <si>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</si>
  <si>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</si>
  <si>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</si>
  <si>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</si>
  <si>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</si>
  <si>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</si>
  <si>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</si>
  <si>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</si>
  <si>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</si>
  <si>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</si>
  <si>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</si>
  <si>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</si>
  <si>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</si>
  <si>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</si>
  <si>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</si>
  <si>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</si>
  <si>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</si>
  <si>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</si>
  <si>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</si>
  <si>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</si>
  <si>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</si>
  <si>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</si>
  <si>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</si>
  <si>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</si>
  <si>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</si>
  <si>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</si>
  <si>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</si>
  <si>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</si>
  <si>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</si>
  <si>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</si>
  <si>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</si>
  <si>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</si>
  <si>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</si>
  <si>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</si>
  <si>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</si>
  <si>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</si>
  <si>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</si>
  <si>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</si>
  <si>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</si>
  <si>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</si>
  <si>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</si>
  <si>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</si>
  <si>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</si>
  <si>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</si>
  <si>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</si>
  <si>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</si>
  <si>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</si>
  <si>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</si>
  <si>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</si>
  <si>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</si>
  <si>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</si>
  <si>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</si>
  <si>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</si>
  <si>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</si>
  <si>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</si>
  <si>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</si>
  <si>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</si>
  <si>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</si>
  <si>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</si>
  <si>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</si>
  <si>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</si>
  <si>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</si>
  <si>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</si>
  <si>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</si>
  <si>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</si>
  <si>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</si>
  <si>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</si>
  <si>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</si>
  <si>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</si>
  <si>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</si>
  <si>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</si>
  <si>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</si>
  <si>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</si>
  <si>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</si>
  <si>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</si>
  <si>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</si>
  <si>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</si>
  <si>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</si>
  <si>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</si>
  <si>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</si>
  <si>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</si>
  <si>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</si>
  <si>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</si>
  <si>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</si>
  <si>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</si>
  <si>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</si>
  <si>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</si>
  <si>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</si>
  <si>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</si>
  <si>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</si>
  <si>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</si>
  <si>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</si>
  <si>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</si>
  <si>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</si>
  <si>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</si>
  <si>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</si>
  <si>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</si>
  <si>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</si>
  <si>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</si>
  <si>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</si>
  <si>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</si>
  <si>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</si>
  <si>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</si>
  <si>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</si>
  <si>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</si>
  <si>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</si>
  <si>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</si>
  <si>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</si>
  <si>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</si>
  <si>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</si>
  <si>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</si>
  <si>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</si>
  <si>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</si>
  <si>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</si>
  <si>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</si>
  <si>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</si>
  <si>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</si>
  <si>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</si>
  <si>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</si>
  <si>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</si>
  <si>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</si>
  <si>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</si>
  <si>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</si>
  <si>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</si>
  <si>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</si>
  <si>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</si>
  <si>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</si>
  <si>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</si>
  <si>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</si>
  <si>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</si>
  <si>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</si>
  <si>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</si>
  <si>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</si>
  <si>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</si>
  <si>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</si>
  <si>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</si>
  <si>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</si>
  <si>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</si>
  <si>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</si>
  <si>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</si>
  <si>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</si>
  <si>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</si>
  <si>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</si>
  <si>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</si>
  <si>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</si>
  <si>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</si>
  <si>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</si>
  <si>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</si>
  <si>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</si>
  <si>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</si>
  <si>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</si>
  <si>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</si>
  <si>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</si>
  <si>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</si>
  <si>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</si>
  <si>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</si>
  <si>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</si>
  <si>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</si>
  <si>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</si>
  <si>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</si>
  <si>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</si>
  <si>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</si>
  <si>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</si>
  <si>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</si>
  <si>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</si>
  <si>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</si>
  <si>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</si>
  <si>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</si>
  <si>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</si>
  <si>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</si>
  <si>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</si>
  <si>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</si>
  <si>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</si>
  <si>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</si>
  <si>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</si>
  <si>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</si>
  <si>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</si>
  <si>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</si>
  <si>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</si>
  <si>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</si>
  <si>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</si>
  <si>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</si>
  <si>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</si>
  <si>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</si>
  <si>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</si>
  <si>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</si>
  <si>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</si>
  <si>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</si>
  <si>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</si>
  <si>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</si>
  <si>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</si>
  <si>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</si>
  <si>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</si>
  <si>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</si>
  <si>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</si>
  <si>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</si>
  <si>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</si>
  <si>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</si>
  <si>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</si>
  <si>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</si>
  <si>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</si>
  <si>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</si>
  <si>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</si>
  <si>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</si>
  <si>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</si>
  <si>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</si>
  <si>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</si>
  <si>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</si>
  <si>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</si>
  <si>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</si>
  <si>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</si>
  <si>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</si>
  <si>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</si>
  <si>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</si>
  <si>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</si>
  <si>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</si>
  <si>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</si>
  <si>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</si>
  <si>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</si>
  <si>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</si>
  <si>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</si>
  <si>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</si>
  <si>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</si>
  <si>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</si>
  <si>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</si>
  <si>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</si>
  <si>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</si>
  <si>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</si>
  <si>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</si>
  <si>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</si>
  <si>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</si>
  <si>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</si>
  <si>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</si>
  <si>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</si>
  <si>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</si>
  <si>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</si>
  <si>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</si>
  <si>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</si>
  <si>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</si>
  <si>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</si>
  <si>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</si>
  <si>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</si>
  <si>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</si>
  <si>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</si>
  <si>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</si>
  <si>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</si>
  <si>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</si>
  <si>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</si>
  <si>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</si>
  <si>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</si>
  <si>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</si>
  <si>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</si>
  <si>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</si>
  <si>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</si>
  <si>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</si>
  <si>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</si>
  <si>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</si>
  <si>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</si>
  <si>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</si>
  <si>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</si>
  <si>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</si>
  <si>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</si>
  <si>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</si>
  <si>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</si>
  <si>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</si>
  <si>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</si>
  <si>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</si>
  <si>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</si>
  <si>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</si>
  <si>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</si>
  <si>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</si>
  <si>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</si>
  <si>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</si>
  <si>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</si>
  <si>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</si>
  <si>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</si>
  <si>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</si>
  <si>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</si>
  <si>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</si>
  <si>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</si>
  <si>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</si>
  <si>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</si>
  <si>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</si>
  <si>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</si>
  <si>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</si>
  <si>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</si>
  <si>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</si>
  <si>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</si>
  <si>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</si>
  <si>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</si>
  <si>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</si>
  <si>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</si>
  <si>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</si>
  <si>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</si>
  <si>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</si>
  <si>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</si>
  <si>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</si>
  <si>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</si>
  <si>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</si>
  <si>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</si>
  <si>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</si>
  <si>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</si>
  <si>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</si>
  <si>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</si>
  <si>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</si>
  <si>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</si>
  <si>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</si>
  <si>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</si>
  <si>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</si>
  <si>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</si>
  <si>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</si>
  <si>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</si>
  <si>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</si>
  <si>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</si>
  <si>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</si>
  <si>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</si>
  <si>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</si>
  <si>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</si>
  <si>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</si>
  <si>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</si>
  <si>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</si>
  <si>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</si>
  <si>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</si>
  <si>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</si>
  <si>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</si>
  <si>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</si>
  <si>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</si>
  <si>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</si>
  <si>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</si>
  <si>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</si>
  <si>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</si>
  <si>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</si>
  <si>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</si>
  <si>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</si>
  <si>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</si>
  <si>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</si>
  <si>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</si>
  <si>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</si>
  <si>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</si>
  <si>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</si>
  <si>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</si>
  <si>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</si>
  <si>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</si>
  <si>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</si>
  <si>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</si>
  <si>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</si>
  <si>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</si>
  <si>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</si>
  <si>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</si>
  <si>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</si>
  <si>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</si>
  <si>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</si>
  <si>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</si>
  <si>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</si>
  <si>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</si>
  <si>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</si>
  <si>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</si>
  <si>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</si>
  <si>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</si>
  <si>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</si>
  <si>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</si>
  <si>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</si>
  <si>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</si>
  <si>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</si>
  <si>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</si>
  <si>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</si>
  <si>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</si>
  <si>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</si>
  <si>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</si>
  <si>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</si>
  <si>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</si>
  <si>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</si>
  <si>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</si>
  <si>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</si>
  <si>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</si>
  <si>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</si>
  <si>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</si>
  <si>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</si>
  <si>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</si>
  <si>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</si>
  <si>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</si>
  <si>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</si>
  <si>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</si>
  <si>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</si>
  <si>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</si>
  <si>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</si>
  <si>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</si>
  <si>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</si>
  <si>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</si>
  <si>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</si>
  <si>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</si>
  <si>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</si>
  <si>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</si>
  <si>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</si>
  <si>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</si>
  <si>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</si>
  <si>
    <t>CAD (1-2)</t>
  </si>
  <si>
    <t>OEIS-CAD 1</t>
  </si>
  <si>
    <t>Q01. Contract with independent evaluator:
Section 7.0 of the Compliance Guidelines, subsection (1) states, “To address any potential conflicts of interest, within five (5) business days following execution of a contract with an independent evaluator, each electrical corporation must submit via email to Energy Safety’s Compliance inbox (compliance@energysafety.ca.gov) 18 Pub. Util. Code § 8386.3(c)(2). Compliance Guidelines 11 the following information for all contracts with the contracted independent evaluator within the last three (3) years: date of contract execution, duration of the contract, scope of work, compensation rates, and total contract value.”
Please provide Energy Safety with a complete copy of the IE-EC contract for the compliance year 2024 once executed.</t>
  </si>
  <si>
    <t>Q02. Complete listing of all commitments:
Section 7.0 of the Compliance Guidelines, subsection (2) states, “Within three (3) business days following the execution of a contract with an approved independent evaluator, the electrical corporation must provide its contracted independent evaluator with a complete listing of all commitments within its most recently approved WMP.”
Please provide a status update of this task.</t>
  </si>
  <si>
    <t>Felicity Wood</t>
  </si>
  <si>
    <t>Please note that the contract with PacifiCorp’s independent evaluator which still governs the independent evaluator’s work was executed in 2021, prior to the issuance of the Compliance Guidelines. PacifiCorp will promptly submit the complete copy of the contract to Energy Safety’s Compliance inbox (compliance@energysafety.ca.gov).</t>
  </si>
  <si>
    <t xml:space="preserve">PacifiCorp has completed this task. </t>
  </si>
  <si>
    <t>SVM (1-35)</t>
  </si>
  <si>
    <t>OEIS-SVM 1</t>
  </si>
  <si>
    <t>8.2.1.2 Targets- In its 2023-2025 WMP, PacifiCorp describes initiative activity, “Fuels management - Pole clearing beyond PRC 4292” to have a target of “3126 poles brushed in LRA HFTD areas” in 2024.1 Regarding this target, provide the following:  1. An Excel file exported from PacifiCorp’s vegetation management database of the total number of poles brushed in LRA HFTD areas beyond PRC 4292 in 2024. For each pole include pole IDs, HFTD designation, LRA designation, PRC 4292 exemption status, the date each pole was inspected, any work prescribed to each pole during the inspection, and work completion dates for any prescribed work.</t>
  </si>
  <si>
    <t>Alec Latuszek</t>
  </si>
  <si>
    <t>OEIS-SVM 2</t>
  </si>
  <si>
    <t>8.2.1.2 Targets - In its 2023-2025 WMP, PacifiCorp describes initiative activity, “Detailed Inspection – Distribution” to have an end of year target of 874 circuit miles inspected in 2024.2 Regarding this target, provide the following:  2. Inspection records, project closeout documentation, and/or field verification showing PacifiCorp inspected 874 circuit miles in 2024 for detailed inspections - distribution. Include the dates of inspection completion.</t>
  </si>
  <si>
    <t xml:space="preserve">OEIS-SVM 3 </t>
  </si>
  <si>
    <t>8.2.1.2 Targets - In its 2023-2025 WMP, PacifiCorp describes initiative activity, “Detailed Inspection – Transmission” to have an end of year target of 602 line miles inspected in 2024.3 Regarding this target, provide the following:  3. Inspection records, project closeout documentation, and/or field verification showing PacifiCorp inspected 602-line miles in 2024 for detailed inspection - transmission. Include the dates of inspection completion.</t>
  </si>
  <si>
    <t>OEIS-SVM 4</t>
  </si>
  <si>
    <t>8.2.1.2 Targets - In its 2023-2025 WMP, PacifiCorp describes initiative activity, “Patrol Inspection – Distribution” to have an end of year target of 865 circuit miles inspected for 2024.4 Regarding this target, provide the following:  4. Inspection records, project closeout documentation, and/or field verification showing PacifiCorp inspected 865 circuit miles in 2024 for patrol inspection - distribution. Include the dates of inspection completion.</t>
  </si>
  <si>
    <t>OEIS-SVM 5</t>
  </si>
  <si>
    <t>8.2.1.2 Targets - In its 2023-2025 WMP, PacifiCorp describes initiative activity, “Patrol Inspection – Transmission” to have an end of year target of 99 line miles inspected in 2024.5 Regarding this target, provide the following:  5. Supporting documentation such as inspection records, project closeout documentation, and/or field verification showing PC inspected 99 line miles in 2024 for patrol inspection - transmission. Please include the dates of inspection completion.</t>
  </si>
  <si>
    <t>OEIS-SVM 6</t>
  </si>
  <si>
    <t>8.2.1.2 Targets - In its 2023-2025 WMP, PacifiCorp describes initiative activity, “QA/QC Post-Audits Distribution (Patrol)” to have an end of year target of 865 line miles audited in 2024.6 Regarding this target, provide the following:  6. Supporting documentation, such as inspection records, project closeout documentation, and/or field verification showing PacifiCorp audited 865 line miles in 2024 for QAQC post audits - distribution (patrol). Please include the dates of audit completion.</t>
  </si>
  <si>
    <t>OEIS-SVM 7</t>
  </si>
  <si>
    <t>8.2.1.2 Targets - In its 2023-2025 WMP, PacifiCorp describes initiative activity, “QA/QC Post-Audits Transmission (Patrol)” to have an end of year target of 99 line miles audited in 2024.7 Regarding this target, provide the following:  7. Supporting documentation, such as inspection records, project closeout documentation, and/or field verification showing PacifiCorp audited 99 line miles in 2024 for QAQC Post Audits - Transmission (Patrol). Please include the dates of audit completion.</t>
  </si>
  <si>
    <t>OEIS-SVM 8</t>
  </si>
  <si>
    <t>7.2.2.1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cycle.”8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2024 for the inspection of distribution and transmission circuits as well as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</si>
  <si>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OEIS-SVM 9</t>
  </si>
  <si>
    <t>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obtained.”9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t>
  </si>
  <si>
    <t>OEIS-SVM 10</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</si>
  <si>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maintenance.”10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</si>
  <si>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OEIS-SVM 11</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</si>
  <si>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inspection.”11
Regarding these statements, provide the following:
11. A schedule or similar supporting documentation that demonstrates detailed inspections of transmission lines scheduled Annually for Main Grid Transmissions and a minimum once every three years for Local Transmission.</t>
  </si>
  <si>
    <t>OEIS-SVM 12</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</si>
  <si>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inspections.”12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</si>
  <si>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OEIS-SVM 13</t>
  </si>
  <si>
    <t>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VM-03.”13 Regarding this statement, provide the following:  13. Provide documentation showing annual vegetation patrol inspections conducted in 2024.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t>
  </si>
  <si>
    <t>OEIS-SVM 14</t>
  </si>
  <si>
    <t>8.2.2.3 Patrol inspections of vegetation around distribution electric lines and equipment - In its 2023-2025 WMP, PacifiCorp states, “Pacific Power develops a workplan identifying distribution circuits to be inspected each year (off cycle circuits).”14 Regarding these statements, provide the following:  14. Supporting documentation of the workplan utilized in 2024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</si>
  <si>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OEIS-SVM 15</t>
  </si>
  <si>
    <t>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distances).”15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2024. Include the date of each ground inspection, location, and if conditions met (or failed) required clearance distances.</t>
  </si>
  <si>
    <t>OEIS-SVM 16</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</si>
  <si>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scheduled.”16 Regarding this statement, provide the following:  16. Provide documentation showing that PacifiCorp completed patrol inspections in 2024 on the entire length of circuits within the HFTD. Include the inspection date, number of circuit miles inspected, location, HFTD tier, and corrective actions identified.</t>
  </si>
  <si>
    <t>OEIS-SVM 17</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</si>
  <si>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requirements.”17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</si>
  <si>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OEIS-SVM 18</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</si>
  <si>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VM-05.”18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</si>
  <si>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OEIS-SVM 19</t>
  </si>
  <si>
    <t>8.2.3.1.2 Pole Clearing - In its 2023-2025 WMP, PacifiCorp states “In addition to state required pole clearing activities, Pacific Power addresses vegetation adjacent to “subject” poles in local responsibility areas to further reduce wildfire ignition risks and increase wildfire resiliency.”19 Energy Safety recognizes this statement is similar to a target mentioned in subsection 8.2.1.2 Targets. This information can be included in the same documentation utilized to answer question 1. Regarding this statement, provide the following:  19. An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t>
  </si>
  <si>
    <t>OEIS-SVM 20</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</si>
  <si>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20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</si>
  <si>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OEIS-SVM 21</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</si>
  <si>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species.”21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</si>
  <si>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OEIS-SVM 22</t>
  </si>
  <si>
    <t>8.2.3.2 Clearance - In its 2023-2025 WMP, PacifiCorp states, “Third, as a practical matter, Pacific Power will often prune beyond the minimum required distances because of the physical structure of the tree. Pacific Power uses natural target pruning."22 Regarding these statements, provide the following:  22. All examples where PacifiCorp used natural target pruning in 2024. Include the date, location, tree species, tracking ID, initiative activity, and the distance cleared.</t>
  </si>
  <si>
    <t>OEIS-SVM 23</t>
  </si>
  <si>
    <t>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discussion).”23 Regarding these statements, provide the following:  23. Supporting documentation (i.e., Excel file) of all instances in which PacifiCorp conducted additional mid-cycle inspections to target cycle busters in 2024. Include tracking ID, initiative activity, the date of the inspection, location, conditions identified, and date of corrective action completion.</t>
  </si>
  <si>
    <t>OEIS-SVM 24</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</si>
  <si>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warranted.”24 Regarding these statements, provide the following:  24. Supporting documentation showing the total number of hazard trees identified, addressed, and removed during routine maintenance (detailed inspections) and annual patrols (circuits within or partially within HFTD) in 2024. Include dates of removal or pruned work that sufficiently eliminated the hazard. Additionally, identify any fall-in risk conditions that were vetted and mitigated as warranted by vegetation management.</t>
  </si>
  <si>
    <t>OEIS-SVM 25</t>
  </si>
  <si>
    <t>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risk.”25 Regarding this statement, provide the following:  25. An Excel file of all substation inspections performed in 2024 to remove vegetation. Include the date of the substation inspection, date of vegetation removal, and the corrective work conducted.</t>
  </si>
  <si>
    <t>OEIS-SVM 26</t>
  </si>
  <si>
    <t>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pruning.”26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t>
  </si>
  <si>
    <t>OEIS-SVM 27</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</si>
  <si>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guidance.”27 Regarding this statement, provide the following:  27. Supporting documentation listing the IVM best practices as well as the vegetation management activities they assist in managing.</t>
  </si>
  <si>
    <t>OEIS-SVM 28</t>
  </si>
  <si>
    <t>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opportunities.28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t>
  </si>
  <si>
    <t>OEIS-SVM 29</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</si>
  <si>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awareness.”29 Regarding these statements, provide the following:  29. Did PacifiCorp experience any PSPS or elevated weather events in 2024? If so, how many? Include supporting documentation of targeted patrols being utilized during the PSPS or elevated weather events, if applicable.</t>
  </si>
  <si>
    <t>OEIS-SVM 30</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</si>
  <si>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occur.”30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</si>
  <si>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OEIS-SVM 31</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</si>
  <si>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capabilities.”31 Regarding these statements, provide the following:  31. Supporting documentation extracted from MDMS showing any data gaps that were identified and the specific improvements PacifiCorp made in response to these gaps.</t>
  </si>
  <si>
    <t>OEIS-SVM 32</t>
  </si>
  <si>
    <t>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inspections).”32 Regarding this statement, provide the following:  32. All post-audit results for detailed and patrol inspections in 2024. Include the date of the audit, work identified, location, and corrective actions taken.</t>
  </si>
  <si>
    <t>OEIS-SVM 33</t>
  </si>
  <si>
    <t>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action.”33 Regarding this statement, provide the following:  33. Supporting documentation extracted from MDMS showing that PacifiCorp recorded work exceptions. Include the corrective actions done by the vegetation management contractor once the audit exception was assigned to them.</t>
  </si>
  <si>
    <t>OEIS-SVM 34</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</si>
  <si>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34. An Excel file listing all PacifiCorp foresters along with their ISA certifications.</t>
  </si>
  <si>
    <t>OEIS-SVM 35</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</si>
  <si>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35. supporting documentation of PacifiCorp’s annual environmental awareness trainings (i.e. agendas, presentations, handouts, etc. dated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</si>
</sst>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9"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8" fillId="0" borderId="0" xfId="0" applyFont="1" applyAlignment="1">
      <alignment vertical="top"/>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6" totalsRowShown="0" headerRowDxfId="64" dataDxfId="63">
  <autoFilter ref="A1:T56"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6"/>
  <sheetViews>
    <sheetView tabSelected="1" zoomScale="70" zoomScaleNormal="70" workbookViewId="0">
      <pane ySplit="1" topLeftCell="A53" activePane="bottomLeft" state="frozen"/>
      <selection pane="bottomLeft" activeCell="K56" sqref="K56"/>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1103</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1104</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1105</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567</v>
      </c>
      <c r="E19" s="19">
        <v>1</v>
      </c>
      <c r="F19" s="19" t="s">
        <v>707</v>
      </c>
      <c r="G19" s="19" t="s">
        <v>1101</v>
      </c>
      <c r="H19" s="20" t="s">
        <v>1106</v>
      </c>
      <c r="I19" s="19" t="s">
        <v>925</v>
      </c>
      <c r="J19" s="21">
        <v>45707</v>
      </c>
      <c r="K19" s="22">
        <v>45721</v>
      </c>
      <c r="L19" s="22"/>
      <c r="M19" s="22"/>
      <c r="N19" s="20">
        <v>1</v>
      </c>
      <c r="O19" s="22" t="s">
        <v>714</v>
      </c>
      <c r="P19" s="22"/>
      <c r="Q19" s="20"/>
      <c r="R19" s="20"/>
      <c r="S19" s="20"/>
      <c r="T19" s="20" t="str">
        <f>Table1324[[#This Row],[Question ID]]</f>
        <v>Energy Safety 1</v>
      </c>
    </row>
    <row r="20" spans="1:20" ht="220.5" x14ac:dyDescent="0.25">
      <c r="A20" s="19">
        <v>19</v>
      </c>
      <c r="B20" s="19" t="s">
        <v>388</v>
      </c>
      <c r="C20" s="19" t="s">
        <v>1107</v>
      </c>
      <c r="D20" s="19" t="s">
        <v>567</v>
      </c>
      <c r="E20" s="19">
        <v>1</v>
      </c>
      <c r="F20" s="19" t="s">
        <v>1108</v>
      </c>
      <c r="G20" s="19" t="s">
        <v>1109</v>
      </c>
      <c r="H20" s="20" t="s">
        <v>1112</v>
      </c>
      <c r="I20" s="19" t="s">
        <v>1111</v>
      </c>
      <c r="J20" s="21">
        <v>45737</v>
      </c>
      <c r="K20" s="22">
        <v>45750</v>
      </c>
      <c r="L20" s="22">
        <v>45750</v>
      </c>
      <c r="M20" s="22"/>
      <c r="N20" s="20"/>
      <c r="O20" s="22"/>
      <c r="P20" s="22"/>
      <c r="Q20" s="20"/>
      <c r="R20" s="20"/>
      <c r="S20" s="20"/>
      <c r="T20" s="20" t="str">
        <f>Table1324[[#This Row],[Question ID]]</f>
        <v>OEIS-CAD 1</v>
      </c>
    </row>
    <row r="21" spans="1:20" ht="126" x14ac:dyDescent="0.25">
      <c r="A21" s="19">
        <v>20</v>
      </c>
      <c r="B21" s="19" t="s">
        <v>388</v>
      </c>
      <c r="C21" s="19" t="s">
        <v>1107</v>
      </c>
      <c r="D21" s="19" t="s">
        <v>567</v>
      </c>
      <c r="E21" s="19">
        <v>2</v>
      </c>
      <c r="F21" s="19" t="s">
        <v>1108</v>
      </c>
      <c r="G21" s="19" t="s">
        <v>1110</v>
      </c>
      <c r="H21" s="23" t="s">
        <v>1113</v>
      </c>
      <c r="I21" s="19" t="s">
        <v>1111</v>
      </c>
      <c r="J21" s="21">
        <v>45737</v>
      </c>
      <c r="K21" s="22">
        <v>45750</v>
      </c>
      <c r="L21" s="22">
        <v>45750</v>
      </c>
      <c r="M21" s="22"/>
      <c r="N21" s="20"/>
      <c r="O21" s="22"/>
      <c r="P21" s="22"/>
      <c r="Q21" s="20"/>
      <c r="R21" s="20"/>
      <c r="S21" s="20"/>
      <c r="T21" s="20" t="str">
        <f>Table1324[[#This Row],[Question ID]]</f>
        <v>OEIS-CAD 1</v>
      </c>
    </row>
    <row r="22" spans="1:20" ht="180" customHeight="1" x14ac:dyDescent="0.25">
      <c r="A22" s="19">
        <v>21</v>
      </c>
      <c r="B22" s="19" t="s">
        <v>388</v>
      </c>
      <c r="C22" s="19" t="s">
        <v>1114</v>
      </c>
      <c r="D22" s="19" t="s">
        <v>567</v>
      </c>
      <c r="E22" s="19">
        <v>1</v>
      </c>
      <c r="F22" s="19" t="s">
        <v>1115</v>
      </c>
      <c r="G22" s="19" t="s">
        <v>1116</v>
      </c>
      <c r="H22" s="20"/>
      <c r="I22" s="19" t="s">
        <v>1117</v>
      </c>
      <c r="J22" s="21">
        <v>45751</v>
      </c>
      <c r="K22" s="22">
        <v>45782</v>
      </c>
      <c r="L22" s="22"/>
      <c r="M22" s="22"/>
      <c r="N22" s="20"/>
      <c r="O22" s="22"/>
      <c r="P22" s="22"/>
      <c r="Q22" s="20"/>
      <c r="R22" s="20"/>
      <c r="S22" s="20"/>
      <c r="T22" s="20" t="str">
        <f>Table1324[[#This Row],[Question ID]]</f>
        <v>OEIS-SVM 1</v>
      </c>
    </row>
    <row r="23" spans="1:20" ht="126" x14ac:dyDescent="0.25">
      <c r="A23" s="19">
        <v>22</v>
      </c>
      <c r="B23" s="19" t="s">
        <v>388</v>
      </c>
      <c r="C23" s="19" t="s">
        <v>1114</v>
      </c>
      <c r="D23" s="19" t="s">
        <v>567</v>
      </c>
      <c r="E23" s="19">
        <v>2</v>
      </c>
      <c r="F23" s="19" t="s">
        <v>1118</v>
      </c>
      <c r="G23" s="19" t="s">
        <v>1119</v>
      </c>
      <c r="H23" s="20"/>
      <c r="I23" s="19" t="s">
        <v>1117</v>
      </c>
      <c r="J23" s="21">
        <v>45751</v>
      </c>
      <c r="K23" s="22">
        <v>45782</v>
      </c>
      <c r="L23" s="22"/>
      <c r="M23" s="22"/>
      <c r="N23" s="20"/>
      <c r="O23" s="22"/>
      <c r="P23" s="22"/>
      <c r="Q23" s="20"/>
      <c r="R23" s="20"/>
      <c r="S23" s="20"/>
      <c r="T23" s="20" t="str">
        <f>Table1324[[#This Row],[Question ID]]</f>
        <v>OEIS-SVM 2</v>
      </c>
    </row>
    <row r="24" spans="1:20" ht="110.25" x14ac:dyDescent="0.25">
      <c r="A24" s="19">
        <v>23</v>
      </c>
      <c r="B24" s="19" t="s">
        <v>388</v>
      </c>
      <c r="C24" s="19" t="s">
        <v>1114</v>
      </c>
      <c r="D24" s="19" t="s">
        <v>567</v>
      </c>
      <c r="E24" s="19">
        <v>3</v>
      </c>
      <c r="F24" s="19" t="s">
        <v>1120</v>
      </c>
      <c r="G24" s="19" t="s">
        <v>1121</v>
      </c>
      <c r="H24" s="20"/>
      <c r="I24" s="19" t="s">
        <v>1117</v>
      </c>
      <c r="J24" s="21">
        <v>45751</v>
      </c>
      <c r="K24" s="22">
        <v>45782</v>
      </c>
      <c r="L24" s="22"/>
      <c r="M24" s="22"/>
      <c r="N24" s="20"/>
      <c r="O24" s="22"/>
      <c r="P24" s="22"/>
      <c r="Q24" s="20"/>
      <c r="R24" s="20"/>
      <c r="S24" s="20"/>
      <c r="T24" s="20" t="str">
        <f>Table1324[[#This Row],[Question ID]]</f>
        <v xml:space="preserve">OEIS-SVM 3 </v>
      </c>
    </row>
    <row r="25" spans="1:20" ht="110.25" x14ac:dyDescent="0.25">
      <c r="A25" s="19">
        <v>24</v>
      </c>
      <c r="B25" s="19" t="s">
        <v>388</v>
      </c>
      <c r="C25" s="19" t="s">
        <v>1114</v>
      </c>
      <c r="D25" s="19" t="s">
        <v>567</v>
      </c>
      <c r="E25" s="19">
        <v>4</v>
      </c>
      <c r="F25" s="19" t="s">
        <v>1122</v>
      </c>
      <c r="G25" s="19" t="s">
        <v>1123</v>
      </c>
      <c r="H25" s="20"/>
      <c r="I25" s="19" t="s">
        <v>1117</v>
      </c>
      <c r="J25" s="21">
        <v>45751</v>
      </c>
      <c r="K25" s="22">
        <v>45782</v>
      </c>
      <c r="L25" s="22"/>
      <c r="M25" s="22"/>
      <c r="N25" s="20"/>
      <c r="O25" s="22"/>
      <c r="P25" s="22"/>
      <c r="Q25" s="20"/>
      <c r="R25" s="20"/>
      <c r="S25" s="20"/>
      <c r="T25" s="20" t="str">
        <f>Table1324[[#This Row],[Question ID]]</f>
        <v>OEIS-SVM 4</v>
      </c>
    </row>
    <row r="26" spans="1:20" ht="126" x14ac:dyDescent="0.25">
      <c r="A26" s="19">
        <v>25</v>
      </c>
      <c r="B26" s="19" t="s">
        <v>388</v>
      </c>
      <c r="C26" s="19" t="s">
        <v>1114</v>
      </c>
      <c r="D26" s="19" t="s">
        <v>567</v>
      </c>
      <c r="E26" s="19">
        <v>5</v>
      </c>
      <c r="F26" s="19" t="s">
        <v>1124</v>
      </c>
      <c r="G26" s="19" t="s">
        <v>1125</v>
      </c>
      <c r="H26" s="20"/>
      <c r="I26" s="19" t="s">
        <v>1117</v>
      </c>
      <c r="J26" s="21">
        <v>45751</v>
      </c>
      <c r="K26" s="22">
        <v>45782</v>
      </c>
      <c r="L26" s="22"/>
      <c r="M26" s="22"/>
      <c r="N26" s="20"/>
      <c r="O26" s="22"/>
      <c r="P26" s="22"/>
      <c r="Q26" s="20"/>
      <c r="R26" s="20"/>
      <c r="S26" s="20"/>
      <c r="T26" s="20" t="str">
        <f>Table1324[[#This Row],[Question ID]]</f>
        <v>OEIS-SVM 5</v>
      </c>
    </row>
    <row r="27" spans="1:20" ht="126" x14ac:dyDescent="0.25">
      <c r="A27" s="19">
        <v>26</v>
      </c>
      <c r="B27" s="19" t="s">
        <v>388</v>
      </c>
      <c r="C27" s="19" t="s">
        <v>1114</v>
      </c>
      <c r="D27" s="19" t="s">
        <v>567</v>
      </c>
      <c r="E27" s="19">
        <v>6</v>
      </c>
      <c r="F27" s="19" t="s">
        <v>1126</v>
      </c>
      <c r="G27" s="19" t="s">
        <v>1127</v>
      </c>
      <c r="H27" s="20"/>
      <c r="I27" s="19" t="s">
        <v>1117</v>
      </c>
      <c r="J27" s="21">
        <v>45751</v>
      </c>
      <c r="K27" s="22">
        <v>45782</v>
      </c>
      <c r="L27" s="22"/>
      <c r="M27" s="22"/>
      <c r="N27" s="20"/>
      <c r="O27" s="22"/>
      <c r="P27" s="22"/>
      <c r="Q27" s="20"/>
      <c r="R27" s="20"/>
      <c r="S27" s="20"/>
      <c r="T27" s="20" t="str">
        <f>Table1324[[#This Row],[Question ID]]</f>
        <v>OEIS-SVM 6</v>
      </c>
    </row>
    <row r="28" spans="1:20" ht="126" x14ac:dyDescent="0.25">
      <c r="A28" s="19">
        <v>27</v>
      </c>
      <c r="B28" s="19" t="s">
        <v>388</v>
      </c>
      <c r="C28" s="19" t="s">
        <v>1114</v>
      </c>
      <c r="D28" s="19" t="s">
        <v>567</v>
      </c>
      <c r="E28" s="19">
        <v>7</v>
      </c>
      <c r="F28" s="19" t="s">
        <v>1128</v>
      </c>
      <c r="G28" s="19" t="s">
        <v>1129</v>
      </c>
      <c r="H28" s="20"/>
      <c r="I28" s="19" t="s">
        <v>1117</v>
      </c>
      <c r="J28" s="21">
        <v>45751</v>
      </c>
      <c r="K28" s="22">
        <v>45782</v>
      </c>
      <c r="L28" s="22"/>
      <c r="M28" s="22"/>
      <c r="N28" s="20"/>
      <c r="O28" s="22"/>
      <c r="P28" s="22"/>
      <c r="Q28" s="20"/>
      <c r="R28" s="20"/>
      <c r="S28" s="20"/>
      <c r="T28" s="20" t="str">
        <f>Table1324[[#This Row],[Question ID]]</f>
        <v>OEIS-SVM 7</v>
      </c>
    </row>
    <row r="29" spans="1:20" ht="310.5" customHeight="1" x14ac:dyDescent="0.25">
      <c r="A29" s="19">
        <v>28</v>
      </c>
      <c r="B29" s="19" t="s">
        <v>388</v>
      </c>
      <c r="C29" s="19" t="s">
        <v>1114</v>
      </c>
      <c r="D29" s="19" t="s">
        <v>567</v>
      </c>
      <c r="E29" s="19">
        <v>8</v>
      </c>
      <c r="F29" s="19" t="s">
        <v>1130</v>
      </c>
      <c r="G29" s="19" t="s">
        <v>1131</v>
      </c>
      <c r="H29" s="20"/>
      <c r="I29" s="19" t="s">
        <v>1117</v>
      </c>
      <c r="J29" s="21">
        <v>45751</v>
      </c>
      <c r="K29" s="22">
        <v>45782</v>
      </c>
      <c r="L29" s="22"/>
      <c r="M29" s="22"/>
      <c r="N29" s="20"/>
      <c r="O29" s="22"/>
      <c r="P29" s="22"/>
      <c r="Q29" s="20"/>
      <c r="R29" s="20"/>
      <c r="S29" s="20"/>
      <c r="T29" s="20" t="str">
        <f>Table1324[[#This Row],[Question ID]]</f>
        <v>OEIS-SVM 8</v>
      </c>
    </row>
    <row r="30" spans="1:20" ht="225.75" customHeight="1" x14ac:dyDescent="0.25">
      <c r="A30" s="19">
        <v>29</v>
      </c>
      <c r="B30" s="19" t="s">
        <v>388</v>
      </c>
      <c r="C30" s="19" t="s">
        <v>1114</v>
      </c>
      <c r="D30" s="19" t="s">
        <v>567</v>
      </c>
      <c r="E30" s="19">
        <v>9</v>
      </c>
      <c r="F30" s="19" t="s">
        <v>1132</v>
      </c>
      <c r="G30" s="19" t="s">
        <v>1133</v>
      </c>
      <c r="H30" s="20"/>
      <c r="I30" s="19" t="s">
        <v>1117</v>
      </c>
      <c r="J30" s="21">
        <v>45751</v>
      </c>
      <c r="K30" s="22">
        <v>45782</v>
      </c>
      <c r="L30" s="22"/>
      <c r="M30" s="22"/>
      <c r="N30" s="20"/>
      <c r="O30" s="22"/>
      <c r="P30" s="22"/>
      <c r="Q30" s="20"/>
      <c r="R30" s="20"/>
      <c r="S30" s="20"/>
      <c r="T30" s="20" t="str">
        <f>Table1324[[#This Row],[Question ID]]</f>
        <v>OEIS-SVM 9</v>
      </c>
    </row>
    <row r="31" spans="1:20" ht="241.5" customHeight="1" x14ac:dyDescent="0.25">
      <c r="A31" s="19">
        <v>30</v>
      </c>
      <c r="B31" s="19" t="s">
        <v>388</v>
      </c>
      <c r="C31" s="19" t="s">
        <v>1114</v>
      </c>
      <c r="D31" s="19" t="s">
        <v>567</v>
      </c>
      <c r="E31" s="19">
        <v>10</v>
      </c>
      <c r="F31" s="19" t="s">
        <v>1134</v>
      </c>
      <c r="G31" s="19" t="s">
        <v>1135</v>
      </c>
      <c r="H31" s="20"/>
      <c r="I31" s="19" t="s">
        <v>1117</v>
      </c>
      <c r="J31" s="21">
        <v>45751</v>
      </c>
      <c r="K31" s="22">
        <v>45782</v>
      </c>
      <c r="L31" s="22"/>
      <c r="M31" s="22"/>
      <c r="N31" s="20"/>
      <c r="O31" s="22"/>
      <c r="P31" s="22"/>
      <c r="Q31" s="20"/>
      <c r="R31" s="20"/>
      <c r="S31" s="20"/>
      <c r="T31" s="20" t="str">
        <f>Table1324[[#This Row],[Question ID]]</f>
        <v>OEIS-SVM 10</v>
      </c>
    </row>
    <row r="32" spans="1:20" ht="273" customHeight="1" x14ac:dyDescent="0.25">
      <c r="A32" s="19">
        <v>31</v>
      </c>
      <c r="B32" s="19" t="s">
        <v>388</v>
      </c>
      <c r="C32" s="19" t="s">
        <v>1114</v>
      </c>
      <c r="D32" s="19" t="s">
        <v>567</v>
      </c>
      <c r="E32" s="19">
        <v>11</v>
      </c>
      <c r="F32" s="19" t="s">
        <v>1136</v>
      </c>
      <c r="G32" s="19" t="s">
        <v>1137</v>
      </c>
      <c r="H32" s="20"/>
      <c r="I32" s="19" t="s">
        <v>1117</v>
      </c>
      <c r="J32" s="21">
        <v>45751</v>
      </c>
      <c r="K32" s="22">
        <v>45782</v>
      </c>
      <c r="L32" s="22"/>
      <c r="M32" s="22"/>
      <c r="N32" s="20"/>
      <c r="O32" s="22"/>
      <c r="P32" s="22"/>
      <c r="Q32" s="20"/>
      <c r="R32" s="20"/>
      <c r="S32" s="20"/>
      <c r="T32" s="20" t="str">
        <f>Table1324[[#This Row],[Question ID]]</f>
        <v>OEIS-SVM 11</v>
      </c>
    </row>
    <row r="33" spans="1:20" ht="252" x14ac:dyDescent="0.25">
      <c r="A33" s="19">
        <v>32</v>
      </c>
      <c r="B33" s="19" t="s">
        <v>388</v>
      </c>
      <c r="C33" s="19" t="s">
        <v>1114</v>
      </c>
      <c r="D33" s="19" t="s">
        <v>567</v>
      </c>
      <c r="E33" s="19">
        <v>12</v>
      </c>
      <c r="F33" s="19" t="s">
        <v>1138</v>
      </c>
      <c r="G33" s="19" t="s">
        <v>1139</v>
      </c>
      <c r="H33" s="20"/>
      <c r="I33" s="19" t="s">
        <v>1117</v>
      </c>
      <c r="J33" s="21">
        <v>45751</v>
      </c>
      <c r="K33" s="22">
        <v>45782</v>
      </c>
      <c r="L33" s="22"/>
      <c r="M33" s="22"/>
      <c r="N33" s="20"/>
      <c r="O33" s="22"/>
      <c r="P33" s="22"/>
      <c r="Q33" s="20"/>
      <c r="R33" s="20"/>
      <c r="S33" s="20"/>
      <c r="T33" s="20" t="str">
        <f>Table1324[[#This Row],[Question ID]]</f>
        <v>OEIS-SVM 12</v>
      </c>
    </row>
    <row r="34" spans="1:20" ht="260.25" customHeight="1" x14ac:dyDescent="0.25">
      <c r="A34" s="19">
        <v>33</v>
      </c>
      <c r="B34" s="19" t="s">
        <v>388</v>
      </c>
      <c r="C34" s="19" t="s">
        <v>1114</v>
      </c>
      <c r="D34" s="19" t="s">
        <v>567</v>
      </c>
      <c r="E34" s="19">
        <v>13</v>
      </c>
      <c r="F34" s="19" t="s">
        <v>1140</v>
      </c>
      <c r="G34" s="19" t="s">
        <v>1141</v>
      </c>
      <c r="H34" s="20"/>
      <c r="I34" s="19" t="s">
        <v>1117</v>
      </c>
      <c r="J34" s="21">
        <v>45751</v>
      </c>
      <c r="K34" s="22">
        <v>45782</v>
      </c>
      <c r="L34" s="22"/>
      <c r="M34" s="22"/>
      <c r="N34" s="20"/>
      <c r="O34" s="22"/>
      <c r="P34" s="22"/>
      <c r="Q34" s="20"/>
      <c r="R34" s="20"/>
      <c r="S34" s="20"/>
      <c r="T34" s="20" t="str">
        <f>Table1324[[#This Row],[Question ID]]</f>
        <v>OEIS-SVM 13</v>
      </c>
    </row>
    <row r="35" spans="1:20" ht="180.75" customHeight="1" x14ac:dyDescent="0.25">
      <c r="A35" s="19">
        <v>34</v>
      </c>
      <c r="B35" s="19" t="s">
        <v>388</v>
      </c>
      <c r="C35" s="19" t="s">
        <v>1114</v>
      </c>
      <c r="D35" s="19" t="s">
        <v>567</v>
      </c>
      <c r="E35" s="19">
        <v>14</v>
      </c>
      <c r="F35" s="19" t="s">
        <v>1142</v>
      </c>
      <c r="G35" s="19" t="s">
        <v>1143</v>
      </c>
      <c r="H35" s="20"/>
      <c r="I35" s="19" t="s">
        <v>1117</v>
      </c>
      <c r="J35" s="21">
        <v>45751</v>
      </c>
      <c r="K35" s="22">
        <v>45782</v>
      </c>
      <c r="L35" s="22"/>
      <c r="M35" s="22"/>
      <c r="N35" s="20"/>
      <c r="O35" s="22"/>
      <c r="P35" s="22"/>
      <c r="Q35" s="20"/>
      <c r="R35" s="20"/>
      <c r="S35" s="20"/>
      <c r="T35" s="20" t="str">
        <f>Table1324[[#This Row],[Question ID]]</f>
        <v>OEIS-SVM 14</v>
      </c>
    </row>
    <row r="36" spans="1:20" ht="196.5" customHeight="1" x14ac:dyDescent="0.25">
      <c r="A36" s="19">
        <v>35</v>
      </c>
      <c r="B36" s="19" t="s">
        <v>388</v>
      </c>
      <c r="C36" s="19" t="s">
        <v>1114</v>
      </c>
      <c r="D36" s="19" t="s">
        <v>567</v>
      </c>
      <c r="E36" s="19">
        <v>15</v>
      </c>
      <c r="F36" s="19" t="s">
        <v>1144</v>
      </c>
      <c r="G36" s="19" t="s">
        <v>1145</v>
      </c>
      <c r="H36" s="20"/>
      <c r="I36" s="19" t="s">
        <v>1117</v>
      </c>
      <c r="J36" s="21">
        <v>45751</v>
      </c>
      <c r="K36" s="22">
        <v>45782</v>
      </c>
      <c r="L36" s="22"/>
      <c r="M36" s="22"/>
      <c r="N36" s="20"/>
      <c r="O36" s="22"/>
      <c r="P36" s="22"/>
      <c r="Q36" s="20"/>
      <c r="R36" s="20"/>
      <c r="S36" s="20"/>
      <c r="T36" s="20" t="str">
        <f>Table1324[[#This Row],[Question ID]]</f>
        <v>OEIS-SVM 15</v>
      </c>
    </row>
    <row r="37" spans="1:20" ht="199.5" customHeight="1" x14ac:dyDescent="0.25">
      <c r="A37" s="19">
        <v>36</v>
      </c>
      <c r="B37" s="19" t="s">
        <v>388</v>
      </c>
      <c r="C37" s="19" t="s">
        <v>1114</v>
      </c>
      <c r="D37" s="19" t="s">
        <v>567</v>
      </c>
      <c r="E37" s="19">
        <v>16</v>
      </c>
      <c r="F37" s="19" t="s">
        <v>1146</v>
      </c>
      <c r="G37" s="19" t="s">
        <v>1147</v>
      </c>
      <c r="H37" s="20"/>
      <c r="I37" s="19" t="s">
        <v>1117</v>
      </c>
      <c r="J37" s="21">
        <v>45751</v>
      </c>
      <c r="K37" s="22">
        <v>45782</v>
      </c>
      <c r="L37" s="22"/>
      <c r="M37" s="22"/>
      <c r="N37" s="20"/>
      <c r="O37" s="22"/>
      <c r="P37" s="22"/>
      <c r="Q37" s="20"/>
      <c r="R37" s="20"/>
      <c r="S37" s="20"/>
      <c r="T37" s="20" t="str">
        <f>Table1324[[#This Row],[Question ID]]</f>
        <v>OEIS-SVM 16</v>
      </c>
    </row>
    <row r="38" spans="1:20" ht="240.75" customHeight="1" x14ac:dyDescent="0.25">
      <c r="A38" s="19">
        <v>37</v>
      </c>
      <c r="B38" s="19" t="s">
        <v>388</v>
      </c>
      <c r="C38" s="19" t="s">
        <v>1114</v>
      </c>
      <c r="D38" s="19" t="s">
        <v>567</v>
      </c>
      <c r="E38" s="19">
        <v>17</v>
      </c>
      <c r="F38" s="19" t="s">
        <v>1148</v>
      </c>
      <c r="G38" s="19" t="s">
        <v>1149</v>
      </c>
      <c r="H38" s="20"/>
      <c r="I38" s="19" t="s">
        <v>1117</v>
      </c>
      <c r="J38" s="21">
        <v>45751</v>
      </c>
      <c r="K38" s="22">
        <v>45782</v>
      </c>
      <c r="L38" s="22"/>
      <c r="M38" s="22"/>
      <c r="N38" s="20"/>
      <c r="O38" s="22"/>
      <c r="P38" s="22"/>
      <c r="Q38" s="20"/>
      <c r="R38" s="20"/>
      <c r="S38" s="20"/>
      <c r="T38" s="20" t="str">
        <f>Table1324[[#This Row],[Question ID]]</f>
        <v>OEIS-SVM 17</v>
      </c>
    </row>
    <row r="39" spans="1:20" ht="260.25" customHeight="1" x14ac:dyDescent="0.25">
      <c r="A39" s="19">
        <v>38</v>
      </c>
      <c r="B39" s="19" t="s">
        <v>388</v>
      </c>
      <c r="C39" s="19" t="s">
        <v>1114</v>
      </c>
      <c r="D39" s="19" t="s">
        <v>567</v>
      </c>
      <c r="E39" s="19">
        <v>18</v>
      </c>
      <c r="F39" s="19" t="s">
        <v>1150</v>
      </c>
      <c r="G39" s="19" t="s">
        <v>1151</v>
      </c>
      <c r="H39" s="20"/>
      <c r="I39" s="19" t="s">
        <v>1117</v>
      </c>
      <c r="J39" s="21">
        <v>45751</v>
      </c>
      <c r="K39" s="22">
        <v>45782</v>
      </c>
      <c r="L39" s="22"/>
      <c r="M39" s="22"/>
      <c r="N39" s="20"/>
      <c r="O39" s="22"/>
      <c r="P39" s="22"/>
      <c r="Q39" s="20"/>
      <c r="R39" s="20"/>
      <c r="S39" s="20"/>
      <c r="T39" s="20" t="str">
        <f>Table1324[[#This Row],[Question ID]]</f>
        <v>OEIS-SVM 18</v>
      </c>
    </row>
    <row r="40" spans="1:20" ht="228.75" customHeight="1" x14ac:dyDescent="0.25">
      <c r="A40" s="19">
        <v>39</v>
      </c>
      <c r="B40" s="19" t="s">
        <v>388</v>
      </c>
      <c r="C40" s="19" t="s">
        <v>1114</v>
      </c>
      <c r="D40" s="19" t="s">
        <v>567</v>
      </c>
      <c r="E40" s="19">
        <v>19</v>
      </c>
      <c r="F40" s="19" t="s">
        <v>1152</v>
      </c>
      <c r="G40" s="19" t="s">
        <v>1153</v>
      </c>
      <c r="H40" s="20"/>
      <c r="I40" s="19" t="s">
        <v>1117</v>
      </c>
      <c r="J40" s="21">
        <v>45751</v>
      </c>
      <c r="K40" s="22">
        <v>45782</v>
      </c>
      <c r="L40" s="22"/>
      <c r="M40" s="22"/>
      <c r="N40" s="20"/>
      <c r="O40" s="22"/>
      <c r="P40" s="22"/>
      <c r="Q40" s="20"/>
      <c r="R40" s="20"/>
      <c r="S40" s="20"/>
      <c r="T40" s="20" t="str">
        <f>Table1324[[#This Row],[Question ID]]</f>
        <v>OEIS-SVM 19</v>
      </c>
    </row>
    <row r="41" spans="1:20" ht="169.5" customHeight="1" x14ac:dyDescent="0.25">
      <c r="A41" s="19">
        <v>40</v>
      </c>
      <c r="B41" s="19" t="s">
        <v>388</v>
      </c>
      <c r="C41" s="19" t="s">
        <v>1114</v>
      </c>
      <c r="D41" s="19" t="s">
        <v>567</v>
      </c>
      <c r="E41" s="19">
        <v>20</v>
      </c>
      <c r="F41" s="19" t="s">
        <v>1154</v>
      </c>
      <c r="G41" s="19" t="s">
        <v>1155</v>
      </c>
      <c r="H41" s="20"/>
      <c r="I41" s="19" t="s">
        <v>1117</v>
      </c>
      <c r="J41" s="21">
        <v>45751</v>
      </c>
      <c r="K41" s="22">
        <v>45782</v>
      </c>
      <c r="L41" s="22"/>
      <c r="M41" s="22"/>
      <c r="N41" s="20"/>
      <c r="O41" s="22"/>
      <c r="P41" s="22"/>
      <c r="Q41" s="20"/>
      <c r="R41" s="20"/>
      <c r="S41" s="20"/>
      <c r="T41" s="20" t="str">
        <f>Table1324[[#This Row],[Question ID]]</f>
        <v>OEIS-SVM 20</v>
      </c>
    </row>
    <row r="42" spans="1:20" ht="293.25" customHeight="1" x14ac:dyDescent="0.25">
      <c r="A42" s="19">
        <v>41</v>
      </c>
      <c r="B42" s="19" t="s">
        <v>388</v>
      </c>
      <c r="C42" s="19" t="s">
        <v>1114</v>
      </c>
      <c r="D42" s="19" t="s">
        <v>567</v>
      </c>
      <c r="E42" s="19">
        <v>21</v>
      </c>
      <c r="F42" s="19" t="s">
        <v>1156</v>
      </c>
      <c r="G42" s="19" t="s">
        <v>1157</v>
      </c>
      <c r="H42" s="20"/>
      <c r="I42" s="19" t="s">
        <v>1117</v>
      </c>
      <c r="J42" s="21">
        <v>45751</v>
      </c>
      <c r="K42" s="22">
        <v>45782</v>
      </c>
      <c r="L42" s="22"/>
      <c r="M42" s="22"/>
      <c r="N42" s="20"/>
      <c r="O42" s="22"/>
      <c r="P42" s="22"/>
      <c r="Q42" s="20"/>
      <c r="R42" s="20"/>
      <c r="S42" s="20"/>
      <c r="T42" s="20" t="str">
        <f>Table1324[[#This Row],[Question ID]]</f>
        <v>OEIS-SVM 21</v>
      </c>
    </row>
    <row r="43" spans="1:20" ht="126" x14ac:dyDescent="0.25">
      <c r="A43" s="19">
        <v>42</v>
      </c>
      <c r="B43" s="19" t="s">
        <v>388</v>
      </c>
      <c r="C43" s="19" t="s">
        <v>1114</v>
      </c>
      <c r="D43" s="19" t="s">
        <v>567</v>
      </c>
      <c r="E43" s="19">
        <v>22</v>
      </c>
      <c r="F43" s="19" t="s">
        <v>1158</v>
      </c>
      <c r="G43" s="19" t="s">
        <v>1159</v>
      </c>
      <c r="H43" s="20"/>
      <c r="I43" s="19" t="s">
        <v>1117</v>
      </c>
      <c r="J43" s="21">
        <v>45751</v>
      </c>
      <c r="K43" s="22">
        <v>45782</v>
      </c>
      <c r="L43" s="22"/>
      <c r="M43" s="22"/>
      <c r="N43" s="20"/>
      <c r="O43" s="22"/>
      <c r="P43" s="22"/>
      <c r="Q43" s="20"/>
      <c r="R43" s="20"/>
      <c r="S43" s="20"/>
      <c r="T43" s="20" t="str">
        <f>Table1324[[#This Row],[Question ID]]</f>
        <v>OEIS-SVM 22</v>
      </c>
    </row>
    <row r="44" spans="1:20" ht="197.25" customHeight="1" x14ac:dyDescent="0.25">
      <c r="A44" s="19">
        <v>43</v>
      </c>
      <c r="B44" s="19" t="s">
        <v>388</v>
      </c>
      <c r="C44" s="19" t="s">
        <v>1114</v>
      </c>
      <c r="D44" s="19" t="s">
        <v>567</v>
      </c>
      <c r="E44" s="19">
        <v>23</v>
      </c>
      <c r="F44" s="19" t="s">
        <v>1160</v>
      </c>
      <c r="G44" s="19" t="s">
        <v>1161</v>
      </c>
      <c r="H44" s="20"/>
      <c r="I44" s="19" t="s">
        <v>1117</v>
      </c>
      <c r="J44" s="21">
        <v>45751</v>
      </c>
      <c r="K44" s="22">
        <v>45782</v>
      </c>
      <c r="L44" s="22"/>
      <c r="M44" s="22"/>
      <c r="N44" s="20"/>
      <c r="O44" s="22"/>
      <c r="P44" s="22"/>
      <c r="Q44" s="20"/>
      <c r="R44" s="20"/>
      <c r="S44" s="20"/>
      <c r="T44" s="20" t="str">
        <f>Table1324[[#This Row],[Question ID]]</f>
        <v>OEIS-SVM 23</v>
      </c>
    </row>
    <row r="45" spans="1:20" ht="288.75" customHeight="1" x14ac:dyDescent="0.25">
      <c r="A45" s="19">
        <v>44</v>
      </c>
      <c r="B45" s="19" t="s">
        <v>388</v>
      </c>
      <c r="C45" s="19" t="s">
        <v>1114</v>
      </c>
      <c r="D45" s="19" t="s">
        <v>567</v>
      </c>
      <c r="E45" s="19">
        <v>24</v>
      </c>
      <c r="F45" s="19" t="s">
        <v>1162</v>
      </c>
      <c r="G45" s="19" t="s">
        <v>1163</v>
      </c>
      <c r="H45" s="20"/>
      <c r="I45" s="19" t="s">
        <v>1117</v>
      </c>
      <c r="J45" s="21">
        <v>45751</v>
      </c>
      <c r="K45" s="22">
        <v>45782</v>
      </c>
      <c r="L45" s="22"/>
      <c r="M45" s="22"/>
      <c r="N45" s="20"/>
      <c r="O45" s="22"/>
      <c r="P45" s="22"/>
      <c r="Q45" s="20"/>
      <c r="R45" s="20"/>
      <c r="S45" s="20"/>
      <c r="T45" s="20" t="str">
        <f>Table1324[[#This Row],[Question ID]]</f>
        <v>OEIS-SVM 24</v>
      </c>
    </row>
    <row r="46" spans="1:20" ht="148.5" customHeight="1" x14ac:dyDescent="0.25">
      <c r="A46" s="19">
        <v>45</v>
      </c>
      <c r="B46" s="19" t="s">
        <v>388</v>
      </c>
      <c r="C46" s="19" t="s">
        <v>1114</v>
      </c>
      <c r="D46" s="19" t="s">
        <v>567</v>
      </c>
      <c r="E46" s="19">
        <v>25</v>
      </c>
      <c r="F46" s="19" t="s">
        <v>1164</v>
      </c>
      <c r="G46" s="19" t="s">
        <v>1165</v>
      </c>
      <c r="H46" s="20"/>
      <c r="I46" s="19" t="s">
        <v>1117</v>
      </c>
      <c r="J46" s="21">
        <v>45751</v>
      </c>
      <c r="K46" s="22">
        <v>45782</v>
      </c>
      <c r="L46" s="22"/>
      <c r="M46" s="22"/>
      <c r="N46" s="20"/>
      <c r="O46" s="22"/>
      <c r="P46" s="22"/>
      <c r="Q46" s="20"/>
      <c r="R46" s="20"/>
      <c r="S46" s="20"/>
      <c r="T46" s="20" t="str">
        <f>Table1324[[#This Row],[Question ID]]</f>
        <v>OEIS-SVM 25</v>
      </c>
    </row>
    <row r="47" spans="1:20" ht="195.75" customHeight="1" x14ac:dyDescent="0.25">
      <c r="A47" s="19">
        <v>46</v>
      </c>
      <c r="B47" s="19" t="s">
        <v>388</v>
      </c>
      <c r="C47" s="19" t="s">
        <v>1114</v>
      </c>
      <c r="D47" s="19" t="s">
        <v>567</v>
      </c>
      <c r="E47" s="19">
        <v>26</v>
      </c>
      <c r="F47" s="19" t="s">
        <v>1166</v>
      </c>
      <c r="G47" s="19" t="s">
        <v>1167</v>
      </c>
      <c r="H47" s="20"/>
      <c r="I47" s="19" t="s">
        <v>1117</v>
      </c>
      <c r="J47" s="21">
        <v>45751</v>
      </c>
      <c r="K47" s="22">
        <v>45782</v>
      </c>
      <c r="L47" s="22"/>
      <c r="M47" s="22"/>
      <c r="N47" s="20"/>
      <c r="O47" s="22"/>
      <c r="P47" s="22"/>
      <c r="Q47" s="20"/>
      <c r="R47" s="20"/>
      <c r="S47" s="20"/>
      <c r="T47" s="20" t="str">
        <f>Table1324[[#This Row],[Question ID]]</f>
        <v>OEIS-SVM 26</v>
      </c>
    </row>
    <row r="48" spans="1:20" ht="149.25" customHeight="1" x14ac:dyDescent="0.25">
      <c r="A48" s="19">
        <v>47</v>
      </c>
      <c r="B48" s="19" t="s">
        <v>388</v>
      </c>
      <c r="C48" s="19" t="s">
        <v>1114</v>
      </c>
      <c r="D48" s="19" t="s">
        <v>567</v>
      </c>
      <c r="E48" s="19">
        <v>27</v>
      </c>
      <c r="F48" s="19" t="s">
        <v>1168</v>
      </c>
      <c r="G48" s="19" t="s">
        <v>1169</v>
      </c>
      <c r="H48" s="20"/>
      <c r="I48" s="19" t="s">
        <v>1117</v>
      </c>
      <c r="J48" s="21">
        <v>45751</v>
      </c>
      <c r="K48" s="22">
        <v>45782</v>
      </c>
      <c r="L48" s="22"/>
      <c r="M48" s="22"/>
      <c r="N48" s="20"/>
      <c r="O48" s="22"/>
      <c r="P48" s="22"/>
      <c r="Q48" s="20"/>
      <c r="R48" s="20"/>
      <c r="S48" s="20"/>
      <c r="T48" s="20" t="str">
        <f>Table1324[[#This Row],[Question ID]]</f>
        <v>OEIS-SVM 27</v>
      </c>
    </row>
    <row r="49" spans="1:20" ht="258.75" customHeight="1" x14ac:dyDescent="0.25">
      <c r="A49" s="19">
        <v>48</v>
      </c>
      <c r="B49" s="19" t="s">
        <v>388</v>
      </c>
      <c r="C49" s="19" t="s">
        <v>1114</v>
      </c>
      <c r="D49" s="19" t="s">
        <v>567</v>
      </c>
      <c r="E49" s="19">
        <v>28</v>
      </c>
      <c r="F49" s="19" t="s">
        <v>1170</v>
      </c>
      <c r="G49" s="19" t="s">
        <v>1171</v>
      </c>
      <c r="H49" s="20"/>
      <c r="I49" s="19" t="s">
        <v>1117</v>
      </c>
      <c r="J49" s="21">
        <v>45751</v>
      </c>
      <c r="K49" s="22">
        <v>45782</v>
      </c>
      <c r="L49" s="22"/>
      <c r="M49" s="22"/>
      <c r="N49" s="20"/>
      <c r="O49" s="22"/>
      <c r="P49" s="22"/>
      <c r="Q49" s="20"/>
      <c r="R49" s="20"/>
      <c r="S49" s="20"/>
      <c r="T49" s="20" t="str">
        <f>Table1324[[#This Row],[Question ID]]</f>
        <v>OEIS-SVM 28</v>
      </c>
    </row>
    <row r="50" spans="1:20" ht="240.75" customHeight="1" x14ac:dyDescent="0.25">
      <c r="A50" s="19">
        <v>49</v>
      </c>
      <c r="B50" s="19" t="s">
        <v>388</v>
      </c>
      <c r="C50" s="19" t="s">
        <v>1114</v>
      </c>
      <c r="D50" s="19" t="s">
        <v>567</v>
      </c>
      <c r="E50" s="19">
        <v>29</v>
      </c>
      <c r="F50" s="19" t="s">
        <v>1172</v>
      </c>
      <c r="G50" s="19" t="s">
        <v>1173</v>
      </c>
      <c r="H50" s="20"/>
      <c r="I50" s="19" t="s">
        <v>1117</v>
      </c>
      <c r="J50" s="21">
        <v>45751</v>
      </c>
      <c r="K50" s="22">
        <v>45782</v>
      </c>
      <c r="L50" s="22"/>
      <c r="M50" s="22"/>
      <c r="N50" s="20"/>
      <c r="O50" s="22"/>
      <c r="P50" s="22"/>
      <c r="Q50" s="20"/>
      <c r="R50" s="20"/>
      <c r="S50" s="20"/>
      <c r="T50" s="20" t="str">
        <f>Table1324[[#This Row],[Question ID]]</f>
        <v>OEIS-SVM 29</v>
      </c>
    </row>
    <row r="51" spans="1:20" ht="275.25" customHeight="1" x14ac:dyDescent="0.25">
      <c r="A51" s="19">
        <v>50</v>
      </c>
      <c r="B51" s="19" t="s">
        <v>388</v>
      </c>
      <c r="C51" s="19" t="s">
        <v>1114</v>
      </c>
      <c r="D51" s="19" t="s">
        <v>567</v>
      </c>
      <c r="E51" s="19">
        <v>30</v>
      </c>
      <c r="F51" s="19" t="s">
        <v>1174</v>
      </c>
      <c r="G51" s="19" t="s">
        <v>1175</v>
      </c>
      <c r="H51" s="20"/>
      <c r="I51" s="19" t="s">
        <v>1117</v>
      </c>
      <c r="J51" s="21">
        <v>45751</v>
      </c>
      <c r="K51" s="22">
        <v>45782</v>
      </c>
      <c r="L51" s="22"/>
      <c r="M51" s="22"/>
      <c r="N51" s="20"/>
      <c r="O51" s="22"/>
      <c r="P51" s="22"/>
      <c r="Q51" s="20"/>
      <c r="R51" s="20"/>
      <c r="S51" s="20"/>
      <c r="T51" s="20" t="str">
        <f>Table1324[[#This Row],[Question ID]]</f>
        <v>OEIS-SVM 30</v>
      </c>
    </row>
    <row r="52" spans="1:20" ht="213" customHeight="1" x14ac:dyDescent="0.25">
      <c r="A52" s="19">
        <v>51</v>
      </c>
      <c r="B52" s="19" t="s">
        <v>388</v>
      </c>
      <c r="C52" s="19" t="s">
        <v>1114</v>
      </c>
      <c r="D52" s="19" t="s">
        <v>567</v>
      </c>
      <c r="E52" s="19">
        <v>31</v>
      </c>
      <c r="F52" s="19" t="s">
        <v>1176</v>
      </c>
      <c r="G52" s="19" t="s">
        <v>1177</v>
      </c>
      <c r="H52" s="20"/>
      <c r="I52" s="19" t="s">
        <v>1117</v>
      </c>
      <c r="J52" s="21">
        <v>45751</v>
      </c>
      <c r="K52" s="22">
        <v>45782</v>
      </c>
      <c r="L52" s="22"/>
      <c r="M52" s="22"/>
      <c r="N52" s="20"/>
      <c r="O52" s="22"/>
      <c r="P52" s="22"/>
      <c r="Q52" s="20"/>
      <c r="R52" s="20"/>
      <c r="S52" s="20"/>
      <c r="T52" s="20" t="str">
        <f>Table1324[[#This Row],[Question ID]]</f>
        <v>OEIS-SVM 31</v>
      </c>
    </row>
    <row r="53" spans="1:20" ht="135.75" customHeight="1" x14ac:dyDescent="0.25">
      <c r="A53" s="19">
        <v>52</v>
      </c>
      <c r="B53" s="19" t="s">
        <v>388</v>
      </c>
      <c r="C53" s="19" t="s">
        <v>1114</v>
      </c>
      <c r="D53" s="19" t="s">
        <v>567</v>
      </c>
      <c r="E53" s="19">
        <v>32</v>
      </c>
      <c r="F53" s="19" t="s">
        <v>1178</v>
      </c>
      <c r="G53" s="19" t="s">
        <v>1179</v>
      </c>
      <c r="H53" s="20"/>
      <c r="I53" s="19" t="s">
        <v>1117</v>
      </c>
      <c r="J53" s="21">
        <v>45751</v>
      </c>
      <c r="K53" s="22">
        <v>45782</v>
      </c>
      <c r="L53" s="22"/>
      <c r="M53" s="22"/>
      <c r="N53" s="20"/>
      <c r="O53" s="22"/>
      <c r="P53" s="22"/>
      <c r="Q53" s="20"/>
      <c r="R53" s="20"/>
      <c r="S53" s="20"/>
      <c r="T53" s="20" t="str">
        <f>Table1324[[#This Row],[Question ID]]</f>
        <v>OEIS-SVM 32</v>
      </c>
    </row>
    <row r="54" spans="1:20" ht="180.75" customHeight="1" x14ac:dyDescent="0.25">
      <c r="A54" s="19">
        <v>53</v>
      </c>
      <c r="B54" s="19" t="s">
        <v>388</v>
      </c>
      <c r="C54" s="19" t="s">
        <v>1114</v>
      </c>
      <c r="D54" s="19" t="s">
        <v>567</v>
      </c>
      <c r="E54" s="19">
        <v>33</v>
      </c>
      <c r="F54" s="19" t="s">
        <v>1180</v>
      </c>
      <c r="G54" s="19" t="s">
        <v>1181</v>
      </c>
      <c r="H54" s="20"/>
      <c r="I54" s="19" t="s">
        <v>1117</v>
      </c>
      <c r="J54" s="21">
        <v>45751</v>
      </c>
      <c r="K54" s="22">
        <v>45782</v>
      </c>
      <c r="L54" s="22"/>
      <c r="M54" s="22"/>
      <c r="N54" s="20"/>
      <c r="O54" s="22"/>
      <c r="P54" s="22"/>
      <c r="Q54" s="20"/>
      <c r="R54" s="20"/>
      <c r="S54" s="20"/>
      <c r="T54" s="20" t="str">
        <f>Table1324[[#This Row],[Question ID]]</f>
        <v>OEIS-SVM 33</v>
      </c>
    </row>
    <row r="55" spans="1:20" ht="183.75" customHeight="1" x14ac:dyDescent="0.25">
      <c r="A55" s="19">
        <v>54</v>
      </c>
      <c r="B55" s="19" t="s">
        <v>388</v>
      </c>
      <c r="C55" s="19" t="s">
        <v>1114</v>
      </c>
      <c r="D55" s="19" t="s">
        <v>567</v>
      </c>
      <c r="E55" s="19">
        <v>34</v>
      </c>
      <c r="F55" s="19" t="s">
        <v>1182</v>
      </c>
      <c r="G55" s="19" t="s">
        <v>1183</v>
      </c>
      <c r="H55" s="20"/>
      <c r="I55" s="19" t="s">
        <v>1117</v>
      </c>
      <c r="J55" s="21">
        <v>45751</v>
      </c>
      <c r="K55" s="22">
        <v>45782</v>
      </c>
      <c r="L55" s="22"/>
      <c r="M55" s="22"/>
      <c r="N55" s="20"/>
      <c r="O55" s="22"/>
      <c r="P55" s="22"/>
      <c r="Q55" s="20"/>
      <c r="R55" s="20"/>
      <c r="S55" s="20"/>
      <c r="T55" s="20" t="str">
        <f>Table1324[[#This Row],[Question ID]]</f>
        <v>OEIS-SVM 34</v>
      </c>
    </row>
    <row r="56" spans="1:20" ht="194.25" customHeight="1" x14ac:dyDescent="0.25">
      <c r="A56" s="19">
        <v>55</v>
      </c>
      <c r="B56" s="19" t="s">
        <v>388</v>
      </c>
      <c r="C56" s="19" t="s">
        <v>1114</v>
      </c>
      <c r="D56" s="19" t="s">
        <v>567</v>
      </c>
      <c r="E56" s="19">
        <v>35</v>
      </c>
      <c r="F56" s="19" t="s">
        <v>1184</v>
      </c>
      <c r="G56" s="19" t="s">
        <v>1185</v>
      </c>
      <c r="H56" s="20"/>
      <c r="I56" s="19" t="s">
        <v>1117</v>
      </c>
      <c r="J56" s="21">
        <v>45751</v>
      </c>
      <c r="K56" s="22">
        <v>45782</v>
      </c>
      <c r="L56" s="22"/>
      <c r="M56" s="22"/>
      <c r="N56" s="20"/>
      <c r="O56" s="22"/>
      <c r="P56" s="22"/>
      <c r="Q56" s="20"/>
      <c r="R56" s="20"/>
      <c r="S56" s="20"/>
      <c r="T56" s="20" t="str">
        <f>Table1324[[#This Row],[Question ID]]</f>
        <v>OEIS-SVM 35</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Braithwaite, Autumn (PacifiCorp)</cp:lastModifiedBy>
  <cp:revision/>
  <cp:lastPrinted>2024-08-14T22:24:39Z</cp:lastPrinted>
  <dcterms:created xsi:type="dcterms:W3CDTF">2022-05-25T19:51:35Z</dcterms:created>
  <dcterms:modified xsi:type="dcterms:W3CDTF">2025-04-10T20:07:52Z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