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684BCD63-71E5-4C09-A87C-60870306FB6D}" xr6:coauthVersionLast="47" xr6:coauthVersionMax="47" xr10:uidLastSave="{00000000-0000-0000-0000-000000000000}"/>
  <bookViews>
    <workbookView xWindow="-120" yWindow="-120" windowWidth="29040" windowHeight="1644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 i="4" l="1"/>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<sst xmlns="http://schemas.openxmlformats.org/spreadsheetml/2006/main" count="3044" uniqueCount="1073">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</sst>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xf numFmtId="0"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11" totalsRowShown="0" headerRowDxfId="21" dataDxfId="20">
  <autoFilter ref="A1:T11" xr:uid="{09EF2A7A-BAA9-4EE9-88EE-4222FE6CF17F}"/>
  <tableColumns count="20">
    <tableColumn id="1" xr3:uid="{A175B871-F080-45B5-9716-47D592112447}" name="Count" dataDxfId="19"/>
    <tableColumn id="17" xr3:uid="{56450FEB-C0F9-4377-8534-0011C90B05E0}" name="Party Name" dataDxfId="18"/>
    <tableColumn id="9" xr3:uid="{CD6328A7-9C33-45E2-AE99-08311E9D134D}" name="DR Set #" dataDxfId="17"/>
    <tableColumn id="2" xr3:uid="{B0C6AEB0-CF6F-4695-A86E-33D6E0DDAFC5}" name="Data Request" dataDxfId="16"/>
    <tableColumn id="3" xr3:uid="{2A3EE6F1-2502-4313-8B06-5F8E4EFD4F03}" name="Question No." dataDxfId="15"/>
    <tableColumn id="4" xr3:uid="{11F00D7F-2DBB-459B-8DCC-5B054A87DE62}" name="Question ID" dataDxfId="14"/>
    <tableColumn id="5" xr3:uid="{DC2A7A94-730B-43FD-8F3B-D152192529B2}" name="Question" dataDxfId="13"/>
    <tableColumn id="22" xr3:uid="{5DABFF01-EF13-4004-B98D-8A8ACE40D5FC}" name="Responses" dataDxfId="12"/>
    <tableColumn id="6" xr3:uid="{0C56A566-077F-491E-BC13-9781D5106DB2}" name="Requestor" dataDxfId="11"/>
    <tableColumn id="7" xr3:uid="{9AD1425E-74BA-42FD-90D9-A5E09E7C6B93}" name="Date Received" dataDxfId="10"/>
    <tableColumn id="8" xr3:uid="{CB571D8E-80C5-4F0B-A1CE-6040B6D30299}" name="Due Date" dataDxfId="9"/>
    <tableColumn id="10" xr3:uid="{B05575DA-5194-4273-BEA8-08120810C23D}" name="Date Sent" dataDxfId="8"/>
    <tableColumn id="16" xr3:uid="{0F295C68-6F1E-4545-95C6-2BFA9A475382}" name="Link" dataDxfId="7"/>
    <tableColumn id="20" xr3:uid="{02ED1C22-2996-4F36-AF29-A6C9AE4B4C11}" name="Number of Attachments" dataDxfId="6"/>
    <tableColumn id="23" xr3:uid="{EC604129-0828-442C-B6AE-2BFF5E20860B}" name="Attachment Name" dataDxfId="5"/>
    <tableColumn id="21" xr3:uid="{03FD24C0-9A3E-46C6-BA26-731D92873ABC}" name="NDA Required" dataDxfId="4"/>
    <tableColumn id="11" xr3:uid="{51D44A83-E4D5-47EC-A521-219B9E66ECE0}" name="WMP Section" dataDxfId="3"/>
    <tableColumn id="18" xr3:uid="{CD7A8C93-B8C6-4A2E-8A5D-B777B8B450D4}" name="Category " dataDxfId="2"/>
    <tableColumn id="19" xr3:uid="{FD2278BC-D8CB-4469-A017-5A576D5F8C15}" name="Subcategory " dataDxfId="1"/>
    <tableColumn id="12" xr3:uid="{BAA6EC26-7D3F-46C2-B15F-92C4DADC4119}" name="Question ID2" dataDxfId="0">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64" dataDxfId="63">
  <autoFilter ref="A1:T150" xr:uid="{09EF2A7A-BAA9-4EE9-88EE-4222FE6CF17F}"/>
  <tableColumns count="20">
    <tableColumn id="1" xr3:uid="{0F6B76EE-CB3F-4D6F-B915-CF7CE2C948B3}" name="Count" dataDxfId="62"/>
    <tableColumn id="17" xr3:uid="{022832FF-C7D9-420D-91BB-905B03C8D465}" name="Party Name" dataDxfId="61"/>
    <tableColumn id="9" xr3:uid="{3401A4D8-3C27-419B-BCA2-6C4AB4C73621}" name="DR Set #" dataDxfId="60"/>
    <tableColumn id="2" xr3:uid="{3E47C018-7B3C-42AA-8D6C-22C5C4AF9292}" name="Data Request" dataDxfId="59"/>
    <tableColumn id="3" xr3:uid="{D7207BB6-7B35-4CA1-BFCD-0081C45595B5}" name="Question No." dataDxfId="58"/>
    <tableColumn id="4" xr3:uid="{F8B70EB1-06D5-4DFF-ACF4-642A576498EC}" name="Question ID" dataDxfId="57"/>
    <tableColumn id="5" xr3:uid="{6C24FCC0-5E05-42EE-965D-86D2EECEDBF7}" name="Question" dataDxfId="56"/>
    <tableColumn id="22" xr3:uid="{CAD37295-4D98-4156-BDB5-E400BCEFAC1C}" name="Responses" dataDxfId="55"/>
    <tableColumn id="6" xr3:uid="{ACE052A0-FEFC-47C6-98A1-AE0E5E2CD94D}" name="Requestor" dataDxfId="54"/>
    <tableColumn id="7" xr3:uid="{9141E224-8D12-4F37-A2DF-FE456197014C}" name="Date Received" dataDxfId="53"/>
    <tableColumn id="8" xr3:uid="{4DF37DC5-B155-46A2-878E-F31DA9924D93}" name="Due Date" dataDxfId="52"/>
    <tableColumn id="10" xr3:uid="{655F4BDA-D72E-4CCD-AEBD-1FC8EA3B2F45}" name="Date Sent" dataDxfId="51"/>
    <tableColumn id="16" xr3:uid="{2A86385F-BDE5-4DBC-9F21-990776697095}" name="Link" dataDxfId="50"/>
    <tableColumn id="20" xr3:uid="{629B90C2-4C96-42E2-9039-0C0181B3B914}" name="Number of Attachments" dataDxfId="49"/>
    <tableColumn id="23" xr3:uid="{876B4DBE-E852-4114-B7A3-DC9DB400E05F}" name="Attachment Name" dataDxfId="48"/>
    <tableColumn id="21" xr3:uid="{36A73F4F-177C-4C2C-9600-95310CE97047}" name="NDA Required" dataDxfId="47"/>
    <tableColumn id="11" xr3:uid="{EE86F499-8085-4BDB-9D72-5ED9E4BA0AD3}" name="WMP Section" dataDxfId="46"/>
    <tableColumn id="18" xr3:uid="{FC8213A4-E62A-45DA-83DB-797940670149}" name="Category " dataDxfId="45"/>
    <tableColumn id="19" xr3:uid="{A00F9A1D-D86B-40C2-8682-1B539D610649}" name="Subcategory " dataDxfId="44"/>
    <tableColumn id="12" xr3:uid="{58FAC808-5769-40CB-A4A0-34AC58E747CF}" name="Question ID2" dataDxfId="43">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42" dataDxfId="41">
  <autoFilter ref="A1:S140" xr:uid="{D53FEB10-3F2C-4417-8E91-47D24D4566B8}"/>
  <tableColumns count="19">
    <tableColumn id="1" xr3:uid="{3F4B67E0-3A4D-4963-807B-51152CA4CC87}" name="Count" dataDxfId="40"/>
    <tableColumn id="17" xr3:uid="{217C20DE-F027-43CB-BD04-F8CE098CBBC8}" name="Party Name" dataDxfId="39"/>
    <tableColumn id="9" xr3:uid="{41F6EC25-98FA-4F97-A9A9-B1DAE530DEA9}" name="DR Set #" dataDxfId="38"/>
    <tableColumn id="2" xr3:uid="{EE70C199-EFBF-4D16-ABA7-2F938CAD338D}" name="Data Request" dataDxfId="37"/>
    <tableColumn id="3" xr3:uid="{0299CA68-710A-4BFE-ADA7-AB3A0C9BC548}" name="Question No." dataDxfId="36"/>
    <tableColumn id="4" xr3:uid="{3287CC82-EA3D-4A40-884F-14E6E00B7E7F}" name="Question ID" dataDxfId="35"/>
    <tableColumn id="5" xr3:uid="{F6CE5C5D-68C4-471B-A0C3-DF429AE92BB8}" name="Question" dataDxfId="34"/>
    <tableColumn id="22" xr3:uid="{BD0C24B5-07BB-4E05-888B-13DB58E20490}" name="Responses" dataDxfId="33"/>
    <tableColumn id="6" xr3:uid="{E188D83B-8091-44D1-AD1C-AA6A35F0D725}" name="Requestor" dataDxfId="32"/>
    <tableColumn id="7" xr3:uid="{61B1DDD9-B178-4100-9254-0B2E15BA42AF}" name="Date Received" dataDxfId="31"/>
    <tableColumn id="8" xr3:uid="{7007D524-4D80-4375-BAE3-5C20A8DF153E}" name="Due Date" dataDxfId="30"/>
    <tableColumn id="10" xr3:uid="{D3BD327F-0A7D-4F2D-B162-23AF688E4848}" name="Date Sent" dataDxfId="29"/>
    <tableColumn id="16" xr3:uid="{39B99AC3-6F22-4952-A818-E8CF6CFE9A4D}" name="Link" dataDxfId="28"/>
    <tableColumn id="20" xr3:uid="{9388A00E-8E25-4EEB-97A0-EA8149F201CB}" name="Number of Attachments" dataDxfId="27"/>
    <tableColumn id="23" xr3:uid="{AE7270DA-A6A8-452D-9BEB-FDD0E68E40F1}" name="Attachment Name" dataDxfId="26"/>
    <tableColumn id="21" xr3:uid="{626E3D08-F29D-4DCB-B8AB-5D2FAA7F6227}" name="NDA Required" dataDxfId="25"/>
    <tableColumn id="11" xr3:uid="{9242E1A3-0DE9-49DC-86D5-C7163A8C6CBD}" name="WMP Section" dataDxfId="24"/>
    <tableColumn id="18" xr3:uid="{26BA4643-5B42-474E-AD63-648ADA35100A}" name="Category " dataDxfId="23"/>
    <tableColumn id="19" xr3:uid="{5E634D55-9AD5-409A-BD1D-9CED178FC0F3}" name="Subcategory " dataDxfId="22"/>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11"/>
  <sheetViews>
    <sheetView tabSelected="1" topLeftCell="D1" zoomScale="70" zoomScaleNormal="70" workbookViewId="0">
      <pane ySplit="1" topLeftCell="A3" activePane="bottomLeft" state="frozen"/>
      <selection pane="bottomLeft" activeCell="H11" sqref="H11"/>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388</v>
      </c>
      <c r="C2" s="19" t="s">
        <v>1045</v>
      </c>
      <c r="D2" s="19" t="s">
        <v>567</v>
      </c>
      <c r="E2" s="19">
        <v>1</v>
      </c>
      <c r="F2" s="19" t="s">
        <v>1046</v>
      </c>
      <c r="G2" s="19" t="s">
        <v>1057</v>
      </c>
      <c r="H2" s="20" t="s">
        <v>1063</v>
      </c>
      <c r="I2" s="19" t="s">
        <v>635</v>
      </c>
      <c r="J2" s="21">
        <v>45659</v>
      </c>
      <c r="K2" s="22">
        <v>45664</v>
      </c>
      <c r="L2" s="22">
        <v>45664</v>
      </c>
      <c r="M2" s="22"/>
      <c r="N2" s="24"/>
      <c r="O2" s="22"/>
      <c r="P2" s="22"/>
      <c r="Q2" s="20"/>
      <c r="R2" s="20"/>
      <c r="S2" s="20"/>
      <c r="T2" s="24" t="str">
        <f>Table1324[[#This Row],[Question ID]]</f>
        <v>OEIS 11.1</v>
      </c>
    </row>
    <row r="3" spans="1:20" ht="330.75" x14ac:dyDescent="0.25">
      <c r="A3" s="19">
        <v>2</v>
      </c>
      <c r="B3" s="19" t="s">
        <v>388</v>
      </c>
      <c r="C3" s="23" t="s">
        <v>1045</v>
      </c>
      <c r="D3" s="23" t="s">
        <v>567</v>
      </c>
      <c r="E3" s="19">
        <v>2</v>
      </c>
      <c r="F3" s="19" t="s">
        <v>1047</v>
      </c>
      <c r="G3" s="19" t="s">
        <v>1058</v>
      </c>
      <c r="H3" s="20" t="s">
        <v>1064</v>
      </c>
      <c r="I3" s="19" t="s">
        <v>635</v>
      </c>
      <c r="J3" s="21">
        <v>45659</v>
      </c>
      <c r="K3" s="22">
        <v>45664</v>
      </c>
      <c r="L3" s="22">
        <v>45664</v>
      </c>
      <c r="M3" s="22"/>
      <c r="N3" s="24"/>
      <c r="O3" s="22"/>
      <c r="P3" s="22"/>
      <c r="Q3" s="20"/>
      <c r="R3" s="20"/>
      <c r="S3" s="20"/>
      <c r="T3" s="24" t="str">
        <f>Table1324[[#This Row],[Question ID]]</f>
        <v>OEIS 11.2</v>
      </c>
    </row>
    <row r="4" spans="1:20" ht="283.5" x14ac:dyDescent="0.25">
      <c r="A4" s="19">
        <v>3</v>
      </c>
      <c r="B4" s="19" t="s">
        <v>388</v>
      </c>
      <c r="C4" s="23" t="s">
        <v>1045</v>
      </c>
      <c r="D4" s="23" t="s">
        <v>567</v>
      </c>
      <c r="E4" s="19">
        <v>3</v>
      </c>
      <c r="F4" s="19" t="s">
        <v>1048</v>
      </c>
      <c r="G4" s="19" t="s">
        <v>1059</v>
      </c>
      <c r="H4" s="20" t="s">
        <v>1065</v>
      </c>
      <c r="I4" s="19" t="s">
        <v>635</v>
      </c>
      <c r="J4" s="21">
        <v>45659</v>
      </c>
      <c r="K4" s="22">
        <v>45664</v>
      </c>
      <c r="L4" s="22">
        <v>45664</v>
      </c>
      <c r="M4" s="22"/>
      <c r="N4" s="24"/>
      <c r="O4" s="22"/>
      <c r="P4" s="22"/>
      <c r="Q4" s="20"/>
      <c r="R4" s="20"/>
      <c r="S4" s="20"/>
      <c r="T4" s="24" t="str">
        <f>Table1324[[#This Row],[Question ID]]</f>
        <v>OEIS 11.3</v>
      </c>
    </row>
    <row r="5" spans="1:20" ht="393.75" x14ac:dyDescent="0.25">
      <c r="A5" s="19">
        <v>4</v>
      </c>
      <c r="B5" s="19" t="s">
        <v>388</v>
      </c>
      <c r="C5" s="23" t="s">
        <v>1045</v>
      </c>
      <c r="D5" s="23" t="s">
        <v>567</v>
      </c>
      <c r="E5" s="19">
        <v>4</v>
      </c>
      <c r="F5" s="19" t="s">
        <v>1049</v>
      </c>
      <c r="G5" s="19" t="s">
        <v>1060</v>
      </c>
      <c r="H5" s="20" t="s">
        <v>1066</v>
      </c>
      <c r="I5" s="19" t="s">
        <v>635</v>
      </c>
      <c r="J5" s="21">
        <v>45659</v>
      </c>
      <c r="K5" s="22">
        <v>45664</v>
      </c>
      <c r="L5" s="22">
        <v>45664</v>
      </c>
      <c r="M5" s="22"/>
      <c r="N5" s="24"/>
      <c r="O5" s="22"/>
      <c r="P5" s="22"/>
      <c r="Q5" s="20"/>
      <c r="R5" s="20"/>
      <c r="S5" s="20"/>
      <c r="T5" s="24" t="str">
        <f>Table1324[[#This Row],[Question ID]]</f>
        <v>OEIS 11.4</v>
      </c>
    </row>
    <row r="6" spans="1:20" ht="173.25" x14ac:dyDescent="0.25">
      <c r="A6" s="19">
        <v>5</v>
      </c>
      <c r="B6" s="19" t="s">
        <v>388</v>
      </c>
      <c r="C6" s="23" t="s">
        <v>1045</v>
      </c>
      <c r="D6" s="23" t="s">
        <v>567</v>
      </c>
      <c r="E6" s="19">
        <v>5</v>
      </c>
      <c r="F6" s="19" t="s">
        <v>1050</v>
      </c>
      <c r="G6" s="19" t="s">
        <v>1061</v>
      </c>
      <c r="H6" s="20" t="s">
        <v>1067</v>
      </c>
      <c r="I6" s="19" t="s">
        <v>635</v>
      </c>
      <c r="J6" s="21">
        <v>45659</v>
      </c>
      <c r="K6" s="22">
        <v>45664</v>
      </c>
      <c r="L6" s="22">
        <v>45664</v>
      </c>
      <c r="M6" s="22"/>
      <c r="N6" s="24"/>
      <c r="O6" s="22"/>
      <c r="P6" s="22"/>
      <c r="Q6" s="20"/>
      <c r="R6" s="20"/>
      <c r="S6" s="20"/>
      <c r="T6" s="24" t="str">
        <f>Table1324[[#This Row],[Question ID]]</f>
        <v>OEIS 11.5</v>
      </c>
    </row>
    <row r="7" spans="1:20" ht="141.75" x14ac:dyDescent="0.25">
      <c r="A7" s="19">
        <v>6</v>
      </c>
      <c r="B7" s="19" t="s">
        <v>388</v>
      </c>
      <c r="C7" s="23" t="s">
        <v>1045</v>
      </c>
      <c r="D7" s="23" t="s">
        <v>567</v>
      </c>
      <c r="E7" s="19">
        <v>6</v>
      </c>
      <c r="F7" s="19" t="s">
        <v>1051</v>
      </c>
      <c r="G7" s="19" t="s">
        <v>1062</v>
      </c>
      <c r="H7" s="20" t="s">
        <v>1068</v>
      </c>
      <c r="I7" s="19" t="s">
        <v>635</v>
      </c>
      <c r="J7" s="21">
        <v>45659</v>
      </c>
      <c r="K7" s="22">
        <v>45664</v>
      </c>
      <c r="L7" s="22">
        <v>45664</v>
      </c>
      <c r="M7" s="22"/>
      <c r="N7" s="24"/>
      <c r="O7" s="22"/>
      <c r="P7" s="22"/>
      <c r="Q7" s="20"/>
      <c r="R7" s="20"/>
      <c r="S7" s="20"/>
      <c r="T7" s="24" t="str">
        <f>Table1324[[#This Row],[Question ID]]</f>
        <v>OEIS 11.6</v>
      </c>
    </row>
    <row r="8" spans="1:20" ht="378" x14ac:dyDescent="0.25">
      <c r="A8" s="19">
        <v>7</v>
      </c>
      <c r="B8" s="19" t="s">
        <v>388</v>
      </c>
      <c r="C8" s="23" t="s">
        <v>1052</v>
      </c>
      <c r="D8" s="23" t="s">
        <v>567</v>
      </c>
      <c r="E8" s="19">
        <v>1</v>
      </c>
      <c r="F8" s="19" t="s">
        <v>1053</v>
      </c>
      <c r="G8" s="19" t="s">
        <v>1069</v>
      </c>
      <c r="H8" s="20"/>
      <c r="I8" s="19" t="s">
        <v>635</v>
      </c>
      <c r="J8" s="21">
        <v>45671</v>
      </c>
      <c r="K8" s="22">
        <v>45674</v>
      </c>
      <c r="L8" s="22"/>
      <c r="M8" s="22"/>
      <c r="N8" s="24"/>
      <c r="O8" s="22"/>
      <c r="P8" s="22"/>
      <c r="Q8" s="20"/>
      <c r="R8" s="20"/>
      <c r="S8" s="20"/>
      <c r="T8" s="24" t="str">
        <f>Table1324[[#This Row],[Question ID]]</f>
        <v>OEIS 12.1</v>
      </c>
    </row>
    <row r="9" spans="1:20" ht="47.25" x14ac:dyDescent="0.25">
      <c r="A9" s="19">
        <v>8</v>
      </c>
      <c r="B9" s="19" t="s">
        <v>388</v>
      </c>
      <c r="C9" s="23" t="s">
        <v>1052</v>
      </c>
      <c r="D9" s="23" t="s">
        <v>567</v>
      </c>
      <c r="E9" s="19">
        <v>2</v>
      </c>
      <c r="F9" s="19" t="s">
        <v>1054</v>
      </c>
      <c r="G9" s="19" t="s">
        <v>1070</v>
      </c>
      <c r="H9" s="20"/>
      <c r="I9" s="19" t="s">
        <v>635</v>
      </c>
      <c r="J9" s="21">
        <v>45671</v>
      </c>
      <c r="K9" s="22">
        <v>45674</v>
      </c>
      <c r="L9" s="22"/>
      <c r="M9" s="22"/>
      <c r="N9" s="24"/>
      <c r="O9" s="22"/>
      <c r="P9" s="22"/>
      <c r="Q9" s="20"/>
      <c r="R9" s="20"/>
      <c r="S9" s="20"/>
      <c r="T9" s="24" t="str">
        <f>Table1324[[#This Row],[Question ID]]</f>
        <v>OEIS 12.2</v>
      </c>
    </row>
    <row r="10" spans="1:20" ht="63" x14ac:dyDescent="0.25">
      <c r="A10" s="19">
        <v>9</v>
      </c>
      <c r="B10" s="19" t="s">
        <v>388</v>
      </c>
      <c r="C10" s="23" t="s">
        <v>1052</v>
      </c>
      <c r="D10" s="23" t="s">
        <v>567</v>
      </c>
      <c r="E10" s="19">
        <v>3</v>
      </c>
      <c r="F10" s="19" t="s">
        <v>1055</v>
      </c>
      <c r="G10" s="19" t="s">
        <v>1071</v>
      </c>
      <c r="H10" s="20"/>
      <c r="I10" s="19" t="s">
        <v>635</v>
      </c>
      <c r="J10" s="21">
        <v>45671</v>
      </c>
      <c r="K10" s="22">
        <v>45674</v>
      </c>
      <c r="L10" s="22"/>
      <c r="M10" s="22"/>
      <c r="N10" s="24"/>
      <c r="O10" s="22"/>
      <c r="P10" s="22"/>
      <c r="Q10" s="20"/>
      <c r="R10" s="20"/>
      <c r="S10" s="20"/>
      <c r="T10" s="24" t="str">
        <f>Table1324[[#This Row],[Question ID]]</f>
        <v>OEIS 12.3</v>
      </c>
    </row>
    <row r="11" spans="1:20" ht="252" x14ac:dyDescent="0.25">
      <c r="A11" s="19">
        <v>10</v>
      </c>
      <c r="B11" s="19" t="s">
        <v>388</v>
      </c>
      <c r="C11" s="23" t="s">
        <v>1052</v>
      </c>
      <c r="D11" s="23" t="s">
        <v>567</v>
      </c>
      <c r="E11" s="19">
        <v>4</v>
      </c>
      <c r="F11" s="19" t="s">
        <v>1056</v>
      </c>
      <c r="G11" s="19" t="s">
        <v>1072</v>
      </c>
      <c r="H11" s="20"/>
      <c r="I11" s="19" t="s">
        <v>635</v>
      </c>
      <c r="J11" s="21">
        <v>45671</v>
      </c>
      <c r="K11" s="22">
        <v>45674</v>
      </c>
      <c r="L11" s="22"/>
      <c r="M11" s="22"/>
      <c r="N11" s="24"/>
      <c r="O11" s="22"/>
      <c r="P11" s="22"/>
      <c r="Q11" s="20"/>
      <c r="R11" s="20"/>
      <c r="S11" s="20"/>
      <c r="T11" s="24" t="str">
        <f>Table1324[[#This Row],[Question ID]]</f>
        <v>OEIS 12.4</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D150" sqref="D150"/>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c r="I147" s="19" t="s">
        <v>1038</v>
      </c>
      <c r="J147" s="21">
        <v>45639</v>
      </c>
      <c r="K147" s="22">
        <v>45670</v>
      </c>
      <c r="L147" s="22"/>
      <c r="M147" s="22"/>
      <c r="N147" s="20"/>
      <c r="O147" s="22"/>
      <c r="P147" s="22"/>
      <c r="Q147" s="20"/>
      <c r="R147" s="20"/>
      <c r="S147" s="20"/>
      <c r="T147" s="20" t="str">
        <f>Table132[[#This Row],[Question ID]]</f>
        <v>Energy Safety 1</v>
      </c>
    </row>
    <row r="148" spans="1:20" ht="94.5" x14ac:dyDescent="0.25">
      <c r="A148" s="19">
        <v>147</v>
      </c>
      <c r="B148" s="19" t="s">
        <v>388</v>
      </c>
      <c r="C148" s="19" t="s">
        <v>1037</v>
      </c>
      <c r="D148" s="19" t="s">
        <v>567</v>
      </c>
      <c r="E148" s="19">
        <v>2</v>
      </c>
      <c r="F148" s="19" t="s">
        <v>722</v>
      </c>
      <c r="G148" s="19" t="s">
        <v>1040</v>
      </c>
      <c r="H148" s="20"/>
      <c r="I148" s="19" t="s">
        <v>1038</v>
      </c>
      <c r="J148" s="21">
        <v>45639</v>
      </c>
      <c r="K148" s="22">
        <v>45670</v>
      </c>
      <c r="L148" s="22"/>
      <c r="M148" s="22"/>
      <c r="N148" s="20"/>
      <c r="O148" s="22"/>
      <c r="P148" s="22"/>
      <c r="Q148" s="20"/>
      <c r="R148" s="20"/>
      <c r="S148" s="20"/>
      <c r="T148" s="20" t="str">
        <f>Table132[[#This Row],[Question ID]]</f>
        <v>Energy Safety 2</v>
      </c>
    </row>
    <row r="149" spans="1:20" ht="220.5" x14ac:dyDescent="0.25">
      <c r="A149" s="19">
        <v>148</v>
      </c>
      <c r="B149" s="19" t="s">
        <v>388</v>
      </c>
      <c r="C149" s="19" t="s">
        <v>1041</v>
      </c>
      <c r="D149" s="19" t="s">
        <v>567</v>
      </c>
      <c r="E149" s="19">
        <v>1</v>
      </c>
      <c r="F149" s="19" t="s">
        <v>707</v>
      </c>
      <c r="G149" s="19" t="s">
        <v>1043</v>
      </c>
      <c r="H149" s="20"/>
      <c r="I149" s="19" t="s">
        <v>1042</v>
      </c>
      <c r="J149" s="21">
        <v>45650</v>
      </c>
      <c r="K149" s="22">
        <v>45688</v>
      </c>
      <c r="L149" s="22"/>
      <c r="M149" s="22"/>
      <c r="N149" s="20"/>
      <c r="O149" s="22"/>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c r="I150" s="19" t="s">
        <v>1042</v>
      </c>
      <c r="J150" s="21">
        <v>45650</v>
      </c>
      <c r="K150" s="22">
        <v>45688</v>
      </c>
      <c r="L150" s="22"/>
      <c r="M150" s="22"/>
      <c r="N150" s="20"/>
      <c r="O150" s="22"/>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Dao, Bruce (PacifiCorp)</cp:lastModifiedBy>
  <cp:revision/>
  <cp:lastPrinted>2024-08-14T22:24:39Z</cp:lastPrinted>
  <dcterms:created xsi:type="dcterms:W3CDTF">2022-05-25T19:51:35Z</dcterms:created>
  <dcterms:modified xsi:type="dcterms:W3CDTF">2025-01-16T23:07:05Z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