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AEC868DF-2120-4EE7-B5A7-0081D1356B93}" xr6:coauthVersionLast="47" xr6:coauthVersionMax="47" xr10:uidLastSave="{00000000-0000-0000-0000-000000000000}"/>
  <bookViews>
    <workbookView xWindow="23880" yWindow="-1725" windowWidth="29040" windowHeight="1644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5" i="3" l="1"/>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<sst xmlns="http://schemas.openxmlformats.org/spreadsheetml/2006/main" count="2890" uniqueCount="998">
  <si>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</si>
  <si>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</si>
  <si>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</si>
  <si>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</si>
  <si>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</si>
  <si>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</si>
  <si>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</si>
  <si>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</si>
  <si>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</si>
  <si>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</si>
  <si>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</si>
  <si>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</si>
  <si>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</si>
  <si>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</si>
  <si>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</si>
  <si>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</si>
  <si>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</si>
  <si>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</si>
  <si>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</si>
  <si>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</si>
  <si>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</si>
  <si>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</si>
  <si>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</si>
  <si>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</si>
  <si>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</si>
  <si>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</si>
  <si>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</si>
  <si>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</si>
  <si>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</si>
  <si>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</si>
  <si>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</si>
  <si>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</si>
  <si>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</si>
  <si>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</si>
  <si>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</si>
  <si>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</si>
  <si>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</si>
  <si>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</si>
  <si>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</si>
  <si>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</si>
  <si>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</si>
  <si>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</si>
  <si>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</si>
  <si>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</si>
  <si>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</si>
  <si>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</si>
  <si>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</si>
  <si>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</si>
  <si>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</si>
  <si>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</si>
  <si>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</si>
  <si>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</si>
  <si>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</si>
  <si>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</si>
  <si>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</si>
  <si>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</si>
  <si>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</si>
  <si>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</si>
  <si>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</si>
  <si>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</si>
  <si>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</si>
  <si>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</si>
  <si>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</si>
  <si>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</si>
  <si>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</si>
  <si>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</si>
  <si>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</si>
  <si>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</si>
  <si>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</si>
  <si>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</si>
  <si>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</si>
  <si>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</si>
  <si>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</si>
  <si>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</si>
  <si>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</si>
  <si>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</si>
  <si>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</si>
  <si>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</si>
  <si>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</si>
  <si>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</si>
  <si>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</si>
  <si>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</si>
  <si>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</si>
  <si>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</si>
  <si>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</si>
  <si>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</si>
  <si>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</si>
  <si>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</si>
  <si>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</si>
  <si>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</si>
  <si>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</si>
  <si>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</si>
  <si>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</si>
  <si>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</si>
  <si>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</si>
  <si>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</si>
  <si>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</si>
  <si>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</si>
  <si>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</si>
  <si>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</si>
  <si>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</si>
  <si>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</si>
  <si>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</si>
  <si>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</si>
  <si>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</si>
  <si>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</si>
  <si>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</si>
  <si>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</si>
  <si>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</si>
  <si>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</si>
  <si>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</si>
  <si>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</si>
  <si>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</si>
  <si>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</si>
  <si>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</si>
  <si>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</si>
  <si>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</si>
  <si>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</si>
  <si>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</si>
  <si>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</si>
  <si>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</si>
  <si>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</si>
  <si>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</si>
  <si>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</si>
  <si>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</si>
  <si>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</si>
  <si>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</si>
  <si>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</si>
  <si>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</si>
  <si>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</si>
  <si>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</si>
  <si>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</si>
  <si>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</si>
  <si>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</si>
  <si>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</si>
  <si>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</si>
  <si>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</si>
  <si>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</si>
  <si>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</si>
  <si>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</si>
  <si>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</si>
  <si>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</si>
  <si>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</si>
  <si>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</si>
  <si>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</si>
  <si>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</si>
  <si>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</si>
  <si>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</si>
  <si>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</si>
  <si>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</si>
  <si>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</si>
  <si>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</si>
  <si>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</si>
  <si>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</si>
  <si>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</si>
  <si>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</si>
  <si>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</si>
  <si>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</si>
  <si>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</si>
  <si>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</si>
  <si>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</si>
  <si>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</si>
  <si>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</si>
  <si>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</si>
  <si>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</si>
  <si>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</si>
  <si>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</si>
  <si>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</si>
  <si>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</si>
  <si>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</si>
  <si>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</si>
  <si>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</si>
  <si>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</si>
  <si>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</si>
  <si>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</si>
  <si>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</si>
  <si>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</si>
  <si>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</si>
  <si>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</si>
  <si>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</si>
  <si>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</si>
  <si>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</si>
  <si>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</si>
  <si>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</si>
  <si>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</si>
  <si>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</si>
  <si>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</si>
  <si>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</si>
  <si>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</si>
  <si>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</si>
  <si>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</si>
  <si>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</si>
  <si>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</si>
  <si>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</si>
  <si>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</si>
  <si>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</si>
  <si>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</si>
  <si>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</si>
  <si>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</si>
  <si>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</si>
  <si>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</si>
  <si>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</si>
  <si>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</si>
  <si>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</si>
  <si>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</si>
  <si>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</si>
  <si>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</si>
  <si>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</si>
  <si>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</si>
  <si>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</si>
  <si>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</si>
  <si>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</si>
  <si>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</si>
  <si>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</si>
  <si>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</si>
  <si>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</si>
  <si>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</si>
  <si>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</si>
  <si>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</si>
  <si>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</si>
  <si>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</si>
  <si>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</si>
  <si>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</si>
  <si>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</si>
  <si>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</si>
  <si>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</si>
  <si>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</si>
  <si>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</si>
  <si>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</si>
  <si>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</si>
  <si>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</si>
  <si>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</si>
  <si>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</si>
  <si>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</si>
  <si>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</si>
  <si>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</si>
  <si>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</si>
  <si>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</si>
  <si>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</si>
  <si>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</si>
  <si>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</si>
  <si>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</si>
  <si>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</si>
  <si>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</si>
  <si>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</si>
  <si>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</si>
  <si>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</si>
  <si>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</si>
  <si>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</si>
  <si>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</si>
  <si>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</si>
  <si>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</si>
  <si>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</si>
  <si>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</si>
  <si>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</si>
  <si>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</si>
  <si>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</si>
  <si>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</si>
  <si>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</si>
  <si>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</si>
  <si>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</si>
  <si>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</si>
  <si>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</si>
  <si>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</si>
  <si>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</si>
  <si>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</si>
  <si>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</si>
  <si>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</si>
  <si>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</si>
  <si>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</si>
  <si>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</si>
  <si>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</si>
  <si>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</si>
  <si>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</si>
  <si>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</si>
  <si>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</si>
  <si>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</si>
  <si>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</si>
  <si>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</si>
  <si>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</si>
  <si>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</si>
  <si>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</si>
  <si>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</si>
  <si>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</si>
  <si>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</si>
  <si>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</si>
  <si>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</si>
  <si>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</si>
  <si>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</si>
  <si>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</si>
  <si>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</si>
  <si>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</si>
  <si>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</si>
  <si>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</si>
  <si>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</si>
  <si>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</si>
  <si>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</si>
  <si>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</si>
  <si>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</si>
  <si>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</si>
  <si>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</si>
  <si>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</si>
  <si>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</si>
  <si>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</si>
  <si>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</si>
  <si>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</si>
  <si>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</si>
  <si>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</si>
  <si>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</si>
  <si>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</si>
  <si>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</si>
  <si>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</si>
  <si>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</si>
  <si>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</si>
  <si>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</si>
  <si>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</si>
  <si>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</si>
  <si>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</si>
  <si>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</si>
  <si>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</si>
  <si>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</si>
  <si>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</si>
  <si>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</si>
  <si>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</si>
  <si>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</si>
  <si>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</si>
  <si>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</si>
  <si>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</si>
  <si>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</si>
  <si>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</si>
  <si>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</si>
  <si>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</si>
  <si>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</si>
  <si>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</si>
  <si>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</si>
  <si>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</si>
  <si>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</si>
  <si>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</si>
  <si>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</si>
  <si>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</si>
  <si>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</si>
  <si>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</si>
  <si>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</si>
  <si>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</si>
  <si>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</si>
  <si>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</si>
  <si>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</si>
  <si>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</si>
  <si>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</si>
  <si>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</si>
  <si>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</si>
  <si>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</si>
  <si>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</si>
  <si>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</si>
  <si>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</si>
  <si>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</si>
  <si>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</si>
  <si>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</si>
  <si>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</si>
  <si>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</si>
  <si>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</si>
  <si>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</si>
  <si>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</si>
  <si>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</si>
  <si>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</si>
  <si>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</si>
  <si>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</si>
  <si>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</si>
  <si>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</si>
  <si>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</si>
  <si>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</si>
  <si>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</si>
  <si>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</si>
  <si>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</si>
  <si>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</si>
  <si>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</si>
  <si>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</si>
  <si>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</si>
  <si>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</si>
  <si>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</si>
  <si>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</si>
  <si>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</si>
  <si>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</si>
  <si>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</si>
  <si>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</si>
  <si>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</si>
  <si>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</si>
  <si>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</si>
  <si>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</si>
  <si>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</si>
  <si>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</si>
  <si>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</si>
  <si>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</si>
  <si>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</si>
  <si>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</si>
  <si>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</si>
  <si>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</si>
  <si>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</si>
  <si>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</si>
  <si>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</si>
  <si>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</si>
  <si>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</si>
  <si>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</si>
  <si>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</si>
  <si>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</si>
  <si>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</si>
  <si>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</si>
  <si>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</si>
  <si>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</si>
  <si>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</si>
  <si>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</si>
  <si>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</si>
  <si>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</si>
  <si>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</si>
  <si>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</si>
  <si>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</si>
  <si>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</si>
  <si>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</si>
  <si>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</si>
  <si>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</si>
  <si>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</si>
  <si>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</si>
  <si>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</si>
  <si>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</si>
  <si>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</si>
  <si>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</si>
  <si>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</si>
  <si>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</si>
  <si>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</si>
  <si>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</si>
  <si>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</si>
  <si>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</si>
  <si>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</si>
  <si>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</si>
  <si>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</si>
  <si>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</si>
  <si>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</si>
  <si>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</si>
  <si>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</si>
  <si>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</si>
  <si>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</si>
  <si>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</si>
  <si>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</si>
  <si>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</si>
  <si>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</si>
  <si>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</si>
  <si>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</si>
  <si>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</si>
  <si>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</si>
  <si>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</si>
  <si>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</si>
  <si>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</si>
  <si>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</si>
  <si>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</si>
  <si>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</si>
  <si>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</si>
  <si>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</si>
  <si>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</si>
  <si>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</si>
  <si>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</si>
  <si>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</si>
  <si>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</si>
  <si>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</si>
  <si>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</si>
  <si>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</si>
  <si>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</si>
  <si>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</si>
  <si>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</si>
  <si>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</si>
  <si>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</si>
  <si>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</si>
  <si>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</si>
  <si>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</si>
  <si>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</si>
  <si>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</si>
  <si>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</si>
  <si>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</si>
  <si>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</si>
  <si>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</si>
  <si>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</si>
  <si>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</si>
  <si>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</si>
  <si>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</si>
  <si>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</si>
  <si>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</si>
  <si>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</si>
  <si>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</si>
  <si>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</si>
  <si>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</si>
  <si>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</si>
  <si>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</si>
  <si>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</si>
  <si>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</si>
  <si>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</si>
  <si>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</si>
  <si>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</si>
  <si>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</si>
  <si>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</si>
  <si>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</si>
  <si>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</si>
  <si>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</si>
  <si>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</si>
  <si>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</si>
  <si>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</si>
  <si>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</si>
  <si>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</si>
  <si>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</si>
  <si>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</si>
  <si>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</si>
  <si>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</si>
  <si>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</si>
  <si>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</si>
  <si>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</si>
  <si>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</si>
  <si>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</si>
  <si>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</si>
  <si>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</si>
  <si>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</si>
  <si>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</si>
  <si>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</si>
  <si>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</si>
  <si>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</si>
  <si>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</si>
  <si>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</si>
  <si>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</si>
  <si>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</si>
  <si>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</si>
  <si>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</si>
  <si>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</si>
  <si>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</si>
  <si>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</si>
  <si>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</si>
  <si>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</si>
  <si>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</si>
  <si>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</si>
  <si>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</si>
  <si>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</si>
  <si>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</si>
  <si>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</si>
  <si>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</si>
  <si>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</si>
  <si>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</si>
  <si>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</si>
  <si>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</si>
  <si>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</si>
  <si>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</si>
  <si>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</si>
  <si>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</si>
  <si>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</si>
  <si>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</si>
  <si>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</si>
  <si>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</si>
  <si>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</si>
  <si>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</si>
  <si>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</si>
  <si>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</si>
  <si>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</si>
  <si>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</si>
  <si>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</si>
  <si>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</si>
  <si>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</si>
  <si>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</si>
  <si>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</si>
  <si>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</si>
  <si>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</si>
  <si>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</si>
  <si>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</si>
  <si>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</si>
  <si>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</si>
  <si>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</si>
  <si>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</si>
  <si>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</si>
  <si>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</si>
  <si>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</si>
  <si>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</si>
  <si>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</si>
  <si>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</si>
  <si>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</si>
  <si>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</si>
  <si>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</si>
  <si>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</si>
  <si>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</si>
  <si>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</si>
  <si>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</si>
  <si>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</si>
  <si>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</si>
  <si>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</si>
  <si>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</si>
  <si>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</si>
  <si>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</si>
  <si>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</si>
  <si>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</si>
  <si>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</si>
  <si>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</si>
  <si>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</si>
  <si>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</si>
  <si>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</si>
  <si>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</si>
  <si>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</si>
  <si>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</si>
  <si>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</si>
  <si>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</si>
  <si>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</si>
  <si>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</si>
  <si>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</si>
  <si>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</si>
  <si>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</si>
  <si>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</si>
  <si>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</si>
  <si>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</si>
  <si>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</si>
  <si>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</si>
  <si>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</si>
  <si>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</si>
  <si>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</si>
  <si>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</si>
  <si>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</si>
  <si>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</si>
  <si>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</si>
  <si>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</si>
  <si>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</si>
  <si>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</si>
  <si>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</si>
  <si>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</si>
  <si>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</si>
  <si>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</si>
  <si>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</si>
  <si>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</si>
  <si>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</si>
  <si>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</si>
  <si>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</si>
  <si>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</si>
  <si>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</si>
  <si>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</si>
  <si>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</si>
  <si>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</si>
  <si>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</si>
  <si>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</si>
  <si>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</si>
  <si>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</si>
  <si>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</si>
  <si>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</si>
  <si>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</si>
  <si>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</si>
  <si>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</si>
  <si>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</si>
  <si>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</si>
  <si>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</si>
  <si>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</si>
  <si>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</si>
  <si>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</si>
  <si>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</si>
  <si>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</si>
  <si>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</si>
  <si>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</si>
  <si>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</si>
  <si>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</si>
  <si>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</si>
  <si>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</si>
  <si>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</si>
  <si>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</si>
  <si>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</si>
  <si>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</si>
  <si>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</si>
  <si>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</si>
  <si>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</si>
  <si>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</si>
  <si>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</si>
  <si>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</si>
  <si>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</si>
  <si>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</si>
  <si>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</si>
  <si>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</si>
  <si>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</si>
  <si>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</si>
  <si>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</si>
  <si>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</si>
  <si>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</si>
  <si>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</si>
  <si>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</si>
  <si>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</si>
  <si>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</si>
  <si>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</si>
  <si>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</si>
  <si>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</si>
  <si>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</si>
  <si>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</si>
  <si>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</si>
  <si>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</si>
  <si>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</si>
  <si>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</si>
  <si>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</si>
  <si>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</si>
  <si>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</si>
  <si>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</si>
  <si>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</si>
  <si>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</si>
  <si>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</si>
  <si>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</si>
  <si>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</si>
  <si>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</si>
  <si>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</si>
  <si>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</si>
  <si>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</si>
  <si>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</si>
  <si>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</si>
  <si>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</si>
  <si>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</si>
  <si>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</si>
  <si>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</si>
  <si>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</si>
  <si>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</si>
  <si>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</si>
  <si>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</si>
  <si>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</si>
  <si>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</si>
  <si>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</si>
  <si>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</si>
  <si>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</si>
  <si>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</si>
  <si>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</si>
  <si>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</si>
  <si>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</si>
  <si>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</si>
  <si>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</si>
  <si>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</si>
  <si>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</si>
  <si>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</si>
  <si>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</si>
  <si>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</si>
  <si>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</si>
  <si>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</si>
  <si>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</si>
  <si>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</si>
  <si>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</si>
  <si>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</si>
  <si>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</si>
  <si>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</si>
  <si>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</si>
  <si>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</si>
  <si>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</si>
  <si>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</si>
  <si>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</si>
  <si>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</si>
  <si>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</si>
  <si>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</si>
  <si>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</si>
  <si>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</si>
  <si>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</si>
  <si>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</si>
  <si>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</si>
  <si>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</si>
  <si>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</si>
  <si>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</si>
  <si>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</si>
  <si>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</si>
  <si>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</si>
  <si>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</si>
  <si>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</si>
  <si>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</si>
  <si>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</si>
  <si>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</si>
  <si>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</si>
  <si>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</si>
  <si>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</si>
  <si>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</si>
  <si>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</si>
  <si>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</si>
  <si>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</si>
  <si>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</si>
  <si>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</si>
  <si>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</si>
  <si>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</si>
  <si>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</si>
  <si>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</si>
  <si>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</si>
  <si>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</si>
  <si>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</si>
  <si>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</si>
  <si>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</si>
  <si>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</si>
  <si>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</si>
  <si>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</si>
  <si>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</si>
  <si>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</si>
  <si>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</si>
  <si>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</si>
  <si>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</si>
  <si>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</si>
  <si>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</si>
  <si>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</si>
  <si>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</si>
  <si>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</si>
  <si>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</si>
  <si>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</si>
  <si>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</si>
  <si>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</si>
  <si>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</si>
  <si>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</si>
  <si>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</si>
  <si>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</si>
  <si>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</si>
  <si>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</si>
  <si>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</si>
  <si>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</si>
  <si>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</si>
  <si>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</si>
  <si>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</si>
  <si>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</si>
  <si>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</si>
  <si>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</si>
  <si>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</si>
  <si>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</si>
  <si>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</si>
  <si>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</si>
  <si>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</si>
  <si>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</si>
  <si>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</si>
  <si>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</si>
  <si>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</si>
  <si>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</si>
  <si>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</si>
  <si>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</si>
  <si>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</si>
  <si>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</si>
  <si>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</si>
  <si>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</si>
  <si>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</si>
  <si>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</si>
  <si>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</si>
  <si>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</si>
  <si>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</si>
  <si>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</si>
  <si>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</si>
  <si>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</si>
  <si>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</si>
  <si>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</si>
  <si>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</si>
  <si>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</si>
  <si>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</si>
  <si>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</si>
  <si>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</si>
  <si>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</si>
  <si>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</si>
  <si>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</si>
  <si>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</si>
  <si>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</si>
  <si>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</si>
  <si>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</si>
  <si>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</si>
  <si>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</si>
  <si>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</si>
  <si>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</si>
  <si>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</si>
  <si>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</si>
  <si>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</si>
  <si>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</si>
  <si>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</si>
  <si>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</si>
  <si>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</si>
  <si>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</si>
  <si>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</si>
  <si>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</si>
  <si>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</si>
  <si>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</si>
  <si>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</si>
  <si>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</si>
  <si>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</si>
  <si>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</si>
  <si>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</si>
  <si>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</si>
  <si>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</si>
  <si>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</si>
  <si>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</si>
  <si>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</si>
  <si>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</si>
  <si>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</si>
  <si>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</si>
  <si>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</si>
  <si>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</si>
  <si>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</si>
  <si>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</si>
  <si>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</si>
  <si>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</si>
  <si>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</si>
  <si>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</si>
  <si>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</si>
  <si>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</si>
  <si>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</si>
  <si>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</si>
  <si>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</si>
  <si>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</si>
  <si>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</si>
  <si>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</si>
  <si>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</si>
  <si>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</si>
  <si>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</si>
  <si>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</si>
  <si>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</si>
  <si>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</si>
  <si>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</si>
  <si>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</si>
  <si>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</si>
  <si>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</si>
  <si>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</si>
  <si>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</si>
  <si>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</si>
  <si>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</si>
  <si>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</si>
  <si>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</si>
  <si>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</si>
  <si>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</si>
  <si>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</si>
  <si>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</si>
  <si>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</si>
  <si>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</si>
  <si>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</si>
  <si>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</si>
  <si>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</si>
  <si>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</si>
  <si>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</si>
  <si>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</si>
  <si>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</si>
  <si>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</si>
  <si>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</si>
  <si>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</si>
  <si>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</si>
  <si>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</si>
  <si>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</si>
  <si>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</si>
  <si>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</si>
  <si>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</si>
  <si>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</si>
  <si>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</si>
  <si>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</si>
  <si>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</si>
  <si>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</si>
  <si>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</si>
  <si>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</si>
  <si>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</si>
  <si>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</si>
  <si>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</si>
  <si>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</si>
  <si>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 xml:space="preserve"> Attach EnergySafety 1</t>
  </si>
  <si>
    <t>DR-293</t>
  </si>
  <si>
    <t>Explain the correlation between the contracted partner that was scheduled for 2023, and the contracting difficulties PacifiCorp has had in meeting its 2024 system automation targets for 20 reclosers.</t>
  </si>
  <si>
    <t>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t>
  </si>
  <si>
    <t>Explain if the "completion" of a recloser target includes all of the steps listed in item 1 (i.e. project management, engineering, construction, inspections, etc.)?</t>
  </si>
  <si>
    <t>Are there any steps in the process of completing a recloser installation that were not referenced above?
If not, provide additional information to describe the full process for installing a recloser from start to finish.</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</si>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</sst>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45" totalsRowShown="0" headerRowDxfId="42" dataDxfId="41">
  <autoFilter ref="A1:T145"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45"/>
  <sheetViews>
    <sheetView tabSelected="1" zoomScale="85" zoomScaleNormal="85" workbookViewId="0">
      <pane ySplit="1" topLeftCell="A111" activePane="bottomLeft" state="frozen"/>
      <selection pane="bottomLeft" activeCell="A113" sqref="A113"/>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83.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4.7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04.7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52"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78"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52"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83.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943</v>
      </c>
      <c r="P111" s="22"/>
      <c r="Q111" s="20"/>
      <c r="R111" s="20"/>
      <c r="S111" s="20"/>
      <c r="T111" s="20" t="str">
        <f>Table132[[#This Row],[Question ID]]</f>
        <v>Energy Safety 1</v>
      </c>
    </row>
    <row r="112" spans="1:20" ht="315" x14ac:dyDescent="0.25">
      <c r="A112" s="19">
        <v>111</v>
      </c>
      <c r="B112" s="19" t="s">
        <v>388</v>
      </c>
      <c r="C112" s="19" t="s">
        <v>938</v>
      </c>
      <c r="D112" s="19" t="s">
        <v>567</v>
      </c>
      <c r="E112" s="19">
        <v>1</v>
      </c>
      <c r="F112" s="19" t="s">
        <v>707</v>
      </c>
      <c r="G112" s="19" t="s">
        <v>941</v>
      </c>
      <c r="H112" s="20"/>
      <c r="I112" s="19" t="s">
        <v>709</v>
      </c>
      <c r="J112" s="21">
        <v>45616</v>
      </c>
      <c r="K112" s="22">
        <v>45632</v>
      </c>
      <c r="L112" s="22"/>
      <c r="M112" s="22"/>
      <c r="N112" s="20"/>
      <c r="O112" s="22"/>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997</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94.5" x14ac:dyDescent="0.25">
      <c r="A114" s="19">
        <v>113</v>
      </c>
      <c r="B114" s="19" t="s">
        <v>388</v>
      </c>
      <c r="C114" s="19" t="s">
        <v>944</v>
      </c>
      <c r="D114" s="19" t="s">
        <v>567</v>
      </c>
      <c r="E114" s="19">
        <v>1</v>
      </c>
      <c r="F114" s="19" t="s">
        <v>707</v>
      </c>
      <c r="G114" s="19" t="s">
        <v>946</v>
      </c>
      <c r="H114" s="20"/>
      <c r="I114" s="19" t="s">
        <v>925</v>
      </c>
      <c r="J114" s="21">
        <v>45618</v>
      </c>
      <c r="K114" s="22">
        <v>45638</v>
      </c>
      <c r="L114" s="22"/>
      <c r="M114" s="22"/>
      <c r="N114" s="24"/>
      <c r="O114" s="22"/>
      <c r="P114" s="22"/>
      <c r="Q114" s="20"/>
      <c r="R114" s="20"/>
      <c r="S114" s="20"/>
      <c r="T114" s="24" t="str">
        <f>Table132[[#This Row],[Question ID]]</f>
        <v>Energy Safety 1</v>
      </c>
    </row>
    <row r="115" spans="1:20" ht="47.25" x14ac:dyDescent="0.25">
      <c r="A115" s="19">
        <v>114</v>
      </c>
      <c r="B115" s="19" t="s">
        <v>388</v>
      </c>
      <c r="C115" s="23" t="s">
        <v>944</v>
      </c>
      <c r="D115" s="23" t="s">
        <v>567</v>
      </c>
      <c r="E115" s="19">
        <v>2</v>
      </c>
      <c r="F115" s="19" t="s">
        <v>722</v>
      </c>
      <c r="G115" s="19" t="s">
        <v>945</v>
      </c>
      <c r="H115" s="20"/>
      <c r="I115" s="19" t="s">
        <v>925</v>
      </c>
      <c r="J115" s="21">
        <v>45618</v>
      </c>
      <c r="K115" s="22">
        <v>45638</v>
      </c>
      <c r="L115" s="22"/>
      <c r="M115" s="22"/>
      <c r="N115" s="24"/>
      <c r="O115" s="22"/>
      <c r="P115" s="22"/>
      <c r="Q115" s="20"/>
      <c r="R115" s="20"/>
      <c r="S115" s="20"/>
      <c r="T115" s="24" t="str">
        <f>Table132[[#This Row],[Question ID]]</f>
        <v>Energy Safety 2</v>
      </c>
    </row>
    <row r="116" spans="1:20" ht="47.25" x14ac:dyDescent="0.25">
      <c r="A116" s="19">
        <v>115</v>
      </c>
      <c r="B116" s="19" t="s">
        <v>388</v>
      </c>
      <c r="C116" s="19" t="s">
        <v>944</v>
      </c>
      <c r="D116" s="19" t="s">
        <v>567</v>
      </c>
      <c r="E116" s="19">
        <v>3</v>
      </c>
      <c r="F116" s="19" t="s">
        <v>723</v>
      </c>
      <c r="G116" s="19" t="s">
        <v>947</v>
      </c>
      <c r="H116" s="20"/>
      <c r="I116" s="19" t="s">
        <v>925</v>
      </c>
      <c r="J116" s="21">
        <v>45618</v>
      </c>
      <c r="K116" s="22">
        <v>45638</v>
      </c>
      <c r="L116" s="22"/>
      <c r="M116" s="22"/>
      <c r="N116" s="24"/>
      <c r="O116" s="22"/>
      <c r="P116" s="22"/>
      <c r="Q116" s="20"/>
      <c r="R116" s="20"/>
      <c r="S116" s="20"/>
      <c r="T116" s="24" t="str">
        <f>Table132[[#This Row],[Question ID]]</f>
        <v>Energy Safety 3</v>
      </c>
    </row>
    <row r="117" spans="1:20" ht="63" x14ac:dyDescent="0.25">
      <c r="A117" s="19">
        <v>116</v>
      </c>
      <c r="B117" s="19" t="s">
        <v>388</v>
      </c>
      <c r="C117" s="23" t="s">
        <v>944</v>
      </c>
      <c r="D117" s="23" t="s">
        <v>567</v>
      </c>
      <c r="E117" s="19">
        <v>4</v>
      </c>
      <c r="F117" s="19" t="s">
        <v>724</v>
      </c>
      <c r="G117" s="19" t="s">
        <v>948</v>
      </c>
      <c r="H117" s="20"/>
      <c r="I117" s="19" t="s">
        <v>925</v>
      </c>
      <c r="J117" s="21">
        <v>45618</v>
      </c>
      <c r="K117" s="22">
        <v>45638</v>
      </c>
      <c r="L117" s="22"/>
      <c r="M117" s="22"/>
      <c r="N117" s="24"/>
      <c r="O117" s="22"/>
      <c r="P117" s="22"/>
      <c r="Q117" s="20"/>
      <c r="R117" s="20"/>
      <c r="S117" s="20"/>
      <c r="T117" s="24" t="str">
        <f>Table132[[#This Row],[Question ID]]</f>
        <v>Energy Safety 4</v>
      </c>
    </row>
    <row r="118" spans="1:20" ht="31.5" x14ac:dyDescent="0.25">
      <c r="A118" s="19">
        <v>117</v>
      </c>
      <c r="B118" s="19" t="s">
        <v>388</v>
      </c>
      <c r="C118" s="19" t="s">
        <v>944</v>
      </c>
      <c r="D118" s="19" t="s">
        <v>567</v>
      </c>
      <c r="E118" s="19">
        <v>5</v>
      </c>
      <c r="F118" s="19" t="s">
        <v>725</v>
      </c>
      <c r="G118" s="19" t="s">
        <v>949</v>
      </c>
      <c r="H118" s="20"/>
      <c r="I118" s="19" t="s">
        <v>925</v>
      </c>
      <c r="J118" s="21">
        <v>45618</v>
      </c>
      <c r="K118" s="22">
        <v>45638</v>
      </c>
      <c r="L118" s="22"/>
      <c r="M118" s="22"/>
      <c r="N118" s="24"/>
      <c r="O118" s="22"/>
      <c r="P118" s="22"/>
      <c r="Q118" s="20"/>
      <c r="R118" s="20"/>
      <c r="S118" s="20"/>
      <c r="T118" s="24" t="str">
        <f>Table132[[#This Row],[Question ID]]</f>
        <v>Energy Safety 5</v>
      </c>
    </row>
    <row r="119" spans="1:20" ht="63" x14ac:dyDescent="0.25">
      <c r="A119" s="19">
        <v>118</v>
      </c>
      <c r="B119" s="19" t="s">
        <v>388</v>
      </c>
      <c r="C119" s="23" t="s">
        <v>944</v>
      </c>
      <c r="D119" s="23" t="s">
        <v>567</v>
      </c>
      <c r="E119" s="19">
        <v>6</v>
      </c>
      <c r="F119" s="19" t="s">
        <v>726</v>
      </c>
      <c r="G119" s="19" t="s">
        <v>950</v>
      </c>
      <c r="H119" s="20"/>
      <c r="I119" s="19" t="s">
        <v>925</v>
      </c>
      <c r="J119" s="21">
        <v>45618</v>
      </c>
      <c r="K119" s="22">
        <v>45638</v>
      </c>
      <c r="L119" s="22"/>
      <c r="M119" s="22"/>
      <c r="N119" s="24"/>
      <c r="O119" s="22"/>
      <c r="P119" s="22"/>
      <c r="Q119" s="20"/>
      <c r="R119" s="20"/>
      <c r="S119" s="20"/>
      <c r="T119" s="24" t="str">
        <f>Table132[[#This Row],[Question ID]]</f>
        <v>Energy Safety 6</v>
      </c>
    </row>
    <row r="120" spans="1:20" ht="31.5" x14ac:dyDescent="0.25">
      <c r="A120" s="19">
        <v>119</v>
      </c>
      <c r="B120" s="19" t="s">
        <v>388</v>
      </c>
      <c r="C120" s="19" t="s">
        <v>944</v>
      </c>
      <c r="D120" s="19" t="s">
        <v>567</v>
      </c>
      <c r="E120" s="19">
        <v>7</v>
      </c>
      <c r="F120" s="19" t="s">
        <v>727</v>
      </c>
      <c r="G120" s="19" t="s">
        <v>951</v>
      </c>
      <c r="H120" s="20"/>
      <c r="I120" s="19" t="s">
        <v>925</v>
      </c>
      <c r="J120" s="21">
        <v>45618</v>
      </c>
      <c r="K120" s="22">
        <v>45638</v>
      </c>
      <c r="L120" s="22"/>
      <c r="M120" s="22"/>
      <c r="N120" s="24"/>
      <c r="O120" s="22"/>
      <c r="P120" s="22"/>
      <c r="Q120" s="20"/>
      <c r="R120" s="20"/>
      <c r="S120" s="20"/>
      <c r="T120" s="24" t="str">
        <f>Table132[[#This Row],[Question ID]]</f>
        <v>Energy Safety 7</v>
      </c>
    </row>
    <row r="121" spans="1:20" ht="31.5" x14ac:dyDescent="0.25">
      <c r="A121" s="19">
        <v>120</v>
      </c>
      <c r="B121" s="19" t="s">
        <v>388</v>
      </c>
      <c r="C121" s="23" t="s">
        <v>944</v>
      </c>
      <c r="D121" s="23" t="s">
        <v>567</v>
      </c>
      <c r="E121" s="19">
        <v>8</v>
      </c>
      <c r="F121" s="19" t="s">
        <v>728</v>
      </c>
      <c r="G121" s="19" t="s">
        <v>952</v>
      </c>
      <c r="H121" s="20"/>
      <c r="I121" s="19" t="s">
        <v>925</v>
      </c>
      <c r="J121" s="21">
        <v>45618</v>
      </c>
      <c r="K121" s="22">
        <v>45638</v>
      </c>
      <c r="L121" s="22"/>
      <c r="M121" s="22"/>
      <c r="N121" s="24"/>
      <c r="O121" s="22"/>
      <c r="P121" s="22"/>
      <c r="Q121" s="20"/>
      <c r="R121" s="20"/>
      <c r="S121" s="20"/>
      <c r="T121" s="24" t="str">
        <f>Table132[[#This Row],[Question ID]]</f>
        <v>Energy Safety 8</v>
      </c>
    </row>
    <row r="122" spans="1:20" ht="31.5" x14ac:dyDescent="0.25">
      <c r="A122" s="19">
        <v>121</v>
      </c>
      <c r="B122" s="19" t="s">
        <v>388</v>
      </c>
      <c r="C122" s="19" t="s">
        <v>944</v>
      </c>
      <c r="D122" s="19" t="s">
        <v>567</v>
      </c>
      <c r="E122" s="19">
        <v>9</v>
      </c>
      <c r="F122" s="19" t="s">
        <v>729</v>
      </c>
      <c r="G122" s="19" t="s">
        <v>953</v>
      </c>
      <c r="H122" s="20"/>
      <c r="I122" s="19" t="s">
        <v>925</v>
      </c>
      <c r="J122" s="21">
        <v>45618</v>
      </c>
      <c r="K122" s="22">
        <v>45638</v>
      </c>
      <c r="L122" s="22"/>
      <c r="M122" s="22"/>
      <c r="N122" s="24"/>
      <c r="O122" s="22"/>
      <c r="P122" s="22"/>
      <c r="Q122" s="20"/>
      <c r="R122" s="20"/>
      <c r="S122" s="20"/>
      <c r="T122" s="24" t="str">
        <f>Table132[[#This Row],[Question ID]]</f>
        <v>Energy Safety 9</v>
      </c>
    </row>
    <row r="123" spans="1:20" ht="31.5" x14ac:dyDescent="0.25">
      <c r="A123" s="19">
        <v>122</v>
      </c>
      <c r="B123" s="19" t="s">
        <v>388</v>
      </c>
      <c r="C123" s="23" t="s">
        <v>944</v>
      </c>
      <c r="D123" s="23" t="s">
        <v>567</v>
      </c>
      <c r="E123" s="19">
        <v>10</v>
      </c>
      <c r="F123" s="19" t="s">
        <v>730</v>
      </c>
      <c r="G123" s="19" t="s">
        <v>954</v>
      </c>
      <c r="H123" s="20"/>
      <c r="I123" s="19" t="s">
        <v>925</v>
      </c>
      <c r="J123" s="21">
        <v>45618</v>
      </c>
      <c r="K123" s="22">
        <v>45638</v>
      </c>
      <c r="L123" s="22"/>
      <c r="M123" s="22"/>
      <c r="N123" s="24"/>
      <c r="O123" s="22"/>
      <c r="P123" s="22"/>
      <c r="Q123" s="20"/>
      <c r="R123" s="20"/>
      <c r="S123" s="20"/>
      <c r="T123" s="24" t="str">
        <f>Table132[[#This Row],[Question ID]]</f>
        <v>Energy Safety 10</v>
      </c>
    </row>
    <row r="124" spans="1:20" ht="409.5" x14ac:dyDescent="0.25">
      <c r="A124" s="19">
        <v>123</v>
      </c>
      <c r="B124" s="19" t="s">
        <v>388</v>
      </c>
      <c r="C124" s="19" t="s">
        <v>955</v>
      </c>
      <c r="D124" s="19" t="s">
        <v>567</v>
      </c>
      <c r="E124" s="19">
        <v>1</v>
      </c>
      <c r="F124" s="19" t="s">
        <v>519</v>
      </c>
      <c r="G124" s="19" t="s">
        <v>975</v>
      </c>
      <c r="H124" s="20"/>
      <c r="I124" s="19" t="s">
        <v>635</v>
      </c>
      <c r="J124" s="21">
        <v>45618</v>
      </c>
      <c r="K124" s="22">
        <v>45632</v>
      </c>
      <c r="L124" s="22"/>
      <c r="M124" s="22"/>
      <c r="N124" s="24"/>
      <c r="O124" s="22"/>
      <c r="P124" s="22"/>
      <c r="Q124" s="20"/>
      <c r="R124" s="20"/>
      <c r="S124" s="20"/>
      <c r="T124" s="24" t="str">
        <f>Table132[[#This Row],[Question ID]]</f>
        <v>OEIS 9.1</v>
      </c>
    </row>
    <row r="125" spans="1:20" ht="409.5" x14ac:dyDescent="0.25">
      <c r="A125" s="19">
        <v>124</v>
      </c>
      <c r="B125" s="19" t="s">
        <v>388</v>
      </c>
      <c r="C125" s="23" t="s">
        <v>955</v>
      </c>
      <c r="D125" s="23" t="s">
        <v>567</v>
      </c>
      <c r="E125" s="19">
        <v>1</v>
      </c>
      <c r="F125" s="19" t="s">
        <v>520</v>
      </c>
      <c r="G125" s="19" t="s">
        <v>976</v>
      </c>
      <c r="H125" s="20"/>
      <c r="I125" s="19" t="s">
        <v>635</v>
      </c>
      <c r="J125" s="21">
        <v>45618</v>
      </c>
      <c r="K125" s="22">
        <v>45632</v>
      </c>
      <c r="L125" s="22"/>
      <c r="M125" s="22"/>
      <c r="N125" s="24"/>
      <c r="O125" s="22"/>
      <c r="P125" s="22"/>
      <c r="Q125" s="20"/>
      <c r="R125" s="20"/>
      <c r="S125" s="20"/>
      <c r="T125" s="24" t="str">
        <f>Table132[[#This Row],[Question ID]]</f>
        <v>OEIS 9.2</v>
      </c>
    </row>
    <row r="126" spans="1:20" ht="409.5" x14ac:dyDescent="0.25">
      <c r="A126" s="19">
        <v>125</v>
      </c>
      <c r="B126" s="19" t="s">
        <v>388</v>
      </c>
      <c r="C126" s="19" t="s">
        <v>955</v>
      </c>
      <c r="D126" s="19" t="s">
        <v>567</v>
      </c>
      <c r="E126" s="19">
        <v>1</v>
      </c>
      <c r="F126" s="19" t="s">
        <v>521</v>
      </c>
      <c r="G126" s="19" t="s">
        <v>977</v>
      </c>
      <c r="H126" s="20"/>
      <c r="I126" s="19" t="s">
        <v>635</v>
      </c>
      <c r="J126" s="21">
        <v>45618</v>
      </c>
      <c r="K126" s="22">
        <v>45632</v>
      </c>
      <c r="L126" s="22"/>
      <c r="M126" s="22"/>
      <c r="N126" s="24"/>
      <c r="O126" s="22"/>
      <c r="P126" s="22"/>
      <c r="Q126" s="20"/>
      <c r="R126" s="20"/>
      <c r="S126" s="20"/>
      <c r="T126" s="24" t="str">
        <f>Table132[[#This Row],[Question ID]]</f>
        <v>OEIS 9.3</v>
      </c>
    </row>
    <row r="127" spans="1:20" ht="409.5" x14ac:dyDescent="0.25">
      <c r="A127" s="19">
        <v>126</v>
      </c>
      <c r="B127" s="19" t="s">
        <v>388</v>
      </c>
      <c r="C127" s="23" t="s">
        <v>955</v>
      </c>
      <c r="D127" s="23" t="s">
        <v>567</v>
      </c>
      <c r="E127" s="19">
        <v>1</v>
      </c>
      <c r="F127" s="19" t="s">
        <v>956</v>
      </c>
      <c r="G127" s="19" t="s">
        <v>978</v>
      </c>
      <c r="H127" s="20"/>
      <c r="I127" s="19" t="s">
        <v>635</v>
      </c>
      <c r="J127" s="21">
        <v>45618</v>
      </c>
      <c r="K127" s="22">
        <v>45632</v>
      </c>
      <c r="L127" s="22"/>
      <c r="M127" s="22"/>
      <c r="N127" s="24"/>
      <c r="O127" s="22"/>
      <c r="P127" s="22"/>
      <c r="Q127" s="20"/>
      <c r="R127" s="20"/>
      <c r="S127" s="20"/>
      <c r="T127" s="24" t="str">
        <f>Table132[[#This Row],[Question ID]]</f>
        <v>OEIS 9.4</v>
      </c>
    </row>
    <row r="128" spans="1:20" ht="409.5" x14ac:dyDescent="0.25">
      <c r="A128" s="19">
        <v>127</v>
      </c>
      <c r="B128" s="19" t="s">
        <v>388</v>
      </c>
      <c r="C128" s="19" t="s">
        <v>955</v>
      </c>
      <c r="D128" s="19" t="s">
        <v>567</v>
      </c>
      <c r="E128" s="19">
        <v>1</v>
      </c>
      <c r="F128" s="19" t="s">
        <v>957</v>
      </c>
      <c r="G128" s="19" t="s">
        <v>979</v>
      </c>
      <c r="H128" s="20"/>
      <c r="I128" s="19" t="s">
        <v>635</v>
      </c>
      <c r="J128" s="21">
        <v>45618</v>
      </c>
      <c r="K128" s="22">
        <v>45632</v>
      </c>
      <c r="L128" s="22"/>
      <c r="M128" s="22"/>
      <c r="N128" s="24"/>
      <c r="O128" s="22"/>
      <c r="P128" s="22"/>
      <c r="Q128" s="20"/>
      <c r="R128" s="20"/>
      <c r="S128" s="20"/>
      <c r="T128" s="24" t="str">
        <f>Table132[[#This Row],[Question ID]]</f>
        <v>OEIS 9.5</v>
      </c>
    </row>
    <row r="129" spans="1:20" ht="409.5" x14ac:dyDescent="0.25">
      <c r="A129" s="19">
        <v>128</v>
      </c>
      <c r="B129" s="19" t="s">
        <v>388</v>
      </c>
      <c r="C129" s="23" t="s">
        <v>955</v>
      </c>
      <c r="D129" s="23" t="s">
        <v>567</v>
      </c>
      <c r="E129" s="19">
        <v>1</v>
      </c>
      <c r="F129" s="19" t="s">
        <v>958</v>
      </c>
      <c r="G129" s="19" t="s">
        <v>980</v>
      </c>
      <c r="H129" s="20"/>
      <c r="I129" s="19" t="s">
        <v>635</v>
      </c>
      <c r="J129" s="21">
        <v>45618</v>
      </c>
      <c r="K129" s="22">
        <v>45632</v>
      </c>
      <c r="L129" s="22"/>
      <c r="M129" s="22"/>
      <c r="N129" s="24"/>
      <c r="O129" s="22"/>
      <c r="P129" s="22"/>
      <c r="Q129" s="20"/>
      <c r="R129" s="20"/>
      <c r="S129" s="20"/>
      <c r="T129" s="24" t="str">
        <f>Table132[[#This Row],[Question ID]]</f>
        <v>OEIS 9.6</v>
      </c>
    </row>
    <row r="130" spans="1:20" ht="252" x14ac:dyDescent="0.25">
      <c r="A130" s="19">
        <v>129</v>
      </c>
      <c r="B130" s="19" t="s">
        <v>388</v>
      </c>
      <c r="C130" s="19" t="s">
        <v>955</v>
      </c>
      <c r="D130" s="19" t="s">
        <v>567</v>
      </c>
      <c r="E130" s="19">
        <v>1</v>
      </c>
      <c r="F130" s="19" t="s">
        <v>959</v>
      </c>
      <c r="G130" s="19" t="s">
        <v>981</v>
      </c>
      <c r="H130" s="20"/>
      <c r="I130" s="19" t="s">
        <v>635</v>
      </c>
      <c r="J130" s="21">
        <v>45618</v>
      </c>
      <c r="K130" s="22">
        <v>45632</v>
      </c>
      <c r="L130" s="22"/>
      <c r="M130" s="22"/>
      <c r="N130" s="24"/>
      <c r="O130" s="22"/>
      <c r="P130" s="22"/>
      <c r="Q130" s="20"/>
      <c r="R130" s="20"/>
      <c r="S130" s="20"/>
      <c r="T130" s="24" t="str">
        <f>Table132[[#This Row],[Question ID]]</f>
        <v>OEIS 9.7</v>
      </c>
    </row>
    <row r="131" spans="1:20" ht="409.5" x14ac:dyDescent="0.25">
      <c r="A131" s="19">
        <v>130</v>
      </c>
      <c r="B131" s="19" t="s">
        <v>388</v>
      </c>
      <c r="C131" s="23" t="s">
        <v>955</v>
      </c>
      <c r="D131" s="23" t="s">
        <v>567</v>
      </c>
      <c r="E131" s="19">
        <v>1</v>
      </c>
      <c r="F131" s="19" t="s">
        <v>960</v>
      </c>
      <c r="G131" s="19" t="s">
        <v>982</v>
      </c>
      <c r="H131" s="20"/>
      <c r="I131" s="19" t="s">
        <v>635</v>
      </c>
      <c r="J131" s="21">
        <v>45618</v>
      </c>
      <c r="K131" s="22">
        <v>45632</v>
      </c>
      <c r="L131" s="22"/>
      <c r="M131" s="22"/>
      <c r="N131" s="24"/>
      <c r="O131" s="22"/>
      <c r="P131" s="22"/>
      <c r="Q131" s="20"/>
      <c r="R131" s="20"/>
      <c r="S131" s="20"/>
      <c r="T131" s="24" t="str">
        <f>Table132[[#This Row],[Question ID]]</f>
        <v>OEIS 9.8</v>
      </c>
    </row>
    <row r="132" spans="1:20" ht="220.5" x14ac:dyDescent="0.25">
      <c r="A132" s="19">
        <v>131</v>
      </c>
      <c r="B132" s="19" t="s">
        <v>388</v>
      </c>
      <c r="C132" s="19" t="s">
        <v>955</v>
      </c>
      <c r="D132" s="19" t="s">
        <v>567</v>
      </c>
      <c r="E132" s="19">
        <v>1</v>
      </c>
      <c r="F132" s="19" t="s">
        <v>961</v>
      </c>
      <c r="G132" s="19" t="s">
        <v>983</v>
      </c>
      <c r="H132" s="20"/>
      <c r="I132" s="19" t="s">
        <v>635</v>
      </c>
      <c r="J132" s="21">
        <v>45618</v>
      </c>
      <c r="K132" s="22">
        <v>45632</v>
      </c>
      <c r="L132" s="22"/>
      <c r="M132" s="22"/>
      <c r="N132" s="24"/>
      <c r="O132" s="22"/>
      <c r="P132" s="22"/>
      <c r="Q132" s="20"/>
      <c r="R132" s="20"/>
      <c r="S132" s="20"/>
      <c r="T132" s="24" t="str">
        <f>Table132[[#This Row],[Question ID]]</f>
        <v>OEIS 9.9</v>
      </c>
    </row>
    <row r="133" spans="1:20" ht="409.5" x14ac:dyDescent="0.25">
      <c r="A133" s="19">
        <v>132</v>
      </c>
      <c r="B133" s="19" t="s">
        <v>388</v>
      </c>
      <c r="C133" s="23" t="s">
        <v>955</v>
      </c>
      <c r="D133" s="23" t="s">
        <v>567</v>
      </c>
      <c r="E133" s="19">
        <v>1</v>
      </c>
      <c r="F133" s="19" t="s">
        <v>962</v>
      </c>
      <c r="G133" s="19" t="s">
        <v>984</v>
      </c>
      <c r="H133" s="20"/>
      <c r="I133" s="19" t="s">
        <v>635</v>
      </c>
      <c r="J133" s="21">
        <v>45618</v>
      </c>
      <c r="K133" s="22">
        <v>45632</v>
      </c>
      <c r="L133" s="22"/>
      <c r="M133" s="22"/>
      <c r="N133" s="24"/>
      <c r="O133" s="22"/>
      <c r="P133" s="22"/>
      <c r="Q133" s="20"/>
      <c r="R133" s="20"/>
      <c r="S133" s="20"/>
      <c r="T133" s="24" t="str">
        <f>Table132[[#This Row],[Question ID]]</f>
        <v>OEIS 9.10</v>
      </c>
    </row>
    <row r="134" spans="1:20" ht="283.5" x14ac:dyDescent="0.25">
      <c r="A134" s="19">
        <v>133</v>
      </c>
      <c r="B134" s="19" t="s">
        <v>388</v>
      </c>
      <c r="C134" s="19" t="s">
        <v>955</v>
      </c>
      <c r="D134" s="19" t="s">
        <v>567</v>
      </c>
      <c r="E134" s="19">
        <v>1</v>
      </c>
      <c r="F134" s="19" t="s">
        <v>963</v>
      </c>
      <c r="G134" s="19" t="s">
        <v>985</v>
      </c>
      <c r="H134" s="20"/>
      <c r="I134" s="19" t="s">
        <v>635</v>
      </c>
      <c r="J134" s="21">
        <v>45618</v>
      </c>
      <c r="K134" s="22">
        <v>45632</v>
      </c>
      <c r="L134" s="22"/>
      <c r="M134" s="22"/>
      <c r="N134" s="24"/>
      <c r="O134" s="22"/>
      <c r="P134" s="22"/>
      <c r="Q134" s="20"/>
      <c r="R134" s="20"/>
      <c r="S134" s="20"/>
      <c r="T134" s="24" t="str">
        <f>Table132[[#This Row],[Question ID]]</f>
        <v>OEIS 9.11</v>
      </c>
    </row>
    <row r="135" spans="1:20" ht="393.75" x14ac:dyDescent="0.25">
      <c r="A135" s="19">
        <v>134</v>
      </c>
      <c r="B135" s="19" t="s">
        <v>388</v>
      </c>
      <c r="C135" s="23" t="s">
        <v>955</v>
      </c>
      <c r="D135" s="23" t="s">
        <v>567</v>
      </c>
      <c r="E135" s="19">
        <v>1</v>
      </c>
      <c r="F135" s="19" t="s">
        <v>964</v>
      </c>
      <c r="G135" s="19" t="s">
        <v>986</v>
      </c>
      <c r="H135" s="20"/>
      <c r="I135" s="19" t="s">
        <v>635</v>
      </c>
      <c r="J135" s="21">
        <v>45618</v>
      </c>
      <c r="K135" s="22">
        <v>45632</v>
      </c>
      <c r="L135" s="22"/>
      <c r="M135" s="22"/>
      <c r="N135" s="24"/>
      <c r="O135" s="22"/>
      <c r="P135" s="22"/>
      <c r="Q135" s="20"/>
      <c r="R135" s="20"/>
      <c r="S135" s="20"/>
      <c r="T135" s="24" t="str">
        <f>Table132[[#This Row],[Question ID]]</f>
        <v>OEIS 9.12</v>
      </c>
    </row>
    <row r="136" spans="1:20" ht="78.75" x14ac:dyDescent="0.25">
      <c r="A136" s="19">
        <v>135</v>
      </c>
      <c r="B136" s="19" t="s">
        <v>388</v>
      </c>
      <c r="C136" s="19" t="s">
        <v>955</v>
      </c>
      <c r="D136" s="19" t="s">
        <v>567</v>
      </c>
      <c r="E136" s="19">
        <v>1</v>
      </c>
      <c r="F136" s="19" t="s">
        <v>965</v>
      </c>
      <c r="G136" s="19" t="s">
        <v>987</v>
      </c>
      <c r="H136" s="20"/>
      <c r="I136" s="19" t="s">
        <v>635</v>
      </c>
      <c r="J136" s="21">
        <v>45618</v>
      </c>
      <c r="K136" s="22">
        <v>45632</v>
      </c>
      <c r="L136" s="22"/>
      <c r="M136" s="22"/>
      <c r="N136" s="24"/>
      <c r="O136" s="22"/>
      <c r="P136" s="22"/>
      <c r="Q136" s="20"/>
      <c r="R136" s="20"/>
      <c r="S136" s="20"/>
      <c r="T136" s="24" t="str">
        <f>Table132[[#This Row],[Question ID]]</f>
        <v>OEIS 9.13</v>
      </c>
    </row>
    <row r="137" spans="1:20" ht="94.5" x14ac:dyDescent="0.25">
      <c r="A137" s="19">
        <v>136</v>
      </c>
      <c r="B137" s="19" t="s">
        <v>388</v>
      </c>
      <c r="C137" s="23" t="s">
        <v>955</v>
      </c>
      <c r="D137" s="23" t="s">
        <v>567</v>
      </c>
      <c r="E137" s="19">
        <v>1</v>
      </c>
      <c r="F137" s="19" t="s">
        <v>966</v>
      </c>
      <c r="G137" s="19" t="s">
        <v>988</v>
      </c>
      <c r="H137" s="20"/>
      <c r="I137" s="19" t="s">
        <v>635</v>
      </c>
      <c r="J137" s="21">
        <v>45618</v>
      </c>
      <c r="K137" s="22">
        <v>45632</v>
      </c>
      <c r="L137" s="22"/>
      <c r="M137" s="22"/>
      <c r="N137" s="24"/>
      <c r="O137" s="22"/>
      <c r="P137" s="22"/>
      <c r="Q137" s="20"/>
      <c r="R137" s="20"/>
      <c r="S137" s="20"/>
      <c r="T137" s="24" t="str">
        <f>Table132[[#This Row],[Question ID]]</f>
        <v>OEIS 9.14</v>
      </c>
    </row>
    <row r="138" spans="1:20" ht="204.75" x14ac:dyDescent="0.25">
      <c r="A138" s="19">
        <v>137</v>
      </c>
      <c r="B138" s="19" t="s">
        <v>388</v>
      </c>
      <c r="C138" s="19" t="s">
        <v>955</v>
      </c>
      <c r="D138" s="19" t="s">
        <v>567</v>
      </c>
      <c r="E138" s="19">
        <v>1</v>
      </c>
      <c r="F138" s="19" t="s">
        <v>967</v>
      </c>
      <c r="G138" s="19" t="s">
        <v>989</v>
      </c>
      <c r="H138" s="20"/>
      <c r="I138" s="19" t="s">
        <v>635</v>
      </c>
      <c r="J138" s="21">
        <v>45618</v>
      </c>
      <c r="K138" s="22">
        <v>45632</v>
      </c>
      <c r="L138" s="22"/>
      <c r="M138" s="22"/>
      <c r="N138" s="24"/>
      <c r="O138" s="22"/>
      <c r="P138" s="22"/>
      <c r="Q138" s="20"/>
      <c r="R138" s="20"/>
      <c r="S138" s="20"/>
      <c r="T138" s="24" t="str">
        <f>Table132[[#This Row],[Question ID]]</f>
        <v>OEIS 9.15</v>
      </c>
    </row>
    <row r="139" spans="1:20" ht="315" x14ac:dyDescent="0.25">
      <c r="A139" s="19">
        <v>138</v>
      </c>
      <c r="B139" s="19" t="s">
        <v>388</v>
      </c>
      <c r="C139" s="23" t="s">
        <v>955</v>
      </c>
      <c r="D139" s="23" t="s">
        <v>567</v>
      </c>
      <c r="E139" s="19">
        <v>1</v>
      </c>
      <c r="F139" s="19" t="s">
        <v>968</v>
      </c>
      <c r="G139" s="19" t="s">
        <v>990</v>
      </c>
      <c r="H139" s="20"/>
      <c r="I139" s="19" t="s">
        <v>635</v>
      </c>
      <c r="J139" s="21">
        <v>45618</v>
      </c>
      <c r="K139" s="22">
        <v>45632</v>
      </c>
      <c r="L139" s="22"/>
      <c r="M139" s="22"/>
      <c r="N139" s="24"/>
      <c r="O139" s="22"/>
      <c r="P139" s="22"/>
      <c r="Q139" s="20"/>
      <c r="R139" s="20"/>
      <c r="S139" s="20"/>
      <c r="T139" s="24" t="str">
        <f>Table132[[#This Row],[Question ID]]</f>
        <v>OEIS 9.16</v>
      </c>
    </row>
    <row r="140" spans="1:20" ht="78.75" x14ac:dyDescent="0.25">
      <c r="A140" s="19">
        <v>139</v>
      </c>
      <c r="B140" s="19" t="s">
        <v>388</v>
      </c>
      <c r="C140" s="19" t="s">
        <v>955</v>
      </c>
      <c r="D140" s="19" t="s">
        <v>567</v>
      </c>
      <c r="E140" s="19">
        <v>1</v>
      </c>
      <c r="F140" s="19" t="s">
        <v>969</v>
      </c>
      <c r="G140" s="19" t="s">
        <v>991</v>
      </c>
      <c r="H140" s="20"/>
      <c r="I140" s="19" t="s">
        <v>635</v>
      </c>
      <c r="J140" s="21">
        <v>45618</v>
      </c>
      <c r="K140" s="22">
        <v>45632</v>
      </c>
      <c r="L140" s="22"/>
      <c r="M140" s="22"/>
      <c r="N140" s="24"/>
      <c r="O140" s="22"/>
      <c r="P140" s="22"/>
      <c r="Q140" s="20"/>
      <c r="R140" s="20"/>
      <c r="S140" s="20"/>
      <c r="T140" s="24" t="str">
        <f>Table132[[#This Row],[Question ID]]</f>
        <v>OEIS 9.17</v>
      </c>
    </row>
    <row r="141" spans="1:20" ht="126" x14ac:dyDescent="0.25">
      <c r="A141" s="19">
        <v>140</v>
      </c>
      <c r="B141" s="19" t="s">
        <v>388</v>
      </c>
      <c r="C141" s="23" t="s">
        <v>955</v>
      </c>
      <c r="D141" s="23" t="s">
        <v>567</v>
      </c>
      <c r="E141" s="19">
        <v>1</v>
      </c>
      <c r="F141" s="19" t="s">
        <v>970</v>
      </c>
      <c r="G141" s="19" t="s">
        <v>992</v>
      </c>
      <c r="H141" s="20"/>
      <c r="I141" s="19" t="s">
        <v>635</v>
      </c>
      <c r="J141" s="21">
        <v>45618</v>
      </c>
      <c r="K141" s="22">
        <v>45632</v>
      </c>
      <c r="L141" s="22"/>
      <c r="M141" s="22"/>
      <c r="N141" s="24"/>
      <c r="O141" s="22"/>
      <c r="P141" s="22"/>
      <c r="Q141" s="20"/>
      <c r="R141" s="20"/>
      <c r="S141" s="20"/>
      <c r="T141" s="24" t="str">
        <f>Table132[[#This Row],[Question ID]]</f>
        <v>OEIS 9.18</v>
      </c>
    </row>
    <row r="142" spans="1:20" ht="315" x14ac:dyDescent="0.25">
      <c r="A142" s="19">
        <v>141</v>
      </c>
      <c r="B142" s="19" t="s">
        <v>388</v>
      </c>
      <c r="C142" s="19" t="s">
        <v>955</v>
      </c>
      <c r="D142" s="19" t="s">
        <v>567</v>
      </c>
      <c r="E142" s="19">
        <v>1</v>
      </c>
      <c r="F142" s="19" t="s">
        <v>971</v>
      </c>
      <c r="G142" s="19" t="s">
        <v>993</v>
      </c>
      <c r="H142" s="20"/>
      <c r="I142" s="19" t="s">
        <v>635</v>
      </c>
      <c r="J142" s="21">
        <v>45618</v>
      </c>
      <c r="K142" s="22">
        <v>45632</v>
      </c>
      <c r="L142" s="22"/>
      <c r="M142" s="22"/>
      <c r="N142" s="24"/>
      <c r="O142" s="22"/>
      <c r="P142" s="22"/>
      <c r="Q142" s="20"/>
      <c r="R142" s="20"/>
      <c r="S142" s="20"/>
      <c r="T142" s="24" t="str">
        <f>Table132[[#This Row],[Question ID]]</f>
        <v>OEIS 9.19</v>
      </c>
    </row>
    <row r="143" spans="1:20" ht="362.25" x14ac:dyDescent="0.25">
      <c r="A143" s="19">
        <v>142</v>
      </c>
      <c r="B143" s="19" t="s">
        <v>388</v>
      </c>
      <c r="C143" s="23" t="s">
        <v>955</v>
      </c>
      <c r="D143" s="23" t="s">
        <v>567</v>
      </c>
      <c r="E143" s="19">
        <v>1</v>
      </c>
      <c r="F143" s="19" t="s">
        <v>972</v>
      </c>
      <c r="G143" s="19" t="s">
        <v>994</v>
      </c>
      <c r="H143" s="20"/>
      <c r="I143" s="19" t="s">
        <v>635</v>
      </c>
      <c r="J143" s="21">
        <v>45618</v>
      </c>
      <c r="K143" s="22">
        <v>45632</v>
      </c>
      <c r="L143" s="22"/>
      <c r="M143" s="22"/>
      <c r="N143" s="24"/>
      <c r="O143" s="22"/>
      <c r="P143" s="22"/>
      <c r="Q143" s="20"/>
      <c r="R143" s="20"/>
      <c r="S143" s="20"/>
      <c r="T143" s="24" t="str">
        <f>Table132[[#This Row],[Question ID]]</f>
        <v>OEIS 9.20</v>
      </c>
    </row>
    <row r="144" spans="1:20" ht="220.5" x14ac:dyDescent="0.25">
      <c r="A144" s="19">
        <v>143</v>
      </c>
      <c r="B144" s="19" t="s">
        <v>388</v>
      </c>
      <c r="C144" s="19" t="s">
        <v>955</v>
      </c>
      <c r="D144" s="19" t="s">
        <v>567</v>
      </c>
      <c r="E144" s="19">
        <v>1</v>
      </c>
      <c r="F144" s="19" t="s">
        <v>973</v>
      </c>
      <c r="G144" s="19" t="s">
        <v>995</v>
      </c>
      <c r="H144" s="20"/>
      <c r="I144" s="19" t="s">
        <v>635</v>
      </c>
      <c r="J144" s="21">
        <v>45618</v>
      </c>
      <c r="K144" s="22">
        <v>45632</v>
      </c>
      <c r="L144" s="22"/>
      <c r="M144" s="22"/>
      <c r="N144" s="24"/>
      <c r="O144" s="22"/>
      <c r="P144" s="22"/>
      <c r="Q144" s="20"/>
      <c r="R144" s="20"/>
      <c r="S144" s="20"/>
      <c r="T144" s="24" t="str">
        <f>Table132[[#This Row],[Question ID]]</f>
        <v>OEIS 9.21</v>
      </c>
    </row>
    <row r="145" spans="1:20" ht="409.5" x14ac:dyDescent="0.25">
      <c r="A145" s="19">
        <v>144</v>
      </c>
      <c r="B145" s="19" t="s">
        <v>388</v>
      </c>
      <c r="C145" s="19" t="s">
        <v>955</v>
      </c>
      <c r="D145" s="19" t="s">
        <v>567</v>
      </c>
      <c r="E145" s="19">
        <v>1</v>
      </c>
      <c r="F145" s="19" t="s">
        <v>974</v>
      </c>
      <c r="G145" s="19" t="s">
        <v>996</v>
      </c>
      <c r="H145" s="20"/>
      <c r="I145" s="19" t="s">
        <v>635</v>
      </c>
      <c r="J145" s="21">
        <v>45618</v>
      </c>
      <c r="K145" s="22">
        <v>45632</v>
      </c>
      <c r="L145" s="22"/>
      <c r="M145" s="22"/>
      <c r="N145" s="24"/>
      <c r="O145" s="22"/>
      <c r="P145" s="22"/>
      <c r="Q145" s="20"/>
      <c r="R145" s="20"/>
      <c r="S145" s="20"/>
      <c r="T145" s="24" t="str">
        <f>Table132[[#This Row],[Question ID]]</f>
        <v>OEIS 9.22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2024-11-27T17:49:20Z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