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 name="_ftn1" localSheetId="0">'2024'!$G$54</definedName>
    <definedName name="_ftn2" localSheetId="0">'2024'!$G$55</definedName>
    <definedName name="_ftnref1" localSheetId="0">'2024'!$G$47</definedName>
    <definedName name="_ftnref2" localSheetId="0">'2024'!$G$50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3" l="1"/>
  <c r="A56" i="3"/>
  <c r="F55" i="3"/>
  <c r="A55" i="3"/>
  <c r="A54" i="3" l="1"/>
  <c r="F54" i="3"/>
  <c r="F53" i="3" l="1"/>
  <c r="A53" i="3"/>
  <c r="F52" i="3"/>
  <c r="F51" i="3"/>
  <c r="F50" i="3" l="1"/>
  <c r="A50" i="3"/>
  <c r="F49" i="3"/>
  <c r="F48" i="3"/>
  <c r="F47" i="3"/>
  <c r="F46" i="3"/>
  <c r="A49" i="3"/>
  <c r="A48" i="3"/>
  <c r="A47" i="3"/>
  <c r="A46" i="3"/>
  <c r="F45" i="3" l="1"/>
  <c r="F44" i="3"/>
  <c r="F43" i="3"/>
  <c r="A43" i="3"/>
  <c r="A44" i="3"/>
  <c r="A45" i="3"/>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<sst xmlns="http://schemas.openxmlformats.org/spreadsheetml/2006/main" count="296" uniqueCount="150">
  <si>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</si>
  <si>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</si>
  <si>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</si>
  <si>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</si>
  <si>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</si>
  <si>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</si>
  <si>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</si>
  <si>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</si>
  <si>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</si>
  <si>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</si>
  <si>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</si>
  <si>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</si>
  <si>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</si>
  <si>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</si>
  <si>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</si>
  <si>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</si>
  <si>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</si>
  <si>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</si>
  <si>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</si>
  <si>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</si>
  <si>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</si>
  <si>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</si>
  <si>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</si>
  <si>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</si>
  <si>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</si>
  <si>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</si>
  <si>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</si>
  <si>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</si>
  <si>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</si>
  <si>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</si>
  <si>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</si>
  <si>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</si>
  <si>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</si>
  <si>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</si>
  <si>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</si>
  <si>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</si>
  <si>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</si>
  <si>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</si>
  <si>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</si>
  <si>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</si>
  <si>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</si>
  <si>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</si>
  <si>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</si>
  <si>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</si>
  <si>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</si>
  <si>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</si>
  <si>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</si>
  <si>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</si>
  <si>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</si>
  <si>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</si>
  <si>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</si>
  <si>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</si>
  <si>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</si>
  <si>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</si>
  <si>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</si>
  <si>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</si>
  <si>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</si>
  <si>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</si>
  <si>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</si>
  <si>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</si>
  <si>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</si>
  <si>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</si>
  <si>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</si>
  <si>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</si>
  <si>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</si>
  <si>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</si>
  <si>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</si>
  <si>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</si>
  <si>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</si>
  <si>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</si>
  <si>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</si>
  <si>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</si>
  <si>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</si>
  <si>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</si>
  <si>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</si>
  <si>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</si>
  <si>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</si>
  <si>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</si>
  <si>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</si>
  <si>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</si>
  <si>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</si>
  <si>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</si>
  <si>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</si>
  <si>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</si>
  <si>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</si>
  <si>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</si>
  <si>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</si>
  <si>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</si>
  <si>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</si>
  <si>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</si>
  <si>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</si>
  <si>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</si>
  <si>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</si>
  <si>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</si>
  <si>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</si>
  <si>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</si>
  <si>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</si>
  <si>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</si>
  <si>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</si>
  <si>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</si>
  <si>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</si>
  <si>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</si>
  <si>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</si>
  <si>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</si>
  <si>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</si>
  <si>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</si>
  <si>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</si>
  <si>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</si>
  <si>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</si>
  <si>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</si>
  <si>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</si>
  <si>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</si>
  <si>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</si>
  <si>
    <t>OEIS-P-WMP_2024-BVES-003</t>
  </si>
  <si>
    <t xml:space="preserve">Q01. Regarding 2025 Asset and Vegetation Management Inspection Targets:
a. In BVES’s 2025 WMP Update BVES states that it “made updates to its GIS data… and determined that the overhead system contains 205 circuit miles not 211 circuit miles… [and] has adjusted “End of Year Target 2025” for the circuit mile-based Inspection programs (GD_26
– GD_30 &amp; VM_2 – VM_5).”1 Energy Safety understands that there are a total of 205 circuit miles. While the number of overhead circuit miles was corrected, the inspection programs are still targeting to inspect 100% of BVES’s overhead system in 2025.
i. Is Energy Safety’s understanding of BVES’s inspection targets, correct? That is, inspections targeting 205 circuit miles are targeting 100% of BVES’s overhead system?
(1) If not, clarify and explain the implications of the adjusted targets.
</t>
  </si>
  <si>
    <t xml:space="preserve">Q02. Regarding BVES’s Response to BVES-23-11
a. Within BVES’s status update on area for continued improvement BVES-23-11: Covered Conductor Inspections and Maintenance, BVES states that it will “update its patrol and detailed inspection checklists to in [sic] these items.”2
i. Provide a timeline for when BVES plans on updating its detailed inspection checklists as discussed in this response.
</t>
  </si>
  <si>
    <t xml:space="preserve">Q03. Regarding BVES’s Expenditure Changes
a. BVES’s 2025 WMP Update includes expenditure changes for three initiatives that are not included as part of changes to the approved 2023-2025 Base WMP targets, objectives, and expenditures: GD_10, GD_11, and GD_22.3
i. For each one of these, provide an explanation for the requested changes to projected expenditures, including any associated changes to targets if applicable.
</t>
  </si>
  <si>
    <t>Yes. The inspections are targeting 100% of the BVES overhead system, which is 205 circuit miles.</t>
  </si>
  <si>
    <t>Detailed inspection findings are entered and maintained in the iRestore software asset inspection program. The timeline for updating the detailed inspection checklists is as follows:
 Initiate action to update iRestore software for covered conductors by June 21, 2024.
 Detailed inspection checklist hardcopy (instruction) to be updated by June 28, 2024.
 Field Inspector training to be completed by June 28, 2024.
 Any Detailed inspection findings in the covered conductor area to be entered as a note in iRestore by June 28, 2024.
 iRestore software updated for covered conductor inspection by September 30, 2024.</t>
  </si>
  <si>
    <t>GD_10 Bear Valley Solar Project
BVES has filed the necessary application to the CPUC for the Bear Valley Solar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Bear Valley Solar Project is listed in Table 8-2 Grid Design, Operations and Maintenance Objectives (10-year Plan) of the approved 2023-2025 Base WMP.
GD-11 Energy Storage Project
BVES has filed the necessary application to the CPUC for the Energy Storage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substation equipment; therefore, the spending is now listed under the 2025 Adjusted Capital. This project is listed in Table 8-1 Grid Design, Operations and Maintenance Objectives (3-year Plan) of the approved 2023-2025 Base WMP.</t>
  </si>
  <si>
    <t>OEIS-P-WMP_2024-BVES-004</t>
  </si>
  <si>
    <t xml:space="preserve">Q01. Regarding Remote Sensing for Vegetation Management
a. In BVES’s 2025 WMP Update, it introduces a new program AiDash which “uses satellite imagining providing a rapid assessment of BVES’s service territory and insight into whether vegetation should be assessed or moved up in priority for upcoming… inspections.”  
i. What assessment(s) and insight(s) are AiDash providing BVES?
ii. Is AiDash identifying vegetation-related risks (e.g., clearance issues or hazard trees)? If so, what types of risk is AiDash identifying?
b. In BVES’s 2023-2025 WMP, BVES describes it LiDAR inspections: “BVES conducts one LiDAR sweep per year to evaluate the effectiveness of clearance efforts and identify potential wildfire hazards… LiDAR… uses a system of lasers and software…to accurately determine vegetation clearances to conductors.”  
i. Compare and contrast BVES’s use of LiDAR and AiDash for vegetation management applications noting similarities and differences between detection capabilities, timing of data collection, outputs, use of those outputs, and cost of these programs.
</t>
  </si>
  <si>
    <t xml:space="preserve">a. AiDash provides BVES with a survey of all trees within striking distance of the lines. The survey identifies possible grow-in risks and fall-in risks and analyzes the health of trees within striking distance. Year-over-year surveys can analyze declines in tree health that may help BVES identify trends of areas that may have higher risk of tree mortality. AiDash also uses an AI model that forecasts vegetation growth to help BVES plan future VM work. 
b. The LiDAR survey is very precise and is able to identify individual encroachments with details on the approximate distance from BVES assets. The AiDash survey provides more of an overview of the entire system. AiDash is a quicker inspection, whereas LiDAR takes approximately 3 months to conduct the fieldwork and complete the analysis. The findings for AiDash are on a span level versus an exact location, which LiDAR provides. One benefit that AiDash provides is that it analyzes all vegetation throughout the service territory as opposed to LiDAR, which only analyzes 12 feet on each side of the conductors. LiDAR does incur a heavier cost than AiDash but has proven to be an invaluable tool for BVES with 4 years of surveys. AiDash has only conducted one survey for BVES. Both inspections, which are different as discussed above, have provided BVES with very useful data to identify vegetation issues.
</t>
  </si>
  <si>
    <t xml:space="preserve">Q02. Regarding Maturity Survey Responses
a. BVES did not respond to 61 questions in Category A – Risk Assessment and Mitigation Strategy in its 2024 response to the Maturity Survey.
i. Please provide an explanation for the missing survey responses.
</t>
  </si>
  <si>
    <t xml:space="preserve">a.i.   It was not BVES’s intention to leave any questions blank. BVES has reviewed the completed survey and had responses for the blank questions. BVES initially skipped many risk-model-related survey questions pending technical support from its risk modeling contractor, Technosylva. BVES went back through each section to answer the skipped questions. It appears BVES did not save the responses correctly and hit the submit button before all the questions were fully answered. This omission was an administrative error. 
BVES will send the Energy Safety Deputy Director a request for permission to file an amendment to its previously submitted survey response to the survey questions for which no response was provided.
</t>
  </si>
  <si>
    <t xml:space="preserve">Q03. Regarding Cross-Utility Collaboration Meetings
a. On page 378, Table 8-63 Best Practice Sharing with Other Electrical Corporations, row 4 of its redlined 2023-2025 WMP, BVES stated that since 2023, it has met with PG&amp;E, SDG&amp;E, and SCE under the best practice subject category “WMP Joint IOU.”  Please respond with the following:
i. The number of times BVES has met with PG&amp;E, SDG&amp;E, and SCE under this category.
ii. The meeting dates and times of these meetings.
iii. The meeting agendas (including items for discussion).
iv. Whether the meetings stated above were hosted by BVES, PG&amp;E, SDG&amp;E, or SCE.
1. If the meetings were hosted by an entity other than the IOUs listed above, please state which entity.
v. Whether the meetings were open only to the attending IOUs, or if they were open to other stakeholders.
vi. Whether these meetings are set to recur in the future.
</t>
  </si>
  <si>
    <t xml:space="preserve">i. BVES has attended three meetings under this category with PG&amp;E, SDG&amp;E, and SCE.
ii. BVES attended the above-mentioned meetings on January 12, 2024, March 13 &amp; 14, 2024, and May 8 &amp; 9, 2024.
iii. The meetings are designed to discuss WMP content Including, but not limited to:
• Topic identification for benchmarking
• Maturity Model and Maturity Survey
• Quarterly Data Reports
• Targets and Objectives
• Annual Report on Compliance (ARC)
• Energy Safety Workshops
• Discovery
• Independent Evaluator
• Change Order
• Joint Comments
• Joint write ups in WMP
• Verifiable Statements
• OEIS Guidelines
• ACI/Remedies for ACI
iv. Each meeting was hosted by PG&amp;E, SDG&amp;E, or SCE. 
v. The meetings are open to other IOUs. No other stakeholders have been invited. 
vi. BVES plans on continuing to participate in future meetings.
</t>
  </si>
  <si>
    <t xml:space="preserve">Q04. Regarding Collaboration with Liberty Utilities and PacifiCorp
a. On page 378, Table 8-63 Best Practice Sharing with Other Electrical Corporations of BVES’s redlined 2023-2025 WMP  did not include any meetings with PacifiCorp or Liberty Utilities. Has BVES met with PacifiCorp or Liberty Utilities since 2023 regarding matters related to the WMP? If yes, please state:
i. The number of times BVES has met with PacifiCorp and Liberty Utilities under this category.
ii. The meeting dates and times of these meetings.
iii. The meeting agendas (including items for discussion).
iv. Whether the meetings stated above were hosted by BVES, PacifiCorp or Liberty Utilities.
v. If the meetings were hosted by an entity other than the IOUs listed above, please state which entity.
vi. Whether the meetings were open only to the attending IOUs, or if they were open to other stakeholders.
vii. Whether these meetings are set to recur in the future.
b. If no, please state:
i. If BVES has any plans to meet with PacifiCorp and/or Liberty Utilities in the future.
</t>
  </si>
  <si>
    <t xml:space="preserve">i. BVES meets with PacifiCorp and Liberty Utilities on at least a weekly basis.
ii. Weekly meetings are held every Thursday. Additional meetings are scheduled from time to time depending on the issues to discuss regulatory interpretations, best practices, planned actions and other relevant issues.
iii. The weekly meeting is designed to discuss WMP, CPUC, and other regulatory and legal items, including, but not limited to, shared best practices, joint utility comments, regulatory compliance interpretations and actions and emerging issues.
iv. The weekly meetings are conducted via an internet conference between representatives of BVES, PacifiCorp, Liberty Utilities and outside counsel.
v. No other entity hosts these meetings.
vi. These meetings are only open to BVES, PacifiCorp, Liberty Utilities and outside counsel. No other stakeholders are invited.
vii. BVES plans on continuing to participate in these meetings which are set to occur on a weekly basis.
</t>
  </si>
  <si>
    <t xml:space="preserve">Q05. Regarding 2025 Capital Expenditures
a. On page 8 of its 2025 WMP Update , BVES showed CAPEX increases for GD_10 of $13.6 million, GD_11 of $10.3 million, and GD_22 of $1.8 million. Please provide a justification for these CAPEX changes in 2025.
b. On page 8 of its 2025 WMP Update , BVES showed CAPEX decreases for GD_23 of $2.1 million and GD_24 of $1.1 million. Please provide a justification for these CAPEX changes in 2025.
</t>
  </si>
  <si>
    <t xml:space="preserve">a. GD_10 Bear Valley Solar Project
The Bear Valley Solar Project was not originally scheduled for completion until after 2025. This project has now been scheduled for completion in 2025; therefore, the spending is now listed under the 2025 Adjusted Capital. The Bear Valley Solar Project is listed in Table 8-2 Grid Design, Operations and Maintenance Objectives (10-year Plan) of the approved 2023-2025 Base WMP.
GD-11 Energy Storage Project
The Energy Storage Project was not originally scheduled for completion until after 2025. This project has now been scheduled for completion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materials; therefore, the spending is now listed under the 2025 Adjusted Capital. This project is listed in Table 8-1 Grid Design, Operations and Maintenance Objectives (3-year Plan) of the approved 2023-2025 Base WMP. 
b. GD_23 Safety and Technical Upgrades to Lake Substation
Safety and Technical Upgrades to Lake Substation were originally scheduled for completion in 2025. The substation upgrades have been rescheduled for 2026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GD_24 Partial Safety and Technical Upgrades to Villages Substation 
Partial Safety and Technical Upgrades to Village Substation were originally scheduled for completion in 2025. The substation upgrades have been rescheduled for 2027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t>
  </si>
  <si>
    <t>OEIS-P-WMP_2024-BVES-006</t>
  </si>
  <si>
    <t>OEIS-P-WMP_2024-BVES-005</t>
  </si>
  <si>
    <t>Regarding BVES’s Utility Risk Assessment Improvement Plan:
In Table 6-7 “Utility Risk Assessment Improvement Plan” on pages 88-90 of BVES’s Redlined 2023-2025 Base WMP (submitted May 29, 2024), several changes were made in support of the required response to area for continued improvement BVES-23-06 Vendor Fire Risk Model Implementation Milestones and Dates.
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ii. Q4 2023 Implement process for evaluating WRRM outputs and evaluating asset risk comparing baseline and mitigation effort maps
iii. Q4 2023 Complete staff training
b. Does BVES anticipate any risk to achieving of the following key milestones in 2024?
i. 2024 Daily use of WFA-E to monitor service territory Fire Risk
ii. Q3 2024 Complete development of overall risk enterprise system
iii. Q3 2024 Complete process controls and training for overall risk enterprise system
iv. Q4 2024 Implement use of DIREXYON with input from WFA-E and WRRM to make risk informed decisions on mitigation selection
c. If any key milestones are at risk of potential delay in 2024, please describe the issue(s), when the issue(s) is expected to be resolved, and future impacts to projected milestones in 2024 and 2025.</t>
  </si>
  <si>
    <t xml:space="preserve">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RESPONSE: 
The WRRM was implemented in February 2023. 
ii. Q4 2023 Implement process for evaluating WRRM outputs and evaluating asset risk comparing baseline and mitigation effort maps
RESPONSE:
Process for evaluating WRRM outputs was implemented in Q4 2023.
iii. Q4 2023 Complete staff training
RESPONSE: 
Staff training WRRM was completed.  Technosylva provided initial WRRM training on January 31, 2023, and provided updated training on December 5, 2023.  BVES meets with Technosylva on a monthly basis to address any questions and receive additional training.  Technosylva is also readily available to quickly address any questions or concerns that BVES may have.  
b. Does BVES anticipate any risk to achieving of the following key milestones in 2024?
i. 2024 Daily use of WFA-E to monitor service territory Fire Risk
RESPONSE:
No, BVES is on track to meet this key milestone. In 2023, BVES started publishing the WFA-E on a daily basis to monitor service territory Fire Risk.
ii. Q3 2024 Complete development of overall risk enterprise system
RESPONSE: 
No, BVES is on track to meet this key milestone. BVES is working on completing development of the overall risk enterprise system and anticipates completing this task in the time frame specified.  
iii. Q3 2024 Complete process controls and training for overall risk enterprise system
 RESPONSE:  
No, BVES is on track to meet this key milestone. BVES is working on completing process control and training of the overall risk enterprise system and anticipates completing this task in the time frame specified.  
iv. Q4 2024 Implement use of DIREXYON with input from WFA-E and WRRM to make risk informed decisions on mitigation selection
RESPONSE: 
No, BVES is on track to meet this key milestone. BVES is working on implementing use of DIREXYON with input from WFA-E and WRRM, and anticipates completing these tasks in the time frame specified.  
c. If any key milestones are at risk of potential delay in 2024, please describe the issue(s), when the issue(s) is expected to be resolved, and future impacts to projected milestones in 2024 and 2025.
 RESPONSE: 
Currently, BVES does not anticipate that there are any key milestones that are at risk of potential delay for 2024 and 2025.
</t>
  </si>
  <si>
    <t xml:space="preserve">Regarding 2025 Projected Capital Expenditures Targets:
a. Provide the target changes for the 2025 Projected Capital Expenditures for GD_10, GD_11, GD_22, GD_23, and GD_24 that align with the justifications provided in the BVES response to OEIS-P-WMP_2024-BVES-004 Q05 in the following chart. Complete the chart in its entirety:
</t>
  </si>
  <si>
    <t xml:space="preserve">Regarding 2025 Projected Capital Expenditures Objectives:
a.   Provide the expected objective changes to the approved 2023-2025 Base WMP that shift an objective’s completion to a different compliance period for GD_11 and GD_12. Include the justifications provided in the BVES response to OEIS-P-WMP_2024-BVES- 004 Q05 in the following chart. Complete the chart in its entirety:
</t>
  </si>
  <si>
    <t xml:space="preserve">Initiative Activity Tracking ID Units 2025
Submitted Target 2025
Update Target 2025 %
Change Meets Requirements WMP
Section
Bear Valley Solar Project 
GD_10 Preform Necessary Project Action No Action 100% Project Completion 100% Revised  Project Timeline  8.1.2.7
Table 8-2 &amp; Table 8-3
Energy
Storage Project 
GD_11 Preform Necessary Project Action  No Action 100% Project Completion 100% Revised Project Timeline 
 8.1.2.7
Table 8-2 &amp; Table 8-3
Maltby Substation
Project 
GD_22 Project Milestones for Maltby Substation 100% Project Completion 100% Project Completion 0% Revised Project Timeline 8.1.2.8
Tables 8-1 &amp; 8-3
Lake
Substation
Project GD_23 Project Milestones for Lake Substation 100% Project Completion No Action 100% Revised Project Timeline 8.1.2.8
Table 8-3
Village
Substation
Project 
GD_24 Project Milestones for Village Substation 100% Project Completion No Action 100% Revised Project Timeline 8.1.2.8
Table 8-3
</t>
  </si>
  <si>
    <t xml:space="preserve">Initiative
Activity Units Tracking
ID Submitted
WMP Updated
Expected Justification for Change WMP Section
   Completion Completion  
   Date Date  
Bear Valley Solar Project Preform Necessary Project Action 
GD_10 Originally scheduled for completion until after 2025 Updated  expected completion date of  2025 Revised Project Timeline  8.1.2.7
Table 8-2 &amp; Table 8-3
Energy Storage
Project Preform Necessary Project Action 
GD_11 Originally scheduled for completion until after 2025 Updated expected  completion date of  2025 Revised Project Timeline  8.1.2.7
Table 8-2 &amp; Table 8-3
</t>
  </si>
  <si>
    <t>OEIS-P-WMP_2024-BVES-007</t>
  </si>
  <si>
    <t xml:space="preserve"> Regarding BVES-23-09 Radford Line Project
a. As part of its response to this area for continued improvement, Energy Safety required BVES to include its plans to reduce impacts and delays for similar hardening projects moving forward.
i. Does BVES anticipate any similar future projects will occur requiring permitting and coordination with the United States Forest Service (USFS) or other permitting agencies?
1. If so, provide lessons learned from the Radford Line project regarding plans for streamlining future permit applications, as well as contingencies to mitigate wildfire risk while waiting for permit approvals.
2. If not, explain why.
</t>
  </si>
  <si>
    <t xml:space="preserve">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t>
  </si>
  <si>
    <t>Wildfire &amp; Safety Performance</t>
  </si>
  <si>
    <t>SPD_BVES_2024_001</t>
  </si>
  <si>
    <t xml:space="preserve">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f. The list of each memorandum account should include information in the following tabular format:
g. The list of each memorandum account and its associated balancing account should include information in the following tabular format:
i. If the accounts listed here are not listed above in e. or f., please provide a narrative explanation for why they are not listed.
h. Please provide all tabular data in pdf and excel spreadsheet format.
</t>
  </si>
  <si>
    <t xml:space="preserve">2. As of August 1, 2024, does BVES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BVES intends to associate with these pending balancing and/or memorandum accounts.
</t>
  </si>
  <si>
    <t>Kevin Miller</t>
  </si>
  <si>
    <t xml:space="preserve">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Response:  BVES has three CPUC authorized memorandum accounts where the costs of wildfire mitigation costs are recorded as of August 1, 2024.  These accounts include the Fire Hazard Prevention Memorandum Account (FHPMA), the Wildfire Mitigation Plan Memorandum Account (WMPMA) and the Fire Risk Mitigation Memorandum Account (FRMMA).  The FHPMA was authorized to track incremental vegetation management costs in excess of the amounts authorized in rates.  The WMPMA was authorized to track incremental costs incurred implementing the Commission-approved Wildfire Mitigation Plan in excess of the amount authorized in rates.  The FRMMA was authorized to track costs incurred for fire risk mitigation in excess of the amount authorized in rates.  BVES does not have any balancing account that have been approved by the CPUC in connection with wildfire mitigation costs.  Therefore, there are no related balancing accounts.  The CPUC has yet to approve recovery of the costs recorded to the memorandum account, which is pending approval of BVES’ TY 2023 General Rate Case (A.22-08-010).  BVES does not have any “revenue” accounts as costs have yet to be reflected in rates.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Response:  Please refer to the Excel spreadsheet titled, “Question 1b - Table” for the total costs recorded to the FHPMA, WMPMA and the FRMMA as of August 1, 2024.  The file also provides the recorded costs for each account separated by mitigation type from the WMP QDR Table 11 as requested.  Note that WMP capex expenses are not recorded to the memorandum accounts.  The WMP related capex expenses are provide in the table.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Response:  Please refer to the file referenced in response to Question 1.b. above, where the recorded costs are summarized for the period from memorandum account approval through December 31, 2022 and the costs for the period of January 1, 2023 through August 1, 2024.  In addition to the O&amp;M costs recorded to the memorandum accounts, the referenced file also includes capex expenses that are not recorded to the memorandum account.
i. Please provide a narrative explanation for how the current dollar value of wildfire mitigation costs is calculated for each account. This should include a breakdown of the kinds of costs that are included in the calculation. 
Response:  The costs recorded to the FHPMA, WMPMA and the FRMMA are based on the actual incremental costs incurred.  These costs include payments to third party experts, Mowbray’s Tree Service, newspaper and radio.  The FHPMA includes costs related to activities necessary to implement the requirements of D.09-08-029 that have not been previously authorized for recovery in BVES’ GRC or any other proceeding. Costs include vegetation management to reduce risk of fire; cost of vegetation maintenance program, inspection and patrolling requirements; costs associated with designing, constructing, and maintaining facilities to mitigate fire hazards in high wind areas; other costs to implement D.09-08-029. The WMPMA is to record incremental costs incurred implementing the Commission-approved WMP that are not otherwise covered in BVES’ revenue requirement. Costs include increased inspections and patrols; expanded monitoring automation and system protection such as Supervisory and Data Acquisition (SCADA); system hardening and infrastructure modernizing; installation of weather stations.  The FRMMA reflects costs incurred for fire risk mitigation that are not otherwise in BVES’ revenue requirements.  Currently, the FHPMA, WMPMA, and FRMMA does not have a rate component.
d. Were any of the listed memorandum accounts created to record costs that could not be recorded in a balancing account? Provide a mapping of the linkage between a memorandum account and its associated balancing account, including both “cost” and “revenue” accounts.  
Response:  BVES does not have any CPUC approved balancing accounts to track wildfire mitigation costs.  
i. Are there any circumstances where a memorandum account can map to more than one balancing account, or to another memorandum account?
ii. Are there any circumstances where a balancing account can map to more than one memorandum account, or to another balancing account? 
Response:  BVES does not have any CPUC approved balancing accounts to track wildfire mitigation costs.  
e. The list of each balancing account should include information in the following tabular format:
Balancing Account Name CPUC Proceeding Number CPUC Decision Number BVES Accounting Number Any Other ID Number Type of Wildfire Mitigation Included in this Account Current Dollar Value of Wildfire Mitigation Costs Recorded to this Balancing Account
N/A      
Response:  BVES does not have any CPUC approved balancing accounts to track wildfire mitigation costs.  
f. The list of each memorandum account should include information in the following tabular format:
Memo Account Name CPUC Proceeding Number CPUC Decision Number BVES Accounting Number Any Other ID Number Type of Wildfire Mitigation Included in this Account Current Dollar Value of Wildfire Mitigation Costs Recorded to this Memo Account as of 8.01.2024
Fire Hazard Prevention Memo Account (FHPMA) R.08-11-005 D.09-08-029 600.1670.41, 
600.1670.412 Prelim  stmt part W To record all fire hazard prevention costs related to activities necessary to implement
the requirements of D.09-08-029 that have not been previously authorized for recovery in BVES’ General
Rate Case or other regulatory proceeding  $                                             13,611,737.90 
Fire Risk Mitigation Memorandum Account (FRMMA) R.18-10-007 D.19-05-040 600.1670.411 Prelim  stmt part MM The purpose of the FRMMA is to track incremental costs incurred for fire risk mitigation that are
not otherwise covered in BVES’ revenue requirements.  $                                               4,177,571.89 
Wildfire Mitigation Plan Memorandum Account (WMPMA) R.18-10-007 D.19-05-040 600.1670.4111 Prelim  stmt part RR Incremental O&amp;M costs including but not limited to:
Increased inspections and patrols
Expanded monitoring automation and system protection (SCADA)  $                                               2,664,625.90 
The list of each memorandum account and its associated balancing account should include information in the following tabular format:
Memo Account Name Associated Balancing Account Name
N/A 
i. If the accounts listed here are not listed above in e. or f., please provide a narrative explanation for why they are not listed.
Response:  BVES does not have any CPUC approved balancing accounts to track wildfire mitigation costs.  
</t>
  </si>
  <si>
    <t xml:space="preserve">2. As of August 1, 2024, does BVES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BVES intends to associate with these pending balancing and/or memorandum accounts.
Response:  Recovery of the costs recorded to the FHPMA, WMPMA and FRMMA through 2026 have been requested as part of BVES’ pending TY2023 General Rate Case (A.22-08-010).    
</t>
  </si>
  <si>
    <t>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</si>
</sst>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abSelected="1" zoomScaleNormal="100" workbookViewId="0">
      <pane xSplit="5" ySplit="4" topLeftCell="F53" activePane="bottomRight" state="frozen"/>
      <selection pane="topRight" activeCell="F1" sqref="F1"/>
      <selection pane="bottomLeft" activeCell="A5" sqref="A5"/>
      <selection pane="bottomRight" activeCell="E32" sqref="E32:G32"/>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 t="shared" ref="F34:F53"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row r="43" spans="1:19" ht="165" x14ac:dyDescent="0.25">
      <c r="A43" s="9">
        <f t="shared" ref="A43:A50" si="4">A42+1</f>
        <v>38</v>
      </c>
      <c r="B43" s="3" t="s">
        <v>101</v>
      </c>
      <c r="C43" s="1">
        <v>3</v>
      </c>
      <c r="D43" s="3" t="s">
        <v>113</v>
      </c>
      <c r="E43" s="2">
        <v>1</v>
      </c>
      <c r="F43" s="3" t="str">
        <f t="shared" si="3"/>
        <v>OEIS-P-WMP_2024-BVES-003_Q1</v>
      </c>
      <c r="G43" s="1" t="s">
        <v>114</v>
      </c>
      <c r="H43" s="1" t="s">
        <v>117</v>
      </c>
      <c r="I43" s="3" t="s">
        <v>105</v>
      </c>
      <c r="J43" s="4">
        <v>45447</v>
      </c>
      <c r="K43" s="4">
        <v>45450</v>
      </c>
      <c r="L43" s="4">
        <v>45448</v>
      </c>
    </row>
    <row r="44" spans="1:19" ht="105" x14ac:dyDescent="0.25">
      <c r="A44" s="9">
        <f t="shared" si="4"/>
        <v>39</v>
      </c>
      <c r="B44" s="3" t="s">
        <v>101</v>
      </c>
      <c r="C44" s="1">
        <v>3</v>
      </c>
      <c r="D44" s="3" t="s">
        <v>113</v>
      </c>
      <c r="E44" s="2">
        <v>2</v>
      </c>
      <c r="F44" s="3" t="str">
        <f t="shared" si="3"/>
        <v>OEIS-P-WMP_2024-BVES-003_Q2</v>
      </c>
      <c r="G44" s="1" t="s">
        <v>115</v>
      </c>
      <c r="H44" s="1" t="s">
        <v>118</v>
      </c>
      <c r="I44" s="3" t="s">
        <v>105</v>
      </c>
      <c r="J44" s="4">
        <v>45447</v>
      </c>
      <c r="K44" s="4">
        <v>45450</v>
      </c>
      <c r="L44" s="4">
        <v>45448</v>
      </c>
    </row>
    <row r="45" spans="1:19" ht="210" x14ac:dyDescent="0.25">
      <c r="A45" s="9">
        <f t="shared" si="4"/>
        <v>40</v>
      </c>
      <c r="B45" s="3" t="s">
        <v>101</v>
      </c>
      <c r="C45" s="1">
        <v>3</v>
      </c>
      <c r="D45" s="3" t="s">
        <v>113</v>
      </c>
      <c r="E45" s="2">
        <v>3</v>
      </c>
      <c r="F45" s="3" t="str">
        <f t="shared" si="3"/>
        <v>OEIS-P-WMP_2024-BVES-003_Q3</v>
      </c>
      <c r="G45" s="1" t="s">
        <v>116</v>
      </c>
      <c r="H45" s="1" t="s">
        <v>119</v>
      </c>
      <c r="I45" s="3" t="s">
        <v>105</v>
      </c>
      <c r="J45" s="4">
        <v>45447</v>
      </c>
      <c r="K45" s="4">
        <v>45450</v>
      </c>
      <c r="L45" s="4">
        <v>45448</v>
      </c>
    </row>
    <row r="46" spans="1:19" ht="210" x14ac:dyDescent="0.25">
      <c r="A46" s="9">
        <f t="shared" si="4"/>
        <v>41</v>
      </c>
      <c r="B46" s="3" t="s">
        <v>101</v>
      </c>
      <c r="C46" s="1">
        <v>4</v>
      </c>
      <c r="D46" s="3" t="s">
        <v>120</v>
      </c>
      <c r="E46" s="2">
        <v>1</v>
      </c>
      <c r="F46" s="3" t="str">
        <f t="shared" si="3"/>
        <v>OEIS-P-WMP_2024-BVES-004_Q1</v>
      </c>
      <c r="G46" s="1" t="s">
        <v>121</v>
      </c>
      <c r="H46" s="1" t="s">
        <v>122</v>
      </c>
      <c r="I46" s="3" t="s">
        <v>105</v>
      </c>
      <c r="J46" s="4">
        <v>45453</v>
      </c>
      <c r="K46" s="4">
        <v>45456</v>
      </c>
      <c r="L46" s="4">
        <v>45456</v>
      </c>
    </row>
    <row r="47" spans="1:19" ht="120" x14ac:dyDescent="0.25">
      <c r="A47" s="9">
        <f t="shared" si="4"/>
        <v>42</v>
      </c>
      <c r="B47" s="3" t="s">
        <v>101</v>
      </c>
      <c r="C47" s="1">
        <v>4</v>
      </c>
      <c r="D47" s="3" t="s">
        <v>120</v>
      </c>
      <c r="E47" s="2">
        <v>2</v>
      </c>
      <c r="F47" s="3" t="str">
        <f t="shared" si="3"/>
        <v>OEIS-P-WMP_2024-BVES-004_Q2</v>
      </c>
      <c r="G47" s="1" t="s">
        <v>123</v>
      </c>
      <c r="H47" s="1" t="s">
        <v>124</v>
      </c>
      <c r="I47" s="3" t="s">
        <v>105</v>
      </c>
      <c r="J47" s="4">
        <v>45453</v>
      </c>
      <c r="K47" s="4">
        <v>45456</v>
      </c>
      <c r="L47" s="4">
        <v>45456</v>
      </c>
    </row>
    <row r="48" spans="1:19" ht="315" x14ac:dyDescent="0.25">
      <c r="A48" s="9">
        <f t="shared" si="4"/>
        <v>43</v>
      </c>
      <c r="B48" s="3" t="s">
        <v>101</v>
      </c>
      <c r="C48" s="1">
        <v>4</v>
      </c>
      <c r="D48" s="3" t="s">
        <v>120</v>
      </c>
      <c r="E48" s="2">
        <v>3</v>
      </c>
      <c r="F48" s="3" t="str">
        <f t="shared" si="3"/>
        <v>OEIS-P-WMP_2024-BVES-004_Q3</v>
      </c>
      <c r="G48" s="1" t="s">
        <v>125</v>
      </c>
      <c r="H48" s="1" t="s">
        <v>126</v>
      </c>
      <c r="I48" s="3" t="s">
        <v>105</v>
      </c>
      <c r="J48" s="4">
        <v>45453</v>
      </c>
      <c r="K48" s="4">
        <v>45456</v>
      </c>
      <c r="L48" s="4">
        <v>45456</v>
      </c>
    </row>
    <row r="49" spans="1:12" ht="210" x14ac:dyDescent="0.25">
      <c r="A49" s="9">
        <f t="shared" si="4"/>
        <v>44</v>
      </c>
      <c r="B49" s="3" t="s">
        <v>101</v>
      </c>
      <c r="C49" s="1">
        <v>4</v>
      </c>
      <c r="D49" s="3" t="s">
        <v>120</v>
      </c>
      <c r="E49" s="2">
        <v>4</v>
      </c>
      <c r="F49" s="3" t="str">
        <f t="shared" si="3"/>
        <v>OEIS-P-WMP_2024-BVES-004_Q4</v>
      </c>
      <c r="G49" s="1" t="s">
        <v>127</v>
      </c>
      <c r="H49" s="1" t="s">
        <v>128</v>
      </c>
      <c r="I49" s="3" t="s">
        <v>105</v>
      </c>
      <c r="J49" s="4">
        <v>45453</v>
      </c>
      <c r="K49" s="4">
        <v>45456</v>
      </c>
      <c r="L49" s="4">
        <v>45456</v>
      </c>
    </row>
    <row r="50" spans="1:12" ht="405" x14ac:dyDescent="0.25">
      <c r="A50" s="9">
        <f t="shared" si="4"/>
        <v>45</v>
      </c>
      <c r="B50" s="3" t="s">
        <v>101</v>
      </c>
      <c r="C50" s="1">
        <v>4</v>
      </c>
      <c r="D50" s="3" t="s">
        <v>120</v>
      </c>
      <c r="E50" s="2">
        <v>5</v>
      </c>
      <c r="F50" s="3" t="str">
        <f t="shared" si="3"/>
        <v>OEIS-P-WMP_2024-BVES-004_Q5</v>
      </c>
      <c r="G50" s="1" t="s">
        <v>129</v>
      </c>
      <c r="H50" s="1" t="s">
        <v>130</v>
      </c>
      <c r="I50" s="3" t="s">
        <v>105</v>
      </c>
      <c r="J50" s="4">
        <v>45453</v>
      </c>
      <c r="K50" s="4">
        <v>45456</v>
      </c>
      <c r="L50" s="4">
        <v>45456</v>
      </c>
    </row>
    <row r="51" spans="1:12" ht="409.5" x14ac:dyDescent="0.25">
      <c r="A51" s="2">
        <v>46</v>
      </c>
      <c r="B51" s="3" t="s">
        <v>101</v>
      </c>
      <c r="C51" s="1">
        <v>5</v>
      </c>
      <c r="D51" s="3" t="s">
        <v>132</v>
      </c>
      <c r="E51" s="2">
        <v>1</v>
      </c>
      <c r="F51" s="3" t="str">
        <f t="shared" si="3"/>
        <v>OEIS-P-WMP_2024-BVES-005_Q1</v>
      </c>
      <c r="G51" s="1" t="s">
        <v>133</v>
      </c>
      <c r="H51" s="1" t="s">
        <v>134</v>
      </c>
      <c r="I51" s="1" t="s">
        <v>105</v>
      </c>
      <c r="J51" s="4">
        <v>45461</v>
      </c>
      <c r="K51" s="4">
        <v>45464</v>
      </c>
      <c r="L51" s="4">
        <v>45464</v>
      </c>
    </row>
    <row r="52" spans="1:12" ht="409.5" x14ac:dyDescent="0.25">
      <c r="A52" s="2">
        <v>47</v>
      </c>
      <c r="B52" s="3" t="s">
        <v>101</v>
      </c>
      <c r="C52" s="1">
        <v>6</v>
      </c>
      <c r="D52" s="3" t="s">
        <v>131</v>
      </c>
      <c r="E52" s="2">
        <v>1</v>
      </c>
      <c r="F52" s="3" t="str">
        <f t="shared" si="3"/>
        <v>OEIS-P-WMP_2024-BVES-006_Q1</v>
      </c>
      <c r="G52" s="1" t="s">
        <v>135</v>
      </c>
      <c r="H52" s="1" t="s">
        <v>137</v>
      </c>
      <c r="I52" s="1" t="s">
        <v>105</v>
      </c>
      <c r="J52" s="4">
        <v>45468</v>
      </c>
      <c r="K52" s="4">
        <v>45471</v>
      </c>
    </row>
    <row r="53" spans="1:12" ht="240" x14ac:dyDescent="0.25">
      <c r="A53" s="2">
        <f>A52+1</f>
        <v>48</v>
      </c>
      <c r="B53" s="3" t="s">
        <v>101</v>
      </c>
      <c r="C53" s="1">
        <v>6</v>
      </c>
      <c r="D53" s="3" t="s">
        <v>131</v>
      </c>
      <c r="E53" s="2">
        <v>2</v>
      </c>
      <c r="F53" s="3" t="str">
        <f t="shared" si="3"/>
        <v>OEIS-P-WMP_2024-BVES-006_Q2</v>
      </c>
      <c r="G53" s="1" t="s">
        <v>136</v>
      </c>
      <c r="H53" s="1" t="s">
        <v>138</v>
      </c>
      <c r="I53" s="1" t="s">
        <v>105</v>
      </c>
      <c r="J53" s="4">
        <v>45468</v>
      </c>
      <c r="K53" s="4">
        <v>45471</v>
      </c>
    </row>
    <row r="54" spans="1:12" ht="409.5" x14ac:dyDescent="0.25">
      <c r="A54" s="2">
        <f>A53+1</f>
        <v>49</v>
      </c>
      <c r="B54" s="3" t="s">
        <v>101</v>
      </c>
      <c r="C54" s="1">
        <v>7</v>
      </c>
      <c r="D54" s="3" t="s">
        <v>139</v>
      </c>
      <c r="E54" s="2">
        <v>1</v>
      </c>
      <c r="F54" s="3" t="str">
        <f t="shared" ref="F54:F56" si="5">CONCATENATE(D54,"_Q",E54)</f>
        <v>OEIS-P-WMP_2024-BVES-007_Q1</v>
      </c>
      <c r="G54" s="1" t="s">
        <v>140</v>
      </c>
      <c r="H54" s="1" t="s">
        <v>141</v>
      </c>
      <c r="I54" s="1" t="s">
        <v>105</v>
      </c>
      <c r="J54" s="4">
        <v>45502</v>
      </c>
      <c r="K54" s="4">
        <v>45505</v>
      </c>
    </row>
    <row r="55" spans="1:12" ht="409.5" x14ac:dyDescent="0.25">
      <c r="A55" s="2">
        <f>A54+1</f>
        <v>50</v>
      </c>
      <c r="B55" s="1" t="s">
        <v>142</v>
      </c>
      <c r="C55" s="1">
        <v>1</v>
      </c>
      <c r="D55" s="1" t="s">
        <v>143</v>
      </c>
      <c r="E55" s="2">
        <v>1</v>
      </c>
      <c r="F55" s="3" t="str">
        <f t="shared" si="5"/>
        <v>SPD_BVES_2024_001_Q1</v>
      </c>
      <c r="G55" s="1" t="s">
        <v>144</v>
      </c>
      <c r="H55" s="1" t="s">
        <v>147</v>
      </c>
      <c r="I55" s="1" t="s">
        <v>146</v>
      </c>
      <c r="J55" s="4">
        <v>45513</v>
      </c>
      <c r="K55" s="4">
        <v>45524</v>
      </c>
      <c r="L55" s="4" t="s">
        <v>149</v>
      </c>
    </row>
    <row r="56" spans="1:12" ht="135" x14ac:dyDescent="0.25">
      <c r="A56" s="2">
        <f>A55+1</f>
        <v>51</v>
      </c>
      <c r="B56" s="1" t="s">
        <v>142</v>
      </c>
      <c r="C56" s="1">
        <v>1</v>
      </c>
      <c r="D56" s="1" t="s">
        <v>143</v>
      </c>
      <c r="E56" s="2">
        <v>2</v>
      </c>
      <c r="F56" s="3" t="str">
        <f t="shared" si="5"/>
        <v>SPD_BVES_2024_001_Q2</v>
      </c>
      <c r="G56" s="1" t="s">
        <v>145</v>
      </c>
      <c r="H56" s="1" t="s">
        <v>148</v>
      </c>
      <c r="I56" s="1" t="s">
        <v>146</v>
      </c>
      <c r="J56" s="4">
        <v>45513</v>
      </c>
      <c r="K56" s="4">
        <v>45524</v>
      </c>
      <c r="L56" s="4">
        <v>45524</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2024</vt:lpstr>
      <vt:lpstr>'2024'!_ftn1</vt:lpstr>
      <vt:lpstr>'2024'!_ftn2</vt:lpstr>
      <vt:lpstr>'2024'!_ftnref1</vt:lpstr>
      <vt:lpstr>'2024'!_ftnref2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2024-10-17T18:21:40Z</dcterms:modified>
</cp:coreProperties>
</file>