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edranpr\OneDrive - Southern California Edison\Desktop\"/>
    </mc:Choice>
  </mc:AlternateContent>
  <xr:revisionPtr revIDLastSave="0" documentId="13_ncr:1_{D6E4533E-C55A-48B1-96B1-F0E2DC9D1376}" xr6:coauthVersionLast="47" xr6:coauthVersionMax="47" xr10:uidLastSave="{00000000-0000-0000-0000-000000000000}"/>
  <bookViews>
    <workbookView xWindow="28680" yWindow="1185"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8" i="1" l="1"/>
  <c r="A137" i="1"/>
  <c r="A134" i="1"/>
  <c r="A135" i="1" s="1"/>
</calcChain>
</file>

<file path=xl/sharedStrings.xml><?xml version="1.0" encoding="utf-8"?>
<sst xmlns="http://schemas.openxmlformats.org/spreadsheetml/2006/main" count="1982" uniqueCount="614">
  <si>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</si>
  <si>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</si>
  <si>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</si>
  <si>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</si>
  <si>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</si>
  <si>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</si>
  <si>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</si>
  <si>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</si>
  <si>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</si>
  <si>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</si>
  <si>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</si>
  <si>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</si>
  <si>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</si>
  <si>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</si>
  <si>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</si>
  <si>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</si>
  <si>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</si>
  <si>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</si>
  <si>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</si>
  <si>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</si>
  <si>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</si>
  <si>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</si>
  <si>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</si>
  <si>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</si>
  <si>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</si>
  <si>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</si>
  <si>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</si>
  <si>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</si>
  <si>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</si>
  <si>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</si>
  <si>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</si>
  <si>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</si>
  <si>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</si>
  <si>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</si>
  <si>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</si>
  <si>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</si>
  <si>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</si>
  <si>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</si>
  <si>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</si>
  <si>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</si>
  <si>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</si>
  <si>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</si>
  <si>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</si>
  <si>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</si>
  <si>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</si>
  <si>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</si>
  <si>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</si>
  <si>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</si>
  <si>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</si>
  <si>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</si>
  <si>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</si>
  <si>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</si>
  <si>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</si>
  <si>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</si>
  <si>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</si>
  <si>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</si>
  <si>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</si>
  <si>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</si>
  <si>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</si>
  <si>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</si>
  <si>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</si>
  <si>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</si>
  <si>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</si>
  <si>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</si>
  <si>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</si>
  <si>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</si>
  <si>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</si>
  <si>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</si>
  <si>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</si>
  <si>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</si>
  <si>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</si>
  <si>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</si>
  <si>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</si>
  <si>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</si>
  <si>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</si>
  <si>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</si>
  <si>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</si>
  <si>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</si>
  <si>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</si>
  <si>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</si>
  <si>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</si>
  <si>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</si>
  <si>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</si>
  <si>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</si>
  <si>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</si>
  <si>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</si>
  <si>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</si>
  <si>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</si>
  <si>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</si>
  <si>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</si>
  <si>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</si>
  <si>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</si>
  <si>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</si>
  <si>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</si>
  <si>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</si>
  <si>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</si>
  <si>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</si>
  <si>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</si>
  <si>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</si>
  <si>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</si>
  <si>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</si>
  <si>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</si>
  <si>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</si>
  <si>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</si>
  <si>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</si>
  <si>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</si>
  <si>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</si>
  <si>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</si>
  <si>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</si>
  <si>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</si>
  <si>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</si>
  <si>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</si>
  <si>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</si>
  <si>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</si>
  <si>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</si>
  <si>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</si>
  <si>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</si>
  <si>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</si>
  <si>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</si>
  <si>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</si>
  <si>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</si>
  <si>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</si>
  <si>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</si>
  <si>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</si>
  <si>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</si>
  <si>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</si>
  <si>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</si>
  <si>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</si>
  <si>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</si>
  <si>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</si>
  <si>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</si>
  <si>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</si>
  <si>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</si>
  <si>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</si>
  <si>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</si>
  <si>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</si>
  <si>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</si>
  <si>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</si>
  <si>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</si>
  <si>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</si>
  <si>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</si>
  <si>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</si>
  <si>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</si>
  <si>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</si>
  <si>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</si>
  <si>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</si>
  <si>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</si>
  <si>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</si>
  <si>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</si>
  <si>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</si>
  <si>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</si>
  <si>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</si>
  <si>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</si>
  <si>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</si>
  <si>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</si>
  <si>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</si>
  <si>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</si>
  <si>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</si>
  <si>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</si>
  <si>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</si>
  <si>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</si>
  <si>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</si>
  <si>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</si>
  <si>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</si>
  <si>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</si>
  <si>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</si>
  <si>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</si>
  <si>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</si>
  <si>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</si>
  <si>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</si>
  <si>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</si>
  <si>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</si>
  <si>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</si>
  <si>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</si>
  <si>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</si>
  <si>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</si>
  <si>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</si>
  <si>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</si>
  <si>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</si>
  <si>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</si>
  <si>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</si>
  <si>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</si>
  <si>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</si>
  <si>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</si>
  <si>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</si>
  <si>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</si>
  <si>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</si>
  <si>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</si>
  <si>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</si>
  <si>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</si>
  <si>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</si>
  <si>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</si>
  <si>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</si>
  <si>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</si>
  <si>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</si>
  <si>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</si>
  <si>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</si>
  <si>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</si>
  <si>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</si>
  <si>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</si>
  <si>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</si>
  <si>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</si>
  <si>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</si>
  <si>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</si>
  <si>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</si>
  <si>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</si>
  <si>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</si>
  <si>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</si>
  <si>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</si>
  <si>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</si>
  <si>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</si>
  <si>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</si>
  <si>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</si>
  <si>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</si>
  <si>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</si>
  <si>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</si>
  <si>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</si>
  <si>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</si>
  <si>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</si>
  <si>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</si>
  <si>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</si>
  <si>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</si>
  <si>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</si>
  <si>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</si>
  <si>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</si>
  <si>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</si>
  <si>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</si>
  <si>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</si>
  <si>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</si>
  <si>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</si>
  <si>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</si>
  <si>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</si>
  <si>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</si>
  <si>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</si>
  <si>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</si>
  <si>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</si>
  <si>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</si>
  <si>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</si>
  <si>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</si>
  <si>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</si>
  <si>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</si>
  <si>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</si>
  <si>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</si>
  <si>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</si>
  <si>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</si>
  <si>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</si>
  <si>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</si>
  <si>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</si>
  <si>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</si>
  <si>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</si>
  <si>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</si>
  <si>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</si>
  <si>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</si>
  <si>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</si>
  <si>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</si>
  <si>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</si>
  <si>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</si>
  <si>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</si>
  <si>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</si>
  <si>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</si>
  <si>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</si>
  <si>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</si>
  <si>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</si>
  <si>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</si>
  <si>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</si>
  <si>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</si>
  <si>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</si>
  <si>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</si>
  <si>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</si>
  <si>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</si>
  <si>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</si>
  <si>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</si>
  <si>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</si>
  <si>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</si>
  <si>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</si>
  <si>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</si>
  <si>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</si>
  <si>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</si>
  <si>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</si>
  <si>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</si>
  <si>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</si>
  <si>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</si>
  <si>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</si>
  <si>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</si>
  <si>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</si>
  <si>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</si>
  <si>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</si>
  <si>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</si>
  <si>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</si>
  <si>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</si>
  <si>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</si>
  <si>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</si>
  <si>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</si>
  <si>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</si>
  <si>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</si>
  <si>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</si>
  <si>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</si>
  <si>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</si>
  <si>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</si>
  <si>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</si>
  <si>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</si>
  <si>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</si>
  <si>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</si>
  <si>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</si>
  <si>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</si>
  <si>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</si>
  <si>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</si>
  <si>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</si>
  <si>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</si>
  <si>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</si>
  <si>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</si>
  <si>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</si>
  <si>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</si>
  <si>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</si>
  <si>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</si>
  <si>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</si>
  <si>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</si>
  <si>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</si>
  <si>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</si>
  <si>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</si>
  <si>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</si>
  <si>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</si>
  <si>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</si>
  <si>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</si>
  <si>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</si>
  <si>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</si>
  <si>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</si>
  <si>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</si>
  <si>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</si>
  <si>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</si>
  <si>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</si>
  <si>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</si>
  <si>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</si>
  <si>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</si>
  <si>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</si>
  <si>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</si>
  <si>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</si>
  <si>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</si>
  <si>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</si>
  <si>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</si>
  <si>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</si>
  <si>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</si>
  <si>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</si>
  <si>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</si>
  <si>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</si>
  <si>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</si>
  <si>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</si>
  <si>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</si>
  <si>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</si>
  <si>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</si>
  <si>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</si>
  <si>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</si>
  <si>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</si>
  <si>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</si>
  <si>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</si>
  <si>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</si>
  <si>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</si>
  <si>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</si>
  <si>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</si>
  <si>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</si>
  <si>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</si>
  <si>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</si>
  <si>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</si>
  <si>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</si>
  <si>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</si>
  <si>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</si>
  <si>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</si>
  <si>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</si>
  <si>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</si>
  <si>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</si>
  <si>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</si>
  <si>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</si>
  <si>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</si>
  <si>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</si>
  <si>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</si>
  <si>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</si>
  <si>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</si>
  <si>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</si>
  <si>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</si>
  <si>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</si>
  <si>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</si>
  <si>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</si>
  <si>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</si>
  <si>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</si>
  <si>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</si>
  <si>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</si>
  <si>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</si>
  <si>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</si>
  <si>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</si>
  <si>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</si>
  <si>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</si>
  <si>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</si>
  <si>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</si>
  <si>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</si>
  <si>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</si>
  <si>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</si>
  <si>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</si>
  <si>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</si>
  <si>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</si>
  <si>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</si>
  <si>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</si>
  <si>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</si>
  <si>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</si>
  <si>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</si>
  <si>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</si>
  <si>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</si>
  <si>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</si>
  <si>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</si>
  <si>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</si>
  <si>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</si>
  <si>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</si>
  <si>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</si>
  <si>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</si>
  <si>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</si>
  <si>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</si>
  <si>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</si>
  <si>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</si>
  <si>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</si>
  <si>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</si>
  <si>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</si>
  <si>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</si>
  <si>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</si>
  <si>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</si>
  <si>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</si>
  <si>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</si>
  <si>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</si>
  <si>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</si>
  <si>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</si>
  <si>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</si>
  <si>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</si>
  <si>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</si>
  <si>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</si>
  <si>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</si>
  <si>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</si>
  <si>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</si>
  <si>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</si>
  <si>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</si>
  <si>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</si>
  <si>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</si>
  <si>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</si>
  <si>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</si>
  <si>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</si>
  <si>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</si>
  <si>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</si>
  <si>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</si>
  <si>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</si>
  <si>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</si>
  <si>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</si>
  <si>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</si>
  <si>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</si>
  <si>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</si>
  <si>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</si>
  <si>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</si>
  <si>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</si>
  <si>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</si>
  <si>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</si>
  <si>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</si>
  <si>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</si>
  <si>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</si>
  <si>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</si>
  <si>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</si>
  <si>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</si>
  <si>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</si>
  <si>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</si>
  <si>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</si>
  <si>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</si>
  <si>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</si>
  <si>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</si>
  <si>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</si>
  <si>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</si>
  <si>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</si>
  <si>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</si>
  <si>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</si>
  <si>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</si>
  <si>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</si>
  <si>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</si>
  <si>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</si>
  <si>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</si>
  <si>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</si>
  <si>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</si>
  <si>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</si>
  <si>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</si>
  <si>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</si>
  <si>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</si>
  <si>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</si>
  <si>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</si>
  <si>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</si>
  <si>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</si>
  <si>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</si>
  <si>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</si>
  <si>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</si>
  <si>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</si>
  <si>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</si>
  <si>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</si>
  <si>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</si>
  <si>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</si>
  <si>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</si>
  <si>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</si>
  <si>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</si>
  <si>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</si>
  <si>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</si>
  <si>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</si>
  <si>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</si>
  <si>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</si>
  <si>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</si>
  <si>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</si>
  <si>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</si>
  <si>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</si>
  <si>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</si>
  <si>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</si>
  <si>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</si>
  <si>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</si>
  <si>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</si>
  <si>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</si>
  <si>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</si>
  <si>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</si>
  <si>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</si>
  <si>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</si>
  <si>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</si>
  <si>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</si>
  <si>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</si>
  <si>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</si>
  <si>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</si>
  <si>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</si>
  <si>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</si>
  <si>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</si>
  <si>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</si>
  <si>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</si>
  <si>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</si>
  <si>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</si>
  <si>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</si>
  <si>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</si>
  <si>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</si>
  <si>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</si>
  <si>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</si>
  <si>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</si>
  <si>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</si>
  <si>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</si>
  <si>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</si>
  <si>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</si>
  <si>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</si>
  <si>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</si>
  <si>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</si>
  <si>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</si>
  <si>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</si>
  <si>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</si>
  <si>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</si>
  <si>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</si>
  <si>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</si>
  <si>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</si>
  <si>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</si>
  <si>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</si>
  <si>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</si>
  <si>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</si>
  <si>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</si>
  <si>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</si>
  <si>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</si>
  <si>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</si>
  <si>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</si>
  <si>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</si>
  <si>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</si>
  <si>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</si>
  <si>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</si>
  <si>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</si>
  <si>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</si>
  <si>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</si>
  <si>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</si>
  <si>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</si>
  <si>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</si>
  <si>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</si>
  <si>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</si>
  <si>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</si>
  <si>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</si>
  <si>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family val="1"/>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family val="1"/>
      </rPr>
      <t xml:space="preserve">1
</t>
    </r>
    <r>
      <rPr>
        <sz val="9"/>
        <color rgb="FF000000"/>
        <rFont val="Times New Roman"/>
        <family val="1"/>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family val="1"/>
      </rPr>
      <t>2</t>
    </r>
    <r>
      <rPr>
        <sz val="9"/>
        <color rgb="FF000000"/>
        <rFont val="Times New Roman"/>
        <family val="1"/>
      </rPr>
      <t xml:space="preserve"> at 63 sites, as claimed in SCE’s 2025 WMP Update</t>
    </r>
    <r>
      <rPr>
        <vertAlign val="superscript"/>
        <sz val="9"/>
        <color rgb="FF000000"/>
        <rFont val="Times New Roman"/>
        <family val="1"/>
      </rPr>
      <t>.3</t>
    </r>
    <r>
      <rPr>
        <sz val="9"/>
        <color rgb="FF000000"/>
        <rFont val="Times New Roman"/>
        <family val="1"/>
      </rPr>
      <t xml:space="preserve"> Please account for the three-site discrepancy between SCE’s 2023 spatial QDR submissions and its 2025 WMP Update.
______________________________
</t>
    </r>
    <r>
      <rPr>
        <vertAlign val="superscript"/>
        <sz val="9"/>
        <color rgb="FF000000"/>
        <rFont val="Times New Roman"/>
        <family val="1"/>
      </rPr>
      <t>1</t>
    </r>
    <r>
      <rPr>
        <sz val="9"/>
        <color rgb="FF000000"/>
        <rFont val="Times New Roman"/>
        <family val="1"/>
      </rPr>
      <t xml:space="preserve"> SCE’s 2023-2025 WMP, Table 8-14, page 378.
</t>
    </r>
    <r>
      <rPr>
        <vertAlign val="superscript"/>
        <sz val="9"/>
        <color rgb="FF000000"/>
        <rFont val="Times New Roman"/>
        <family val="1"/>
      </rPr>
      <t>2</t>
    </r>
    <r>
      <rPr>
        <sz val="9"/>
        <color rgb="FF000000"/>
        <rFont val="Times New Roman"/>
        <family val="1"/>
      </rPr>
      <t xml:space="preserve"> SCE’s 2023-2025 WMP, Table 8-14, page 378.
</t>
    </r>
    <r>
      <rPr>
        <vertAlign val="superscript"/>
        <sz val="9"/>
        <color rgb="FF000000"/>
        <rFont val="Times New Roman"/>
        <family val="1"/>
      </rPr>
      <t>3</t>
    </r>
    <r>
      <rPr>
        <sz val="9"/>
        <color rgb="FF000000"/>
        <rFont val="Times New Roman"/>
        <family val="1"/>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</si>
  <si>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</si>
  <si>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</si>
  <si>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</si>
  <si>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</si>
  <si>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</si>
  <si>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</si>
  <si>
    <t>CalAdvocates-SCE-2025WMP-13</t>
  </si>
  <si>
    <t>01_CalAdvocates-SCE-2025WMP-13 Q. 01 Answer</t>
  </si>
  <si>
    <r>
      <t xml:space="preserve">For SCE’s three-wire uni-grounded primary circuits at or below 35 kV (nominal) please describe, with references to SCE’s procedures:
     a) SCE’s fast-trip line-current4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(both line and ground) and delay thresholds differ from non fast-trip settings.
</t>
    </r>
    <r>
      <rPr>
        <vertAlign val="superscript"/>
        <sz val="9"/>
        <color theme="1"/>
        <rFont val="Times New Roman"/>
        <family val="1"/>
      </rPr>
      <t>4</t>
    </r>
    <r>
      <rPr>
        <sz val="9"/>
        <color theme="1"/>
        <rFont val="Times New Roman"/>
        <family val="1"/>
      </rPr>
      <t xml:space="preserve"> Also known as phase-current. </t>
    </r>
  </si>
  <si>
    <t>a) SCE’s fast-trip line-current4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(0.67 milliseconds). In relays which must be set in seconds with only 2 decimals, SCE sets the line (or phase) Fast Trip time delays to 0.07 seconds (4.2 cycles). As part of a pilot, 15 critical HFRA circuits have been set with a 2 cycle (0.33 milliseconds)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Ground Fast Trip elements are not implemented on circuits utilizing a low-ground, sensitive-ground or ground detector schemes.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provides the following margin to avoid excessive overreach of downstream protective devices:
Set the upstream pickup less than 0.75 x single phase-ground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(both line and ground)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</si>
  <si>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https://www.sce.com/sites/default/files/AEM/Data%20Requests/2023/CalAdvocates-SCE-2025WMP-13.zip</t>
  </si>
  <si>
    <t>02_CalAdvocates-SCE-2025WMP-13 Q. 02 Answer</t>
  </si>
  <si>
    <t>For SCE’s four-wire multi-grounded primary circuits at or below 35 kV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</si>
  <si>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a) SCE’s fast-trip line-current thresholds;
SCE’s line (or phase) Fast Trip minimum trip setting is set to be a multiple of the phase minimum trip setting. The phase minimum trip setting is the point at which any current above that setting will cause the protective relay to begin timing. If the phase current exceeds the phase minimum trip for a time longer than the time dial setting, the relay will operate to trip. The line (or phase) Fast Trip pickup is set to 2.3 times or greater than the phase minimum trip. If the phase current exceeds the line (or phase) Fast Trip pickup for a time longer than the Fast Trip time delay, the relay will operate to trip its associated interrupting device.
b) How SCE’s fast-trip line-current thresholds are calculated from measured circuit values;
SCE’s line (or phase) Fast Trip pickup setting is calculated to be 2.3 times or greater than the phase minimum trip. The Fast Trip pickup setting may be greater than 2.3 times the phase minimum trip as long as it also provides more than 2.3 times the ratio of calculated end of zone fault current divided by Fast Trip pickup setting on all in zone circuit segments. This will prevent excessive overreach of downstream Fast Trip enabled devices.
The line (or phase) Fast Trip pickup provides the following margins to avoid excessive overreach of downstream protective devices:
Set the upstream pickup less than 0.75 x three phase fault current at the furthest downstream protective device, which provides a 133% margin (1/0.75 = 1.33).
Set the upstream pickup less than 0.866 x phase-phase fault current at the furthest downstream protective device, which provides a 115% margin (1/0.866 = 1.15).
c) The intentional delays assigned to those line-current thresholds; 
In relays which must be set in cycles, SCE sets the line (or phase) Fast Trip time delays to 4 cycles (0.067 seconds). In relays which must be set in seconds with only 2 decimals, SCE sets the line (or phase) Fast Trip time delays to 0.070 seconds (4.2 cycles). As part of a pilot, 15 critical HFRA circuits have been set with a 2 cycle (0.033 seconds) Fast Trip time delay.
d) SCE’s fast-trip ground-current thresholds;
SCE’s ground Fast Trip minimum trip setting is set to be a multiple of the ground minimum trip setting. The ground minimum trip setting is the point at which any current above that setting will cause the protective relay to begin timing. If the ground current exceeds the ground minimum trip for a time longer than the time dial setting, the relay will operate to trip. The ground Fast Trip pickup is set to 5 times or greater than the ground minimum trip. If the ground current exceeds the ground Fast Trip pickup for a time longer than the Fast Trip time delay, the relay will operate to trip it’s associated interrupting device.
e) How SCE’s fast-trip ground-current thresholds are calculated from measured circuit values;
SCE’s ground Fast Trip pickup setting is calculated to be 5 times or greater than the ground minimum trip. The Fast Trip pickup setting may be greater than 5 times the ground minimum trip as long as it also provides more than 5 times the ratio of calculated end of zone fault current divided by Fast Trip pickup setting on all in zone circuit segments. This will prevent excessive overreach of downstream Fast Trip enabled devices.
The ground Fast Trip pickup should provide the following margin to avoid excessive overreach of downstream protective devices – 
Set the upstream pickup less than 0.75 x single phase-gnd fault current at the furthest downstream protective device, which provides a 133% margin (1/0.75 = 1.33).
f) The intentional delays assigned to those ground-current thresholds; and
In relays which must be set in cycles, SCE sets the ground Fast Trip time delays to 4 cycles (0.67 milliseconds). In relays which must be set in seconds with only 2 decimals, SCE sets the ground Fast Trip time delays to 0.07 seconds (4.2 cycles). As part of a pilot, 15 critical HFRA circuits have been set with a 2 cycle (0.33 milliseconds) Fast Trip time delay.
g) How the current and delay thresholds differ from non fast-trip settings.
SCE’s line (or phase) Fast Trip pickup setting is set to be 2.3 times or greater than the phase minimum trip, and SCE’s ground Fast Trip pickup setting is set to be 5 times or greater than the ground minimum trip. The delay thresholds differ in that the SCE’s Fast Trip settings use a fixed 2 or 4 cycle time delay whereas the time overcurrent settings use a time curve characteristic which operates faster during high fault current conditions and slower during low fault current conditions. The time curve characteristic typically consists of a curve type and time dial setting.</t>
  </si>
  <si>
    <t>03_CalAdvocates-SCE-2025WMP-13 Q. 03 Answer</t>
  </si>
  <si>
    <t>For SCE’s circuits above 35 kV, but not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</si>
  <si>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SCE does not use Fast Trip on circuits above 35 kV.</t>
  </si>
  <si>
    <t>04_CalAdvocates-SCE-2025WMP-13 Q. 04 Answer</t>
  </si>
  <si>
    <t>For SCE’s circuits above 35 kV and classified as part of the NERC bulk electric system please describe, with references to SCE’s procedures:
     a) SCE’s fast-trip line-current thresholds;
     b) How SCE’s fast-trip line-current thresholds are calculated from measured circuit values;
     c) The intentional delays assigned to those line-current thresholds;
     d) SCE’s fast-trip ground-current thresholds;
     e) How SCE’s fast-trip ground-current thresholds are calculated from measured circuit values;
     f) The intentional delays assigned to those ground-current thresholds; and
     g) How the current and delay thresholds differ from non fast-trip settings.</t>
  </si>
  <si>
    <t>OEIS-P-WMP_2024-SCE-05</t>
  </si>
  <si>
    <t>01_OEIS-P-WMP_2024-SCE-05 Q. 01 Answer</t>
  </si>
  <si>
    <t>Regarding SCE’s Distribution Asset Inspection Initiatives a. Provide the number of inspections performed and find rate of level 1 and 2 conditions from January 1, 2020, to December 31, 2023, for the following inspection initiatives. If the inspection initiative began after January 1, 2020, specify the start date of the initiative in the response. i. Infrared inspections ii. Distribution detailed inspections (360 inspections) iii. Patrol inspections iv. Intrusive pole inspections b. For Infrared inspections: i. Provide the estimated percentage of conditions that SCE would likely not have identified through overhead detailed, patrol, or intrusive pole inspections prior to failure. ii. Describe how SCE calculated the estimated percentage.</t>
  </si>
  <si>
    <t>a. Please refer to the attached file “OEIS-P-WMP_2024-SCE-05 Q01 Distribution Inspections”.
b. i.) The percentage of conditions identified by infrared inspections that SCE would likely not have identified through overhead detailed, patrol, or intrusive pole inspections prior to failure is 100%.
ii.) The infrared inspection methodology and type of issues identified are unique in comparison to the other inspection methods. Infrared inspections are used to scan and detect temperature differences between components and identify heat signatures of components called “hot spots,” which may indicate deterioration in structures and equipment not visible to the naked eye. Therefore, in the absence of infrared inspections, SCE would not have identified these issues as the other forms of inspection do not target heat signatures or observe hot spots that are invisible to the naked eye.</t>
  </si>
  <si>
    <t>https://www.sce.com/sites/default/files/AEM/Data%20Requests/2023/OEIS-P-WMP_2024-SCE-05.zip</t>
  </si>
  <si>
    <t>02_OEIS-P-WMP_2024-SCE-05 Q. 02 Answer</t>
  </si>
  <si>
    <t>Regarding SCE’s Transmission Asset Inspection Initiatives a. Provide the find rate of level 1 and 2 conditions and number of inspections performed from January 1, 2020, to December 31, 2023, for the following inspection initiatives. If the inspection initiative began after January 1, 2020, specify the start date of the initiative in the response. i. Infrared and Corona inspections ii. Transmission detailed inspections (360 inspections) iii. Intrusive pole inspections iv. Patrol inspections b. For Infrared and Corona inspections: i. Provide the estimated percentage of conditions that SCE would likely not have identified through overhead detailed, patrol, or intrusive pole inspections prior to failure. ii. Describe how SCE calculated this estimated percentage.</t>
  </si>
  <si>
    <t>a. Please refer to the attached file “OEIS-P-WMP_2024-SCE-05 Q02 Transmission Inspections”.
b. i.) The percentage of conditions identified by infrared and corona scans that SCE would likely not have identified through overhead detailed, patrol, or intrusive pole inspections prior to failure is 100%.
ii.) The infrared inspection and corona scanning methodology and type of issues identified are unique in comparison to the other inspection methods. During transmission infrared and corona scanning, specialized infrared and ultraviolet (corona) light cameras are mounted to helicopters and the line is flown, capturing data at splices, conductor connection/attachment points, and insulators. Like the distribution infrared inspection, the transmission inspection is used to scan and detect temperature differences and heat signatures of components, which may indicate problems that could result in component/conductor failure. Therefore, in the absence of infrared inspections and corona scans, SCE would not have identified these issues as the other forms of inspection do not target heat signatures or observe hot spots that are invisible to the naked eye.</t>
  </si>
  <si>
    <t>CPUC SPD</t>
  </si>
  <si>
    <t>SPD-SCE-001</t>
  </si>
  <si>
    <t>01_SPD-SCE-001 Q.01 Answer</t>
  </si>
  <si>
    <t>WMP Expenses for the GD, O&amp;M Category, specifically row 16 and 17 of the attached spreadsheet. 
Why are the expense in the non-HFTD much higher than the HFTD area?</t>
  </si>
  <si>
    <t>There are more assets in non-HFRA areas, which is why row 17 shows higher costs. Row 17 also 
includes the entire SCE service territory (i.e. both HFRA and non-HFRA). The value corresponding
to non-HFRA is the difference between the territory grand total and the HFRA portion</t>
  </si>
  <si>
    <t>For WMP initiative SH-10, Tree Attachment Remediation, why is all the work done in 2nd half of 
the year?</t>
  </si>
  <si>
    <t>This year, Tree Attachment Remediation work faced delays due to material shortages in the first 
half of the year. Additionally, as most of the projects are situated in the mountainous San Joaquin 
area, weather conditions affect accessibility during the early winter months of the year. As stated in 
its most recent quarterly reporting to OEIS, SCE anticipates meeting the year-end target. SCE’s 
quarterly reporting on WMP initiatives is available at www.sce.com/wmp</t>
  </si>
  <si>
    <t>SCE updated its Covered Conductor Inspection program. Inspectors check for abrasion from 
vegetation contact; punctures from lightning strikes; and determine water intrusion by checking for 
corrosion.
 3a: How do inspectors look for punctures from lightning strikes? Please show with the help of 
photos and inspection job aids/checklist
 3b: How does SCE check or corrosion in Covered Conductor?</t>
  </si>
  <si>
    <t>3a. With respect to covered conductor, a puncture caused by a lightning strike is an example of 
surface damage. SCE’s distribution inspection form includes questions related to covered conductor 
conditions such as burning, tracking, bulging, cracking or any other type of surface damage. SCE 
inspectors look for surface damage on the outer jacket of the conductor by visually inspecting from 
the ground with the assistance of binoculars, handheld cameras, and/or drones.
The training image below shows an example of surface damage, although it may not be specific to 
lightning strike as the cause. Inspectors capture close-up photos when they identify any form of 
surface damage to the covered conductor.
SCE’s Distribution Overhead Detail Inspection program includes questions related to the 
condition of primary conductor, including covered conductor. As part of that program, inspectors
look for conditions such as corrosion (please refer to the sample question below). If any damage is 
observed, it is reported for remediation. Inspectors visually inspect from the ground, with the 
assistance of binoculars, handheld cameras and drones for closer review of primary cable.
Sample Question:
(AERIAL/GROUND) For covered conductor, are there visible signs of tracking or damage on the jacket? 
A. Burning (Notification Required)
B. Tracking (Notification Required)
C. Bulging (Notification Required)
D. Cracking (Notification Required)
E. Other Damage (Notification Required)
F. No damage observed 
In addition, SCE’s 2024 covered conductor inspections pilot involves qualified electrical workers 
removing wildlife covers to inspect the conductor material at close proximity to where the covering 
has been stripped</t>
  </si>
  <si>
    <t>1</t>
  </si>
  <si>
    <t>02_SPD-SCE-001 Q.02 Answer</t>
  </si>
  <si>
    <t>03_SPD-SCE-001 Q.03 Answer</t>
  </si>
  <si>
    <t>https://www.sce.com/sites/default/files/AEM/Data%20Requests/2023/SPD-SCE-001.zip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</si>
</sst>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0">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63" Type="http://schemas.openxmlformats.org/officeDocument/2006/relationships/hyperlink" Target="https://www.sce.com/sites/default/files/AEM/Data%20Requests/2023/CalAdvocates-SCE-2025WMP-13.zip" TargetMode="External"/><Relationship Id="rId68" Type="http://schemas.openxmlformats.org/officeDocument/2006/relationships/hyperlink" Target="https://www.sce.com/sites/default/files/AEM/Data%20Requests/2023/SPD-SCE-001.zip" TargetMode="External"/><Relationship Id="rId7" Type="http://schemas.openxmlformats.org/officeDocument/2006/relationships/hyperlink" Target="https://www.sce.com/sites/default/files/AEM/Data%20Requests/2023/CalAdvocates-SCE-2025WMP-04.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9" Type="http://schemas.openxmlformats.org/officeDocument/2006/relationships/hyperlink" Target="https://www.sce.com/sites/default/files/AEM/Wildfire%20Mitigation%20Plan/2023-2025/TURN-SCE-1.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66" Type="http://schemas.openxmlformats.org/officeDocument/2006/relationships/hyperlink" Target="https://www.sce.com/sites/default/files/AEM/Data%20Requests/2023/SPD-SCE-0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61" Type="http://schemas.openxmlformats.org/officeDocument/2006/relationships/hyperlink" Target="https://www.sce.com/sites/default/files/AEM/Data%20Requests/2023/CalAdvocates-SCE-2025WMP-13.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hyperlink" Target="https://www.sce.com/sites/default/files/AEM/Data%20Requests/2023/CalAdvocates-SCE-2025WMP-13.zip" TargetMode="External"/><Relationship Id="rId65" Type="http://schemas.openxmlformats.org/officeDocument/2006/relationships/hyperlink" Target="https://www.sce.com/sites/default/files/AEM/Data%20Requests/2023/OEIS-P-WMP_2024-SCE-05.zip" TargetMode="External"/><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64" Type="http://schemas.openxmlformats.org/officeDocument/2006/relationships/hyperlink" Target="https://www.sce.com/sites/default/files/AEM/Data%20Requests/2023/OEIS-P-WMP_2024-SCE-05.zip" TargetMode="External"/><Relationship Id="rId69" Type="http://schemas.openxmlformats.org/officeDocument/2006/relationships/printerSettings" Target="../printerSettings/printerSettings1.bin"/><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67" Type="http://schemas.openxmlformats.org/officeDocument/2006/relationships/hyperlink" Target="https://www.sce.com/sites/default/files/AEM/Data%20Requests/2023/SPD-SCE-001.zip" TargetMode="External"/><Relationship Id="rId20" Type="http://schemas.openxmlformats.org/officeDocument/2006/relationships/hyperlink" Target="https://www.sce.com/sites/default/files/AEM/Data%20Requests/2023/MGRA-SCE-WMP23_DataRequest3.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62" Type="http://schemas.openxmlformats.org/officeDocument/2006/relationships/hyperlink" Target="https://www.sce.com/sites/default/files/AEM/Data%20Requests/2023/CalAdvocates-SCE-2025WMP-13.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8"/>
  <sheetViews>
    <sheetView showGridLines="0" tabSelected="1" zoomScale="96" zoomScaleNormal="96" workbookViewId="0">
      <pane ySplit="1" topLeftCell="A135" activePane="bottomLeft" state="frozen"/>
      <selection pane="bottomLeft" activeCell="P136" sqref="P136:R138"/>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4"/>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5">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5">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5">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6">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7">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8">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79">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79">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79">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77.75" customHeight="1"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300" customHeight="1" x14ac:dyDescent="0.2">
      <c r="A128" s="3">
        <v>128</v>
      </c>
      <c r="B128" s="3" t="s">
        <v>248</v>
      </c>
      <c r="C128" s="6">
        <v>4</v>
      </c>
      <c r="D128" s="1" t="s">
        <v>571</v>
      </c>
      <c r="E128" s="6">
        <v>1</v>
      </c>
      <c r="F128" s="1" t="s">
        <v>572</v>
      </c>
      <c r="G128" s="36"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ht="332.25" customHeight="1" x14ac:dyDescent="0.25">
      <c r="A130" s="3">
        <v>130</v>
      </c>
      <c r="B130" s="3" t="s">
        <v>52</v>
      </c>
      <c r="C130" s="58">
        <v>13</v>
      </c>
      <c r="D130" s="1" t="s">
        <v>580</v>
      </c>
      <c r="E130" s="58" t="s">
        <v>20</v>
      </c>
      <c r="F130" s="1" t="s">
        <v>581</v>
      </c>
      <c r="G130" s="11" t="s">
        <v>582</v>
      </c>
      <c r="H130" s="64" t="s">
        <v>583</v>
      </c>
      <c r="I130" s="3" t="s">
        <v>57</v>
      </c>
      <c r="J130" s="67">
        <v>45450</v>
      </c>
      <c r="K130" s="67">
        <v>45464</v>
      </c>
      <c r="L130" s="67">
        <v>45463</v>
      </c>
      <c r="M130" s="69" t="s">
        <v>584</v>
      </c>
      <c r="N130" s="3" t="s">
        <v>35</v>
      </c>
      <c r="O130" s="3" t="s">
        <v>27</v>
      </c>
      <c r="P130" s="3" t="s">
        <v>82</v>
      </c>
      <c r="Q130" s="3" t="s">
        <v>83</v>
      </c>
      <c r="R130" s="23" t="s">
        <v>84</v>
      </c>
      <c r="S130" s="71" t="s">
        <v>27</v>
      </c>
    </row>
    <row r="131" spans="1:19" ht="409.5" x14ac:dyDescent="0.25">
      <c r="A131" s="3">
        <v>131</v>
      </c>
      <c r="B131" s="3" t="s">
        <v>52</v>
      </c>
      <c r="C131" s="58">
        <v>13</v>
      </c>
      <c r="D131" s="1" t="s">
        <v>580</v>
      </c>
      <c r="E131" s="12" t="s">
        <v>31</v>
      </c>
      <c r="F131" s="1" t="s">
        <v>585</v>
      </c>
      <c r="G131" s="11" t="s">
        <v>586</v>
      </c>
      <c r="H131" s="49" t="s">
        <v>587</v>
      </c>
      <c r="I131" s="3" t="s">
        <v>57</v>
      </c>
      <c r="J131" s="67">
        <v>45450</v>
      </c>
      <c r="K131" s="67">
        <v>45464</v>
      </c>
      <c r="L131" s="67">
        <v>45463</v>
      </c>
      <c r="M131" s="20" t="s">
        <v>584</v>
      </c>
      <c r="N131" s="3" t="s">
        <v>35</v>
      </c>
      <c r="O131" s="3" t="s">
        <v>27</v>
      </c>
      <c r="P131" s="3" t="s">
        <v>82</v>
      </c>
      <c r="Q131" s="3" t="s">
        <v>83</v>
      </c>
      <c r="R131" s="23" t="s">
        <v>84</v>
      </c>
      <c r="S131" s="71" t="s">
        <v>27</v>
      </c>
    </row>
    <row r="132" spans="1:19" ht="120" x14ac:dyDescent="0.25">
      <c r="A132" s="3">
        <v>132</v>
      </c>
      <c r="B132" s="3" t="s">
        <v>52</v>
      </c>
      <c r="C132" s="58">
        <v>13</v>
      </c>
      <c r="D132" s="1" t="s">
        <v>580</v>
      </c>
      <c r="E132" s="5" t="s">
        <v>36</v>
      </c>
      <c r="F132" s="1" t="s">
        <v>588</v>
      </c>
      <c r="G132" s="1" t="s">
        <v>589</v>
      </c>
      <c r="H132" s="45" t="s">
        <v>590</v>
      </c>
      <c r="I132" s="3" t="s">
        <v>57</v>
      </c>
      <c r="J132" s="67">
        <v>45450</v>
      </c>
      <c r="K132" s="67">
        <v>45464</v>
      </c>
      <c r="L132" s="67">
        <v>45463</v>
      </c>
      <c r="M132" s="20" t="s">
        <v>584</v>
      </c>
      <c r="N132" s="3" t="s">
        <v>35</v>
      </c>
      <c r="O132" s="3" t="s">
        <v>27</v>
      </c>
      <c r="P132" s="3" t="s">
        <v>82</v>
      </c>
      <c r="Q132" s="3" t="s">
        <v>83</v>
      </c>
      <c r="R132" s="23" t="s">
        <v>84</v>
      </c>
      <c r="S132" s="71" t="s">
        <v>27</v>
      </c>
    </row>
    <row r="133" spans="1:19" ht="120" x14ac:dyDescent="0.25">
      <c r="A133" s="3">
        <v>133</v>
      </c>
      <c r="B133" s="3" t="s">
        <v>52</v>
      </c>
      <c r="C133" s="58">
        <v>13</v>
      </c>
      <c r="D133" s="1" t="s">
        <v>580</v>
      </c>
      <c r="E133" s="5" t="s">
        <v>39</v>
      </c>
      <c r="F133" s="1" t="s">
        <v>591</v>
      </c>
      <c r="G133" s="1" t="s">
        <v>592</v>
      </c>
      <c r="H133" s="45" t="s">
        <v>590</v>
      </c>
      <c r="I133" s="3" t="s">
        <v>57</v>
      </c>
      <c r="J133" s="67">
        <v>45450</v>
      </c>
      <c r="K133" s="67">
        <v>45464</v>
      </c>
      <c r="L133" s="67">
        <v>45463</v>
      </c>
      <c r="M133" s="20" t="s">
        <v>584</v>
      </c>
      <c r="N133" s="3" t="s">
        <v>35</v>
      </c>
      <c r="O133" s="3" t="s">
        <v>27</v>
      </c>
      <c r="P133" s="3" t="s">
        <v>82</v>
      </c>
      <c r="Q133" s="3" t="s">
        <v>83</v>
      </c>
      <c r="R133" s="23" t="s">
        <v>84</v>
      </c>
      <c r="S133" s="71" t="s">
        <v>27</v>
      </c>
    </row>
    <row r="134" spans="1:19" ht="90" x14ac:dyDescent="0.25">
      <c r="A134" s="3">
        <f>A133+1</f>
        <v>134</v>
      </c>
      <c r="B134" s="3" t="s">
        <v>248</v>
      </c>
      <c r="C134" s="58">
        <v>5</v>
      </c>
      <c r="D134" s="1" t="s">
        <v>593</v>
      </c>
      <c r="E134" s="5" t="s">
        <v>20</v>
      </c>
      <c r="F134" s="1" t="s">
        <v>594</v>
      </c>
      <c r="G134" s="1" t="s">
        <v>595</v>
      </c>
      <c r="H134" s="45" t="s">
        <v>596</v>
      </c>
      <c r="I134" s="3" t="s">
        <v>248</v>
      </c>
      <c r="J134" s="67">
        <v>45463</v>
      </c>
      <c r="K134" s="67">
        <v>45468</v>
      </c>
      <c r="L134" s="67">
        <v>45468</v>
      </c>
      <c r="M134" s="19" t="s">
        <v>597</v>
      </c>
      <c r="N134" s="3">
        <v>1</v>
      </c>
      <c r="O134" s="3" t="s">
        <v>27</v>
      </c>
      <c r="P134" s="3" t="s">
        <v>82</v>
      </c>
      <c r="Q134" s="3" t="s">
        <v>83</v>
      </c>
      <c r="R134" s="23" t="s">
        <v>117</v>
      </c>
      <c r="S134" s="71" t="s">
        <v>27</v>
      </c>
    </row>
    <row r="135" spans="1:19" ht="108" x14ac:dyDescent="0.25">
      <c r="A135" s="3">
        <f t="shared" ref="A135" si="0">A134+1</f>
        <v>135</v>
      </c>
      <c r="B135" s="3" t="s">
        <v>248</v>
      </c>
      <c r="C135" s="58">
        <v>5</v>
      </c>
      <c r="D135" s="1" t="s">
        <v>593</v>
      </c>
      <c r="E135" s="5" t="s">
        <v>31</v>
      </c>
      <c r="F135" s="1" t="s">
        <v>598</v>
      </c>
      <c r="G135" s="1" t="s">
        <v>599</v>
      </c>
      <c r="H135" s="45" t="s">
        <v>600</v>
      </c>
      <c r="I135" s="3" t="s">
        <v>248</v>
      </c>
      <c r="J135" s="67">
        <v>45463</v>
      </c>
      <c r="K135" s="67">
        <v>45468</v>
      </c>
      <c r="L135" s="67">
        <v>45468</v>
      </c>
      <c r="M135" s="19" t="s">
        <v>597</v>
      </c>
      <c r="N135" s="3">
        <v>1</v>
      </c>
      <c r="O135" s="3" t="s">
        <v>27</v>
      </c>
      <c r="P135" s="3" t="s">
        <v>82</v>
      </c>
      <c r="Q135" s="3" t="s">
        <v>83</v>
      </c>
      <c r="R135" s="23" t="s">
        <v>117</v>
      </c>
      <c r="S135" s="71" t="s">
        <v>27</v>
      </c>
    </row>
    <row r="136" spans="1:19" ht="75" x14ac:dyDescent="0.25">
      <c r="A136" s="3">
        <v>136</v>
      </c>
      <c r="B136" s="3" t="s">
        <v>601</v>
      </c>
      <c r="C136" s="58" t="s">
        <v>610</v>
      </c>
      <c r="D136" s="1" t="s">
        <v>602</v>
      </c>
      <c r="E136" s="5" t="s">
        <v>20</v>
      </c>
      <c r="F136" s="1" t="s">
        <v>603</v>
      </c>
      <c r="G136" s="1" t="s">
        <v>604</v>
      </c>
      <c r="H136" s="45" t="s">
        <v>605</v>
      </c>
      <c r="I136" s="3" t="s">
        <v>601</v>
      </c>
      <c r="J136" s="67">
        <v>45546</v>
      </c>
      <c r="K136" s="67">
        <v>45551</v>
      </c>
      <c r="L136" s="67">
        <v>45551</v>
      </c>
      <c r="M136" s="19" t="s">
        <v>613</v>
      </c>
      <c r="N136" s="3">
        <v>1</v>
      </c>
      <c r="O136" s="3" t="s">
        <v>27</v>
      </c>
      <c r="P136" s="3" t="s">
        <v>28</v>
      </c>
      <c r="Q136" s="3" t="s">
        <v>107</v>
      </c>
      <c r="R136" s="23" t="s">
        <v>108</v>
      </c>
      <c r="S136" s="71" t="s">
        <v>27</v>
      </c>
    </row>
    <row r="137" spans="1:19" ht="75" x14ac:dyDescent="0.25">
      <c r="A137" s="3">
        <f>A136+1</f>
        <v>137</v>
      </c>
      <c r="B137" s="3" t="s">
        <v>601</v>
      </c>
      <c r="C137" s="58" t="s">
        <v>610</v>
      </c>
      <c r="D137" s="1" t="s">
        <v>602</v>
      </c>
      <c r="E137" s="5" t="s">
        <v>31</v>
      </c>
      <c r="F137" s="1" t="s">
        <v>611</v>
      </c>
      <c r="G137" s="1" t="s">
        <v>606</v>
      </c>
      <c r="H137" s="45" t="s">
        <v>607</v>
      </c>
      <c r="I137" s="3" t="s">
        <v>601</v>
      </c>
      <c r="J137" s="67">
        <v>45546</v>
      </c>
      <c r="K137" s="67">
        <v>45551</v>
      </c>
      <c r="L137" s="67">
        <v>45551</v>
      </c>
      <c r="M137" s="19" t="s">
        <v>613</v>
      </c>
      <c r="N137" s="3">
        <v>1</v>
      </c>
      <c r="O137" s="3" t="s">
        <v>27</v>
      </c>
      <c r="P137" s="3" t="s">
        <v>82</v>
      </c>
      <c r="Q137" s="3" t="s">
        <v>83</v>
      </c>
      <c r="R137" s="23" t="s">
        <v>84</v>
      </c>
      <c r="S137" s="71" t="s">
        <v>27</v>
      </c>
    </row>
    <row r="138" spans="1:19" ht="300" x14ac:dyDescent="0.25">
      <c r="A138" s="3">
        <f>A137+1</f>
        <v>138</v>
      </c>
      <c r="B138" s="3" t="s">
        <v>601</v>
      </c>
      <c r="C138" s="58" t="s">
        <v>610</v>
      </c>
      <c r="D138" s="1" t="s">
        <v>602</v>
      </c>
      <c r="E138" s="5" t="s">
        <v>36</v>
      </c>
      <c r="F138" s="1" t="s">
        <v>612</v>
      </c>
      <c r="G138" s="1" t="s">
        <v>608</v>
      </c>
      <c r="H138" s="45" t="s">
        <v>609</v>
      </c>
      <c r="I138" s="3" t="s">
        <v>601</v>
      </c>
      <c r="J138" s="67">
        <v>45546</v>
      </c>
      <c r="K138" s="67">
        <v>45551</v>
      </c>
      <c r="L138" s="67">
        <v>45551</v>
      </c>
      <c r="M138" s="19" t="s">
        <v>613</v>
      </c>
      <c r="N138" s="3">
        <v>1</v>
      </c>
      <c r="O138" s="3" t="s">
        <v>27</v>
      </c>
      <c r="P138" s="3" t="s">
        <v>82</v>
      </c>
      <c r="Q138" s="3" t="s">
        <v>83</v>
      </c>
      <c r="R138" s="23" t="s">
        <v>117</v>
      </c>
      <c r="S138" s="71" t="s">
        <v>27</v>
      </c>
    </row>
    <row r="139" spans="1:19" x14ac:dyDescent="0.25">
      <c r="A139" s="3"/>
      <c r="B139" s="55"/>
      <c r="C139" s="6"/>
      <c r="D139" s="56"/>
      <c r="E139" s="6"/>
      <c r="F139" s="56"/>
      <c r="G139" s="56"/>
      <c r="H139" s="64"/>
      <c r="I139" s="3"/>
      <c r="J139" s="3"/>
      <c r="K139" s="3"/>
      <c r="L139" s="3"/>
      <c r="M139" s="22"/>
      <c r="N139" s="16"/>
      <c r="O139" s="16"/>
      <c r="P139" s="16"/>
      <c r="Q139" s="53"/>
      <c r="R139" s="53"/>
      <c r="S139" s="15"/>
    </row>
    <row r="140" spans="1:19" x14ac:dyDescent="0.25">
      <c r="A140" s="3"/>
      <c r="B140" s="55"/>
      <c r="C140" s="6"/>
      <c r="D140" s="56"/>
      <c r="E140" s="6"/>
      <c r="F140" s="56"/>
      <c r="G140" s="56"/>
      <c r="H140" s="64"/>
      <c r="I140" s="3"/>
      <c r="J140" s="3"/>
      <c r="K140" s="3"/>
      <c r="L140" s="3"/>
      <c r="M140" s="22"/>
      <c r="N140" s="16"/>
      <c r="O140" s="16"/>
      <c r="P140" s="16"/>
      <c r="Q140" s="53"/>
      <c r="R140" s="53"/>
      <c r="S140" s="15"/>
    </row>
    <row r="141" spans="1:19" x14ac:dyDescent="0.25">
      <c r="A141" s="3"/>
      <c r="B141" s="55"/>
      <c r="C141" s="6"/>
      <c r="D141" s="56"/>
      <c r="E141" s="6"/>
      <c r="F141" s="56"/>
      <c r="G141" s="56"/>
      <c r="H141" s="64"/>
      <c r="I141" s="3"/>
      <c r="J141" s="3"/>
      <c r="K141" s="3"/>
      <c r="L141" s="3"/>
      <c r="M141" s="22"/>
      <c r="N141" s="16"/>
      <c r="O141" s="16"/>
      <c r="P141" s="16"/>
      <c r="Q141" s="53"/>
      <c r="R141" s="53"/>
      <c r="S141" s="15"/>
    </row>
    <row r="142" spans="1:19" x14ac:dyDescent="0.25">
      <c r="A142" s="3"/>
      <c r="B142" s="55"/>
      <c r="C142" s="6"/>
      <c r="D142" s="56"/>
      <c r="E142" s="6"/>
      <c r="F142" s="56"/>
      <c r="G142" s="56"/>
      <c r="H142" s="64"/>
      <c r="I142" s="3"/>
      <c r="J142" s="3"/>
      <c r="K142" s="3"/>
      <c r="L142" s="3"/>
      <c r="M142" s="22"/>
      <c r="N142" s="16"/>
      <c r="O142" s="16"/>
      <c r="P142" s="16"/>
      <c r="Q142" s="53"/>
      <c r="R142" s="53"/>
      <c r="S142" s="15"/>
    </row>
    <row r="143" spans="1:19" x14ac:dyDescent="0.25">
      <c r="A143" s="55"/>
      <c r="B143" s="55"/>
      <c r="C143" s="6"/>
      <c r="D143" s="56"/>
      <c r="E143" s="6"/>
      <c r="F143" s="56"/>
      <c r="G143" s="56"/>
      <c r="H143" s="64"/>
      <c r="I143" s="3"/>
      <c r="J143" s="3"/>
      <c r="K143" s="3"/>
      <c r="L143" s="3"/>
      <c r="M143" s="22"/>
      <c r="N143" s="16"/>
      <c r="O143" s="16"/>
      <c r="P143" s="16"/>
      <c r="Q143" s="53"/>
      <c r="R143" s="53"/>
      <c r="S143" s="15"/>
    </row>
    <row r="144" spans="1:19" x14ac:dyDescent="0.25">
      <c r="A144" s="55"/>
      <c r="B144" s="55"/>
      <c r="C144" s="6"/>
      <c r="D144" s="56"/>
      <c r="E144" s="6"/>
      <c r="F144" s="56"/>
      <c r="G144" s="56"/>
      <c r="H144" s="64"/>
      <c r="I144" s="3"/>
      <c r="J144" s="3"/>
      <c r="K144" s="3"/>
      <c r="L144" s="3"/>
      <c r="M144" s="22"/>
      <c r="N144" s="16"/>
      <c r="O144" s="16"/>
      <c r="P144" s="16"/>
      <c r="Q144" s="53"/>
      <c r="R144" s="53"/>
      <c r="S144" s="15"/>
    </row>
    <row r="145" spans="1:19" x14ac:dyDescent="0.25">
      <c r="A145" s="55"/>
      <c r="B145" s="55"/>
      <c r="C145" s="6"/>
      <c r="D145" s="56"/>
      <c r="E145" s="6"/>
      <c r="F145" s="56"/>
      <c r="G145" s="56"/>
      <c r="H145" s="64"/>
      <c r="I145" s="3"/>
      <c r="J145" s="3"/>
      <c r="K145" s="3"/>
      <c r="L145" s="3"/>
      <c r="M145" s="22"/>
      <c r="N145" s="16"/>
      <c r="O145" s="16"/>
      <c r="P145" s="16"/>
      <c r="Q145" s="53"/>
      <c r="R145" s="53"/>
      <c r="S145" s="15"/>
    </row>
    <row r="146" spans="1:19" x14ac:dyDescent="0.25">
      <c r="A146" s="55"/>
      <c r="B146" s="55"/>
      <c r="C146" s="6"/>
      <c r="D146" s="56"/>
      <c r="E146" s="6"/>
      <c r="F146" s="56"/>
      <c r="G146" s="56"/>
      <c r="H146" s="64"/>
      <c r="I146" s="3"/>
      <c r="J146" s="3"/>
      <c r="K146" s="3"/>
      <c r="L146" s="3"/>
      <c r="M146" s="22"/>
      <c r="N146" s="16"/>
      <c r="O146" s="16"/>
      <c r="P146" s="16"/>
      <c r="Q146" s="53"/>
      <c r="R146" s="53"/>
      <c r="S146" s="15"/>
    </row>
    <row r="147" spans="1:19" x14ac:dyDescent="0.25">
      <c r="A147" s="55"/>
      <c r="B147" s="55"/>
      <c r="C147" s="6"/>
      <c r="D147" s="56"/>
      <c r="E147" s="6"/>
      <c r="F147" s="56"/>
      <c r="G147" s="56"/>
      <c r="H147" s="64"/>
      <c r="I147" s="3"/>
      <c r="J147" s="3"/>
      <c r="K147" s="3"/>
      <c r="L147" s="3"/>
      <c r="M147" s="22"/>
      <c r="N147" s="16"/>
      <c r="O147" s="16"/>
      <c r="P147" s="16"/>
      <c r="Q147" s="53"/>
      <c r="R147" s="53"/>
      <c r="S147" s="15"/>
    </row>
    <row r="148" spans="1:19" x14ac:dyDescent="0.25">
      <c r="A148" s="53"/>
      <c r="B148" s="53"/>
      <c r="C148" s="59"/>
      <c r="D148" s="54"/>
      <c r="E148" s="59"/>
      <c r="F148" s="54"/>
      <c r="G148" s="54"/>
      <c r="H148" s="65"/>
      <c r="I148" s="3"/>
      <c r="J148" s="3"/>
      <c r="K148" s="3"/>
      <c r="L148" s="3"/>
      <c r="M148" s="22"/>
      <c r="N148" s="16"/>
      <c r="O148" s="16"/>
      <c r="P148" s="16"/>
      <c r="Q148" s="53"/>
      <c r="R148" s="53"/>
      <c r="S148" s="15"/>
    </row>
    <row r="149" spans="1:19" x14ac:dyDescent="0.25">
      <c r="A149" s="6"/>
      <c r="B149" s="10"/>
      <c r="C149" s="10"/>
      <c r="D149" s="11"/>
      <c r="E149" s="12"/>
      <c r="F149" s="11"/>
      <c r="G149" s="11"/>
      <c r="H149" s="49"/>
      <c r="I149" s="10"/>
      <c r="J149" s="77"/>
      <c r="K149" s="77"/>
      <c r="L149" s="77"/>
      <c r="M149" s="20"/>
      <c r="N149" s="10"/>
      <c r="O149" s="10"/>
      <c r="P149" s="3"/>
      <c r="Q149" s="6"/>
      <c r="R149" s="10"/>
      <c r="S149" s="10"/>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19"/>
      <c r="N153" s="3"/>
      <c r="O153" s="10"/>
      <c r="P153" s="3"/>
      <c r="Q153" s="6"/>
      <c r="R153" s="3"/>
      <c r="S153" s="3"/>
    </row>
    <row r="154" spans="1:19" x14ac:dyDescent="0.25">
      <c r="A154" s="6"/>
      <c r="B154" s="3"/>
      <c r="C154" s="1"/>
      <c r="D154" s="1"/>
      <c r="E154" s="5"/>
      <c r="F154" s="1"/>
      <c r="G154" s="1"/>
      <c r="H154" s="45"/>
      <c r="I154" s="3"/>
      <c r="J154" s="67"/>
      <c r="K154" s="67"/>
      <c r="L154" s="67"/>
      <c r="M154" s="19"/>
      <c r="N154" s="3"/>
      <c r="O154" s="10"/>
      <c r="P154" s="3"/>
      <c r="Q154" s="6"/>
      <c r="R154" s="3"/>
      <c r="S154" s="3"/>
    </row>
    <row r="155" spans="1:19" x14ac:dyDescent="0.25">
      <c r="A155" s="6"/>
      <c r="B155" s="3"/>
      <c r="C155" s="1"/>
      <c r="D155" s="1"/>
      <c r="E155" s="5"/>
      <c r="F155" s="1"/>
      <c r="G155" s="1"/>
      <c r="H155" s="45"/>
      <c r="I155" s="3"/>
      <c r="J155" s="67"/>
      <c r="K155" s="67"/>
      <c r="L155" s="67"/>
      <c r="M155" s="19"/>
      <c r="N155" s="3"/>
      <c r="O155" s="10"/>
      <c r="P155" s="3"/>
      <c r="Q155" s="6"/>
      <c r="R155" s="3"/>
      <c r="S155" s="3"/>
    </row>
    <row r="156" spans="1:19" x14ac:dyDescent="0.25">
      <c r="A156" s="6"/>
      <c r="B156" s="3"/>
      <c r="C156" s="1"/>
      <c r="D156" s="1"/>
      <c r="E156" s="5"/>
      <c r="F156" s="1"/>
      <c r="G156" s="1"/>
      <c r="H156" s="45"/>
      <c r="I156" s="3"/>
      <c r="J156" s="67"/>
      <c r="K156" s="67"/>
      <c r="L156" s="67"/>
      <c r="M156" s="19"/>
      <c r="N156" s="3"/>
      <c r="O156" s="10"/>
      <c r="P156" s="3"/>
      <c r="Q156" s="6"/>
      <c r="R156" s="3"/>
      <c r="S156" s="3"/>
    </row>
    <row r="157" spans="1:19" x14ac:dyDescent="0.25">
      <c r="A157" s="6"/>
      <c r="B157" s="3"/>
      <c r="C157" s="1"/>
      <c r="D157" s="1"/>
      <c r="E157" s="5"/>
      <c r="F157" s="1"/>
      <c r="G157" s="1"/>
      <c r="H157" s="45"/>
      <c r="I157" s="3"/>
      <c r="J157" s="67"/>
      <c r="K157" s="67"/>
      <c r="L157" s="67"/>
      <c r="M157" s="19"/>
      <c r="N157" s="3"/>
      <c r="O157" s="10"/>
      <c r="P157" s="3"/>
      <c r="Q157" s="6"/>
      <c r="R157" s="3"/>
      <c r="S157" s="3"/>
    </row>
    <row r="158" spans="1:19" x14ac:dyDescent="0.25">
      <c r="A158" s="6"/>
      <c r="B158" s="3"/>
      <c r="C158" s="1"/>
      <c r="D158" s="1"/>
      <c r="E158" s="5"/>
      <c r="F158" s="1"/>
      <c r="G158" s="1"/>
      <c r="H158" s="45"/>
      <c r="I158" s="3"/>
      <c r="J158" s="67"/>
      <c r="K158" s="67"/>
      <c r="L158" s="67"/>
      <c r="M158" s="20"/>
      <c r="N158" s="3"/>
      <c r="O158" s="3"/>
      <c r="P158" s="3"/>
      <c r="Q158" s="6"/>
      <c r="R158" s="3"/>
      <c r="S158" s="3"/>
    </row>
  </sheetData>
  <autoFilter ref="A2:S128" xr:uid="{342DF5B6-DD38-4188-BF3B-8F802BD4D650}"/>
  <phoneticPr fontId="2" type="noConversion"/>
  <dataValidations count="1">
    <dataValidation type="list" allowBlank="1" showInputMessage="1" showErrorMessage="1" sqref="P149:P150 P129:R129"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1F2E93B9-B33A-477A-B97C-16F0C6160D7A}"/>
    <hyperlink ref="M130" r:id="rId60" xr:uid="{DBB3360F-79FD-4A64-8BB9-3F7E4535A12A}"/>
    <hyperlink ref="M131" r:id="rId61" xr:uid="{4C414604-53D1-49A2-BE0E-804A4F7C6724}"/>
    <hyperlink ref="M132" r:id="rId62" xr:uid="{01D28E39-D7A2-4D01-8320-F5441E9D8C14}"/>
    <hyperlink ref="M133" r:id="rId63" xr:uid="{055BAD81-EAD7-495A-8EDA-FF553FCE2D51}"/>
    <hyperlink ref="M134" r:id="rId64" xr:uid="{C083CD71-267E-4F78-BFDC-62C6132C82AB}"/>
    <hyperlink ref="M135" r:id="rId65" xr:uid="{91DB0E40-4594-4881-BE19-A4A163163058}"/>
    <hyperlink ref="M136" r:id="rId66" xr:uid="{E16B3C4C-354A-490C-974B-152F05D17114}"/>
    <hyperlink ref="M137" r:id="rId67" xr:uid="{3487B477-B3E9-4A50-8C20-3C6C31FE1A82}"/>
    <hyperlink ref="M138" r:id="rId68" xr:uid="{E70D6868-1826-4979-9D62-D0CD0AC219B9}"/>
  </hyperlinks>
  <pageMargins left="0.7" right="0.7" top="0.75" bottom="0.75" header="0.3" footer="0.3"/>
  <pageSetup orientation="portrait" r:id="rId69"/>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Q97:Q128 Q130:Q138</xm:sqref>
        </x14:dataValidation>
        <x14:dataValidation type="list" allowBlank="1" showInputMessage="1" showErrorMessage="1" xr:uid="{D57CD4B1-88EB-4494-96F4-47E2DFB47897}">
          <x14:formula1>
            <xm:f>#REF!</xm:f>
          </x14:formula1>
          <xm:sqref>R3:R16 R20:R95 R97:R128 R130:R138</xm:sqref>
        </x14:dataValidation>
        <x14:dataValidation type="list" allowBlank="1" showInputMessage="1" showErrorMessage="1" xr:uid="{0ADA4E24-3275-4483-859D-60DF2FAC6868}">
          <x14:formula1>
            <xm:f>#REF!</xm:f>
          </x14:formula1>
          <xm:sqref>P3:P95 P97:P128 P130:P138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02ACEE-87AE-4791-80BD-98B47F122616}">
  <ds:schemaRefs>
    <ds:schemaRef ds:uri="http://schemas.microsoft.com/office/infopath/2007/PartnerControls"/>
    <ds:schemaRef ds:uri="http://purl.org/dc/elements/1.1/"/>
    <ds:schemaRef ds:uri="http://schemas.microsoft.com/office/2006/metadata/properties"/>
    <ds:schemaRef ds:uri="9b264886-a48f-45e8-8269-d76065f00f87"/>
    <ds:schemaRef ds:uri="http://purl.org/dc/terms/"/>
    <ds:schemaRef ds:uri="http://schemas.microsoft.com/office/2006/documentManagement/types"/>
    <ds:schemaRef ds:uri="http://purl.org/dc/dcmitype/"/>
    <ds:schemaRef ds:uri="http://schemas.openxmlformats.org/package/2006/metadata/core-properties"/>
    <ds:schemaRef ds:uri="287e4302-86cf-4944-a309-ab111957c49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2024-09-26T19:08:10Z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