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3" l="1"/>
  <c r="A56" i="3"/>
  <c r="F55" i="3"/>
  <c r="A55" i="3"/>
  <c r="A54" i="3" l="1"/>
  <c r="F54" i="3"/>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<sst xmlns="http://schemas.openxmlformats.org/spreadsheetml/2006/main" count="293" uniqueCount="147">
  <si>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</si>
  <si>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</si>
  <si>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</si>
  <si>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</si>
  <si>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</si>
  <si>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</si>
  <si>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</si>
  <si>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</si>
  <si>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</si>
  <si>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</si>
  <si>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</si>
  <si>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</si>
  <si>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</si>
  <si>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</si>
  <si>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</si>
  <si>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</si>
  <si>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</si>
  <si>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</si>
  <si>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</si>
  <si>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</si>
  <si>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</si>
  <si>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</si>
  <si>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</si>
  <si>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</si>
  <si>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</si>
  <si>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</si>
  <si>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</si>
  <si>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</si>
  <si>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</si>
  <si>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</si>
  <si>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</si>
  <si>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</si>
  <si>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</si>
  <si>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</si>
  <si>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</si>
  <si>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</si>
  <si>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</si>
  <si>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</si>
  <si>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</si>
  <si>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</si>
  <si>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</si>
  <si>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</si>
  <si>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</si>
  <si>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</si>
  <si>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</si>
  <si>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</si>
  <si>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</si>
  <si>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</si>
  <si>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</si>
  <si>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</si>
  <si>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</si>
  <si>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</si>
  <si>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</si>
  <si>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</si>
  <si>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</si>
  <si>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</si>
  <si>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</si>
  <si>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</si>
  <si>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</si>
  <si>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</si>
  <si>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</si>
  <si>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</si>
  <si>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</si>
  <si>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</si>
  <si>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</si>
  <si>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</si>
  <si>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</si>
  <si>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</si>
  <si>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</si>
  <si>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</si>
  <si>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</si>
  <si>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</si>
  <si>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</si>
  <si>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</si>
  <si>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</si>
  <si>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</si>
  <si>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</si>
  <si>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</si>
  <si>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</si>
  <si>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</si>
  <si>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</si>
  <si>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</si>
  <si>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</si>
  <si>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</si>
  <si>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</si>
  <si>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</si>
  <si>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</si>
  <si>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</si>
  <si>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</si>
  <si>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</si>
  <si>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</si>
  <si>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</si>
  <si>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</si>
  <si>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</si>
  <si>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</si>
  <si>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</si>
  <si>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</si>
  <si>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</si>
  <si>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</si>
  <si>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</si>
  <si>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</si>
  <si>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</si>
  <si>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</si>
  <si>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</si>
  <si>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</si>
  <si>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</si>
  <si>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</si>
  <si>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</si>
  <si>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</si>
  <si>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</si>
  <si>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</si>
  <si>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</si>
  <si>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</si>
  <si>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</si>
  <si>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</si>
  <si>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</si>
  <si>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</si>
  <si>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</si>
  <si>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</si>
  <si>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</si>
  <si>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</si>
  <si>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</si>
  <si>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</si>
  <si>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</si>
  <si>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</si>
  <si>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</si>
  <si>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</si>
  <si>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</si>
  <si>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</si>
  <si>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</si>
  <si>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</si>
  <si>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</si>
  <si>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</si>
  <si>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</si>
  <si>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</si>
  <si>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</si>
  <si>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</si>
  <si>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</si>
  <si>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</si>
  <si>
    <t>OEIS-P-WMP_2024-BVES-007</t>
  </si>
  <si>
    <t xml:space="preserve"> Regarding BVES-23-09 Radford Line Project
a. As part of its response to this area for continued improvement, Energy Safety required BVES to include its plans to reduce impacts and delays for similar hardening projects moving forward.
i. Does BVES anticipate any similar future projects will occur requiring permitting and coordination with the United States Forest Service (USFS) or other permitting agencies?
1. If so, provide lessons learned from the Radford Line project regarding plans for streamlining future permit applications, as well as contingencies to mitigate wildfire risk while waiting for permit approvals.
2. If not, explain why.
</t>
  </si>
  <si>
    <t xml:space="preserve">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t>
  </si>
  <si>
    <t>Wildfire &amp; Safety Performance</t>
  </si>
  <si>
    <t>SPD_BVES_2024_001</t>
  </si>
  <si>
    <t xml:space="preserve">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f. The list of each memorandum account should include information in the following tabular format:
g. The list of each memorandum account and its associated balancing account should include information in the following tabular format:
i. If the accounts listed here are not listed above in e. or f., please provide a narrative explanation for why they are not listed.
h. Please provide all tabular data in pdf and excel spreadsheet format.
</t>
  </si>
  <si>
    <t xml:space="preserve">2. As of August 1, 2024, does BVES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BVES intends to associate with these pending balancing and/or memorandum accounts.
</t>
  </si>
  <si>
    <t>Kevin Miller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</si>
</sst>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zoomScaleNormal="100" workbookViewId="0">
      <pane xSplit="5" ySplit="4" topLeftCell="F55" activePane="bottomRight" state="frozen"/>
      <selection pane="topRight" activeCell="F1" sqref="F1"/>
      <selection pane="bottomLeft" activeCell="A5" sqref="A5"/>
      <selection pane="bottomRight" activeCell="F55" sqref="F55"/>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row r="54" spans="1:12" ht="409.5" x14ac:dyDescent="0.25">
      <c r="A54" s="2">
        <f>A53+1</f>
        <v>49</v>
      </c>
      <c r="B54" s="3" t="s">
        <v>101</v>
      </c>
      <c r="C54" s="1">
        <v>7</v>
      </c>
      <c r="D54" s="3" t="s">
        <v>139</v>
      </c>
      <c r="E54" s="2">
        <v>1</v>
      </c>
      <c r="F54" s="3" t="str">
        <f t="shared" ref="F54:F56" si="5">CONCATENATE(D54,"_Q",E54)</f>
        <v>OEIS-P-WMP_2024-BVES-007_Q1</v>
      </c>
      <c r="G54" s="1" t="s">
        <v>140</v>
      </c>
      <c r="H54" s="1" t="s">
        <v>141</v>
      </c>
      <c r="I54" s="1" t="s">
        <v>105</v>
      </c>
      <c r="J54" s="4">
        <v>45502</v>
      </c>
      <c r="K54" s="4">
        <v>45505</v>
      </c>
    </row>
    <row r="55" spans="1:12" ht="409.5" x14ac:dyDescent="0.25">
      <c r="A55" s="2">
        <f>A54+1</f>
        <v>50</v>
      </c>
      <c r="B55" s="1" t="s">
        <v>142</v>
      </c>
      <c r="C55" s="1">
        <v>1</v>
      </c>
      <c r="D55" s="1" t="s">
        <v>143</v>
      </c>
      <c r="E55" s="2">
        <v>1</v>
      </c>
      <c r="F55" s="3" t="str">
        <f t="shared" si="5"/>
        <v>SPD_BVES_2024_001_Q1</v>
      </c>
      <c r="G55" s="1" t="s">
        <v>144</v>
      </c>
      <c r="I55" s="1" t="s">
        <v>146</v>
      </c>
      <c r="J55" s="4">
        <v>45513</v>
      </c>
      <c r="K55" s="4">
        <v>45524</v>
      </c>
    </row>
    <row r="56" spans="1:12" ht="90" x14ac:dyDescent="0.25">
      <c r="A56" s="2">
        <f>A55+1</f>
        <v>51</v>
      </c>
      <c r="B56" s="1" t="s">
        <v>142</v>
      </c>
      <c r="C56" s="1">
        <v>1</v>
      </c>
      <c r="D56" s="1" t="s">
        <v>143</v>
      </c>
      <c r="E56" s="2">
        <v>2</v>
      </c>
      <c r="F56" s="3" t="str">
        <f t="shared" si="5"/>
        <v>SPD_BVES_2024_001_Q2</v>
      </c>
      <c r="G56" s="1" t="s">
        <v>145</v>
      </c>
      <c r="I56" s="1" t="s">
        <v>146</v>
      </c>
      <c r="J56" s="4">
        <v>45513</v>
      </c>
      <c r="K56" s="4">
        <v>45524</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2024-08-15T17:41:16Z</dcterms:modified>
</cp:coreProperties>
</file>