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2" documentId="8_{D8E1E552-D989-47D0-850E-26D94F31DDAC}" xr6:coauthVersionLast="47" xr6:coauthVersionMax="47" xr10:uidLastSave="{AFFE2227-EB6A-4783-8478-F36FF2DE7589}"/>
  <bookViews>
    <workbookView xWindow="-110" yWindow="-110" windowWidth="19420" windowHeight="10420"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alcChain>
</file>

<file path=xl/sharedStrings.xml><?xml version="1.0" encoding="utf-8"?>
<sst xmlns="http://schemas.openxmlformats.org/spreadsheetml/2006/main" count="3742" uniqueCount="1101">
  <si>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</si>
  <si>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</si>
  <si>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</si>
  <si>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</si>
  <si>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</si>
  <si>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</si>
  <si>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</si>
  <si>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</si>
  <si>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</si>
  <si>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</si>
  <si>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</si>
  <si>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</si>
  <si>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</si>
  <si>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</si>
  <si>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</si>
  <si>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</si>
  <si>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</si>
  <si>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</si>
  <si>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</si>
  <si>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</si>
  <si>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</si>
  <si>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</si>
  <si>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</si>
  <si>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</si>
  <si>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</si>
  <si>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</si>
  <si>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</si>
  <si>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</si>
  <si>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</si>
  <si>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</si>
  <si>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</si>
  <si>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</si>
  <si>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</si>
  <si>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</si>
  <si>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</si>
  <si>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</si>
  <si>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</si>
  <si>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</si>
  <si>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</si>
  <si>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</si>
  <si>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</si>
  <si>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</si>
  <si>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</si>
  <si>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</si>
  <si>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</si>
  <si>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</si>
  <si>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</si>
  <si>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</si>
  <si>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</si>
  <si>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</si>
  <si>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</si>
  <si>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</si>
  <si>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</si>
  <si>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</si>
  <si>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</si>
  <si>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</si>
  <si>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</si>
  <si>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</si>
  <si>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</si>
  <si>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</si>
  <si>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</si>
  <si>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</si>
  <si>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</si>
  <si>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</si>
  <si>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</si>
  <si>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</si>
  <si>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</si>
  <si>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</si>
  <si>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</si>
  <si>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</si>
  <si>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</si>
  <si>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</si>
  <si>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</si>
  <si>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</si>
  <si>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</si>
  <si>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</si>
  <si>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</si>
  <si>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</si>
  <si>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</si>
  <si>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</si>
  <si>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</si>
  <si>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</si>
  <si>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</si>
  <si>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</si>
  <si>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</si>
  <si>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</si>
  <si>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</si>
  <si>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</si>
  <si>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</si>
  <si>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</si>
  <si>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</si>
  <si>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</si>
  <si>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</si>
  <si>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</si>
  <si>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</si>
  <si>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</si>
  <si>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</si>
  <si>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</si>
  <si>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</si>
  <si>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</si>
  <si>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</si>
  <si>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</si>
  <si>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</si>
  <si>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</si>
  <si>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</si>
  <si>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</si>
  <si>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</si>
  <si>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</si>
  <si>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</si>
  <si>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</si>
  <si>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</si>
  <si>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</si>
  <si>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</si>
  <si>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</si>
  <si>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</si>
  <si>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</si>
  <si>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</si>
  <si>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</si>
  <si>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</si>
  <si>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</si>
  <si>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</si>
  <si>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</si>
  <si>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</si>
  <si>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</si>
  <si>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</si>
  <si>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</si>
  <si>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</si>
  <si>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</si>
  <si>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</si>
  <si>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</si>
  <si>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</si>
  <si>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</si>
  <si>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</si>
  <si>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</si>
  <si>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</si>
  <si>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</si>
  <si>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</si>
  <si>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</si>
  <si>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</si>
  <si>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</si>
  <si>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</si>
  <si>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</si>
  <si>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</si>
  <si>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</si>
  <si>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</si>
  <si>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</si>
  <si>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</si>
  <si>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</si>
  <si>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</si>
  <si>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</si>
  <si>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</si>
  <si>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</si>
  <si>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</si>
  <si>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</si>
  <si>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</si>
  <si>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</si>
  <si>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</si>
  <si>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</si>
  <si>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</si>
  <si>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</si>
  <si>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</si>
  <si>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</si>
  <si>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</si>
  <si>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</si>
  <si>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</si>
  <si>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</si>
  <si>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</si>
  <si>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</si>
  <si>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</si>
  <si>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</si>
  <si>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</si>
  <si>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</si>
  <si>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</si>
  <si>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</si>
  <si>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</si>
  <si>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</si>
  <si>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</si>
  <si>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</si>
  <si>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</si>
  <si>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</si>
  <si>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</si>
  <si>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</si>
  <si>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</si>
  <si>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</si>
  <si>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</si>
  <si>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</si>
  <si>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</si>
  <si>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</si>
  <si>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</si>
  <si>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</si>
  <si>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</si>
  <si>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</si>
  <si>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</si>
  <si>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</si>
  <si>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</si>
  <si>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</si>
  <si>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</si>
  <si>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</si>
  <si>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</si>
  <si>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</si>
  <si>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</si>
  <si>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</si>
  <si>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</si>
  <si>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</si>
  <si>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</si>
  <si>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</si>
  <si>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</si>
  <si>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</si>
  <si>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</si>
  <si>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</si>
  <si>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</si>
  <si>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</si>
  <si>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</si>
  <si>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</si>
  <si>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</si>
  <si>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</si>
  <si>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</si>
  <si>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</si>
  <si>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</si>
  <si>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</si>
  <si>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</si>
  <si>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</si>
  <si>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</si>
  <si>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</si>
  <si>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</si>
  <si>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</si>
  <si>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</si>
  <si>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</si>
  <si>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</si>
  <si>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</si>
  <si>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</si>
  <si>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</si>
  <si>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</si>
  <si>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</si>
  <si>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</si>
  <si>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</si>
  <si>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</si>
  <si>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</si>
  <si>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</si>
  <si>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</si>
  <si>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</si>
  <si>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</si>
  <si>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</si>
  <si>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</si>
  <si>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</si>
  <si>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</si>
  <si>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</si>
  <si>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</si>
  <si>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</si>
  <si>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</si>
  <si>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</si>
  <si>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</si>
  <si>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</si>
  <si>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</si>
  <si>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</si>
  <si>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</si>
  <si>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</si>
  <si>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</si>
  <si>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</si>
  <si>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</si>
  <si>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</si>
  <si>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</si>
  <si>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</si>
  <si>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</si>
  <si>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</si>
  <si>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</si>
  <si>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</si>
  <si>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</si>
  <si>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</si>
  <si>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</si>
  <si>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</si>
  <si>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</si>
  <si>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</si>
  <si>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</si>
  <si>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</si>
  <si>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</si>
  <si>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</si>
  <si>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</si>
  <si>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</si>
  <si>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</si>
  <si>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</si>
  <si>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</si>
  <si>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</si>
  <si>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</si>
  <si>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</si>
  <si>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</si>
  <si>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</si>
  <si>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</si>
  <si>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</si>
  <si>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</si>
  <si>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</si>
  <si>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</si>
  <si>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</si>
  <si>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</si>
  <si>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</si>
  <si>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</si>
  <si>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</si>
  <si>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</si>
  <si>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</si>
  <si>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</si>
  <si>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</si>
  <si>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</si>
  <si>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</si>
  <si>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</si>
  <si>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</si>
  <si>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</si>
  <si>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</si>
  <si>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</si>
  <si>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</si>
  <si>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</si>
  <si>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</si>
  <si>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</si>
  <si>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</si>
  <si>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</si>
  <si>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</si>
  <si>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</si>
  <si>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</si>
  <si>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</si>
  <si>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</si>
  <si>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</si>
  <si>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</si>
  <si>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</si>
  <si>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</si>
  <si>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</si>
  <si>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</si>
  <si>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</si>
  <si>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</si>
  <si>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</si>
  <si>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</si>
  <si>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</si>
  <si>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</si>
  <si>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</si>
  <si>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</si>
  <si>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</si>
  <si>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</si>
  <si>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</si>
  <si>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</si>
  <si>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</si>
  <si>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</si>
  <si>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</si>
  <si>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</si>
  <si>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</si>
  <si>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</si>
  <si>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</si>
  <si>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</si>
  <si>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</si>
  <si>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</si>
  <si>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</si>
  <si>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</si>
  <si>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</si>
  <si>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</si>
  <si>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</si>
  <si>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</si>
  <si>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</si>
  <si>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</si>
  <si>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</si>
  <si>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</si>
  <si>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</si>
  <si>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</si>
  <si>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</si>
  <si>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</si>
  <si>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</si>
  <si>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</si>
  <si>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</si>
  <si>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</si>
  <si>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</si>
  <si>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</si>
  <si>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</si>
  <si>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</si>
  <si>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</si>
  <si>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</si>
  <si>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</si>
  <si>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</si>
  <si>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</si>
  <si>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</si>
  <si>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</si>
  <si>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</si>
  <si>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</si>
  <si>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</si>
  <si>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</si>
  <si>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</si>
  <si>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</si>
  <si>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</si>
  <si>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</si>
  <si>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</si>
  <si>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</si>
  <si>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</si>
  <si>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</si>
  <si>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</si>
  <si>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</si>
  <si>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</si>
  <si>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</si>
  <si>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</si>
  <si>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</si>
  <si>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</si>
  <si>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</si>
  <si>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</si>
  <si>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</si>
  <si>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</si>
  <si>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</si>
  <si>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</si>
  <si>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</si>
  <si>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</si>
  <si>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</si>
  <si>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</si>
  <si>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</si>
  <si>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</si>
  <si>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</si>
  <si>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</si>
  <si>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</si>
  <si>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</si>
  <si>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</si>
  <si>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</si>
  <si>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</si>
  <si>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</si>
  <si>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</si>
  <si>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</si>
  <si>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</si>
  <si>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</si>
  <si>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</si>
  <si>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</si>
  <si>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</si>
  <si>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</si>
  <si>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</si>
  <si>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</si>
  <si>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</si>
  <si>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</si>
  <si>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</si>
  <si>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</si>
  <si>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</si>
  <si>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</si>
  <si>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</si>
  <si>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</si>
  <si>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</si>
  <si>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</si>
  <si>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</si>
  <si>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</si>
  <si>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</si>
  <si>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</si>
  <si>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</si>
  <si>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</si>
  <si>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</si>
  <si>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</si>
  <si>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</si>
  <si>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</si>
  <si>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</si>
  <si>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</si>
  <si>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</si>
  <si>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</si>
  <si>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</si>
  <si>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</si>
  <si>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</si>
  <si>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</si>
  <si>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</si>
  <si>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</si>
  <si>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</si>
  <si>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</si>
  <si>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</si>
  <si>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</si>
  <si>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</si>
  <si>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</si>
  <si>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</si>
  <si>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</si>
  <si>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</si>
  <si>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</si>
  <si>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</si>
  <si>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</si>
  <si>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</si>
  <si>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</si>
  <si>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</si>
  <si>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</si>
  <si>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</si>
  <si>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</si>
  <si>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</si>
  <si>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</si>
  <si>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</si>
  <si>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</si>
  <si>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</si>
  <si>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</si>
  <si>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</si>
  <si>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</si>
  <si>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</si>
  <si>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</si>
  <si>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</si>
  <si>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</si>
  <si>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</si>
  <si>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</si>
  <si>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</si>
  <si>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</si>
  <si>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</si>
  <si>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</si>
  <si>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</si>
  <si>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</si>
  <si>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</si>
  <si>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</si>
  <si>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</si>
  <si>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</si>
  <si>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</si>
  <si>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</si>
  <si>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</si>
  <si>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</si>
  <si>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</si>
  <si>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</si>
  <si>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</si>
  <si>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</si>
  <si>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</si>
  <si>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</si>
  <si>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</si>
  <si>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</si>
  <si>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</si>
  <si>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</si>
  <si>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</si>
  <si>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</si>
  <si>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</si>
  <si>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</si>
  <si>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</si>
  <si>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</si>
  <si>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</si>
  <si>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</si>
  <si>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</si>
  <si>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</si>
  <si>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</si>
  <si>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</si>
  <si>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</si>
  <si>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</si>
  <si>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</si>
  <si>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</si>
  <si>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</si>
  <si>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</si>
  <si>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</si>
  <si>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</si>
  <si>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</si>
  <si>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</si>
  <si>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</si>
  <si>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</si>
  <si>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</si>
  <si>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</si>
  <si>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</si>
  <si>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</si>
  <si>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</si>
  <si>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</si>
  <si>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</si>
  <si>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</si>
  <si>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</si>
  <si>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</si>
  <si>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</si>
  <si>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</si>
  <si>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</si>
  <si>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</si>
  <si>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</si>
  <si>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</si>
  <si>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</si>
  <si>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</si>
  <si>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</si>
  <si>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</si>
  <si>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</si>
  <si>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</si>
  <si>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</si>
  <si>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</si>
  <si>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</si>
  <si>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</si>
  <si>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</si>
  <si>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</si>
  <si>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</si>
  <si>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</si>
  <si>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</si>
  <si>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</si>
  <si>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</si>
  <si>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</si>
  <si>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</si>
  <si>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</si>
  <si>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</si>
  <si>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</si>
  <si>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</si>
  <si>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</si>
  <si>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</si>
  <si>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</si>
  <si>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</si>
  <si>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</si>
  <si>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</si>
  <si>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</si>
  <si>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</si>
  <si>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</si>
  <si>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</si>
  <si>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</si>
  <si>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</si>
  <si>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</si>
  <si>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</si>
  <si>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</si>
  <si>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</si>
  <si>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</si>
  <si>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</si>
  <si>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</si>
  <si>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</si>
  <si>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</si>
  <si>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</si>
  <si>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</si>
  <si>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</si>
  <si>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</si>
  <si>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</si>
  <si>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</si>
  <si>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</si>
  <si>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</si>
  <si>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</si>
  <si>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</si>
  <si>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</si>
  <si>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</si>
  <si>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</si>
  <si>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</si>
  <si>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</si>
  <si>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</si>
  <si>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</si>
  <si>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</si>
  <si>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</si>
  <si>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</si>
  <si>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</si>
  <si>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</si>
  <si>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</si>
  <si>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</si>
  <si>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</si>
  <si>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</si>
  <si>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</si>
  <si>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</si>
  <si>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</si>
  <si>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</si>
  <si>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</si>
  <si>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</si>
  <si>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</si>
  <si>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</si>
  <si>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</si>
  <si>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</si>
  <si>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</si>
  <si>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</si>
  <si>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</si>
  <si>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</si>
  <si>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</si>
  <si>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</si>
  <si>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</si>
  <si>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</si>
  <si>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</si>
  <si>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</si>
  <si>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</si>
  <si>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</si>
  <si>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</si>
  <si>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</si>
  <si>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</si>
  <si>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</si>
  <si>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</si>
  <si>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</si>
  <si>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</si>
  <si>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</si>
  <si>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</si>
  <si>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</si>
  <si>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</si>
  <si>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</si>
  <si>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</si>
  <si>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</si>
  <si>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</si>
  <si>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</si>
  <si>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</si>
  <si>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</si>
  <si>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</si>
  <si>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</si>
  <si>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</si>
  <si>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</si>
  <si>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</si>
  <si>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</si>
  <si>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</si>
  <si>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</si>
  <si>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</si>
  <si>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</si>
  <si>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</si>
  <si>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</si>
  <si>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</si>
  <si>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</si>
  <si>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</si>
  <si>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</si>
  <si>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</si>
  <si>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</si>
  <si>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</si>
  <si>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</si>
  <si>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</si>
  <si>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</si>
  <si>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</si>
  <si>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</si>
  <si>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</si>
  <si>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</si>
  <si>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</si>
  <si>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</si>
  <si>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</si>
  <si>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</si>
  <si>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</si>
  <si>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</si>
  <si>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</si>
  <si>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</si>
  <si>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</si>
  <si>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</si>
  <si>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</si>
  <si>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</si>
  <si>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</si>
  <si>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</si>
  <si>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</si>
  <si>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</si>
  <si>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</si>
  <si>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</si>
  <si>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</si>
  <si>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</si>
  <si>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</si>
  <si>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</si>
  <si>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</si>
  <si>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</si>
  <si>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</si>
  <si>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</si>
  <si>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</si>
  <si>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</si>
  <si>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</si>
  <si>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</si>
  <si>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</si>
  <si>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</si>
  <si>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</si>
  <si>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</si>
  <si>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</si>
  <si>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</si>
  <si>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</si>
  <si>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</si>
  <si>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</si>
  <si>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</si>
  <si>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</si>
  <si>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</si>
  <si>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</si>
  <si>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</si>
  <si>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</si>
  <si>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</si>
  <si>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</si>
  <si>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</si>
  <si>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</si>
  <si>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</si>
  <si>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</si>
  <si>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</si>
  <si>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</si>
  <si>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</si>
  <si>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</si>
  <si>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</si>
  <si>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</si>
  <si>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</si>
  <si>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</si>
  <si>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</si>
  <si>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</si>
  <si>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</si>
  <si>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</si>
  <si>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</si>
  <si>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</si>
  <si>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</si>
  <si>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</si>
  <si>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</si>
  <si>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</si>
  <si>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</si>
  <si>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</si>
  <si>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</si>
  <si>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</si>
  <si>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</si>
  <si>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</si>
  <si>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</si>
  <si>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</si>
  <si>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</si>
  <si>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</si>
  <si>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</si>
  <si>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</si>
  <si>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</si>
  <si>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</si>
  <si>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</si>
  <si>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</si>
  <si>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</si>
  <si>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</si>
  <si>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</si>
  <si>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</si>
  <si>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</si>
  <si>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</si>
  <si>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</si>
  <si>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</si>
  <si>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</si>
  <si>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</si>
  <si>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</si>
  <si>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</si>
  <si>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</si>
  <si>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</si>
  <si>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</si>
  <si>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</si>
  <si>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</si>
  <si>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</si>
  <si>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</si>
  <si>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</si>
  <si>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</si>
  <si>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</si>
  <si>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</si>
  <si>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</si>
  <si>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</si>
  <si>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</si>
  <si>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</si>
  <si>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</si>
  <si>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</si>
  <si>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</si>
  <si>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</si>
  <si>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</si>
  <si>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</si>
  <si>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</si>
  <si>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</si>
  <si>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</si>
  <si>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</si>
  <si>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</si>
  <si>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</si>
  <si>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</si>
  <si>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</si>
  <si>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</si>
  <si>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</si>
  <si>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</si>
  <si>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</si>
  <si>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</si>
  <si>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</si>
  <si>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</si>
  <si>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</si>
  <si>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</si>
  <si>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</si>
  <si>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</si>
  <si>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</si>
  <si>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</si>
  <si>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</si>
  <si>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</si>
  <si>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</si>
  <si>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</si>
  <si>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</si>
  <si>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</si>
  <si>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</si>
  <si>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</si>
  <si>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</si>
  <si>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</si>
  <si>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</si>
  <si>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</si>
  <si>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</si>
  <si>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</si>
  <si>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</si>
  <si>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</si>
  <si>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</si>
  <si>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</si>
  <si>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</si>
  <si>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</si>
  <si>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</si>
  <si>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</si>
  <si>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</si>
  <si>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</si>
  <si>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</si>
  <si>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</si>
  <si>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</si>
  <si>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</si>
  <si>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</si>
  <si>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</si>
  <si>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</si>
  <si>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</si>
  <si>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</si>
  <si>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</si>
  <si>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</si>
  <si>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</si>
  <si>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</si>
  <si>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</si>
  <si>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</si>
  <si>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</si>
  <si>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</si>
  <si>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</si>
  <si>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</si>
  <si>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</si>
  <si>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</si>
  <si>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</si>
  <si>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</si>
  <si>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</si>
  <si>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</si>
  <si>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</si>
  <si>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</si>
  <si>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</si>
  <si>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</si>
  <si>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</si>
  <si>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</si>
  <si>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</si>
  <si>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</si>
  <si>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</si>
  <si>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</si>
  <si>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</si>
  <si>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</si>
  <si>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02Supplemental_OEIS-P-WMP_2023-SCE-004 Q.02 Supplemental Answer</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</si>
  <si>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</si>
  <si>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</si>
  <si>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</si>
  <si>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</si>
  <si>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</si>
  <si>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</si>
  <si>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</si>
  <si>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</si>
  <si>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</si>
  <si>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</si>
  <si>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</si>
  <si>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</si>
  <si>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</si>
  <si>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</si>
  <si>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</si>
  <si>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</si>
  <si>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</si>
  <si>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</si>
  <si>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</si>
  <si>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</si>
  <si>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</si>
  <si>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</si>
  <si>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</si>
  <si>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</si>
  <si>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</si>
  <si>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</si>
  <si>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</si>
  <si>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</si>
  <si>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</si>
  <si>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</si>
  <si>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</si>
  <si>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</si>
  <si>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</si>
  <si>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</si>
  <si>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</si>
  <si>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</si>
  <si>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</si>
  <si>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</si>
  <si>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</si>
  <si>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</si>
  <si>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</si>
  <si>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</si>
  <si>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</si>
  <si>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</si>
  <si>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</si>
  <si>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</si>
  <si>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</si>
  <si>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</si>
  <si>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</si>
  <si>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</si>
  <si>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</si>
  <si>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</si>
  <si>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</si>
  <si>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</si>
  <si>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</si>
  <si>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</si>
  <si>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</si>
  <si>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</si>
  <si>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</si>
  <si>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</si>
  <si>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</si>
  <si>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</si>
  <si>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</si>
  <si>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</si>
  <si>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</si>
  <si>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</si>
  <si>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</si>
  <si>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</si>
  <si>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</si>
  <si>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</si>
  <si>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</si>
  <si>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</si>
  <si>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</si>
  <si>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</si>
  <si>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</si>
  <si>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</si>
  <si>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</si>
  <si>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</si>
  <si>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</si>
  <si>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</si>
  <si>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</si>
  <si>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</si>
  <si>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</si>
  <si>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</si>
  <si>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</si>
  <si>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</si>
  <si>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</si>
  <si>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</si>
  <si>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</si>
  <si>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</si>
  <si>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</si>
  <si>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</si>
  <si>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</si>
  <si>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</si>
  <si>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</si>
  <si>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</si>
  <si>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</si>
  <si>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</si>
  <si>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</si>
  <si>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</si>
  <si>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</si>
  <si>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</si>
  <si>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</si>
  <si>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</si>
  <si>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</si>
  <si>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</si>
  <si>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</si>
  <si>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</si>
  <si>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</si>
  <si>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</si>
  <si>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</si>
  <si>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</si>
  <si>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</si>
  <si>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</si>
  <si>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</si>
  <si>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</si>
  <si>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</si>
  <si>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</si>
  <si>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</si>
  <si>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</si>
  <si>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</si>
  <si>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</si>
  <si>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</si>
  <si>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</si>
  <si>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</si>
  <si>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</si>
  <si>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</si>
  <si>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</si>
  <si>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</si>
  <si>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</si>
  <si>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</si>
  <si>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</si>
  <si>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</si>
  <si>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</si>
  <si>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</si>
  <si>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</si>
  <si>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</si>
  <si>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</si>
  <si>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</si>
  <si>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</si>
  <si>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</si>
  <si>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</si>
  <si>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</si>
  <si>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</si>
  <si>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</si>
  <si>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</si>
  <si>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</si>
  <si>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</si>
  <si>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</si>
  <si>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</si>
  <si>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</si>
  <si>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</si>
  <si>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</si>
  <si>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</si>
  <si>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</si>
  <si>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</si>
  <si>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</si>
  <si>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</si>
  <si>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</si>
  <si>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</si>
  <si>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</si>
  <si>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</si>
  <si>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</si>
  <si>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</si>
  <si>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</si>
  <si>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</si>
  <si>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</si>
  <si>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</si>
  <si>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</si>
  <si>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</si>
  <si>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</si>
  <si>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</si>
  <si>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</si>
  <si>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</si>
  <si>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</si>
  <si>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</si>
  <si>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</si>
  <si>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</si>
  <si>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</si>
  <si>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</si>
  <si>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</si>
  <si>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</si>
  <si>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</si>
  <si>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</si>
  <si>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</si>
  <si>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</si>
  <si>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</si>
  <si>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</si>
  <si>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</si>
  <si>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</si>
  <si>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</si>
  <si>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</si>
  <si>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</si>
  <si>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</si>
  <si>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</si>
  <si>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</si>
  <si>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</si>
  <si>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</si>
  <si>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</si>
  <si>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</si>
  <si>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</si>
  <si>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</si>
  <si>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</si>
  <si>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</si>
  <si>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</si>
  <si>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</si>
  <si>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</si>
  <si>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SPD-SCE-2023-006</t>
  </si>
  <si>
    <t>01_SPD-SCE-2023-006 Q.01 Answer</t>
  </si>
  <si>
    <t>Populate the attached spreadsheet with information summarized from Table 11 of SCE’s most recently submitted QDR (Q1 2023 submitted Aug 1).</t>
  </si>
  <si>
    <t>See attached spreadsheet.
The information used to populate the spreadsheet is based on Table 11 of the Q2 2023 Quarterly Data Request (QDR) filed on August 1, 2023.
All wildfire related mitigation activities are mapped to the applicable WMP Initiative Category as outlined in Appendix C of the final data guidelines published on December 14, 2022. The final guidelines specify the following 8 WMP Initiative Categories:
1. Community Outreach and Engagement
2. Emergency Preparedness
3. Grid Design, Operations, and Maintenance
4. Overview of the Service Territory
5. Risk Methodology and Assessment
6. Situational Awareness and Forecasting
7. Vegetation Management and Inspection
8. Wildfire Mitigation Strategy Development
Please note the fields for ‘Public Safety Power Shutoffs’ and ‘Other–Wildfire’ are left blank.1</t>
  </si>
  <si>
    <t>Supplemental Information</t>
  </si>
  <si>
    <t>https://www.sce.com/sites/default/files/AEM/Supporting%20Documents/2023-2025/SPD-SCE-2023-006.zip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</si>
</sst>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hyperlink" Target="https://www.sce.com/sites/default/files/AEM/Supporting%20Documents/2023-2025/SPD-SCE-2023-006.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73" Type="http://schemas.openxmlformats.org/officeDocument/2006/relationships/printerSettings" Target="../printerSettings/printerSettings1.bin"/><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83"/>
  <sheetViews>
    <sheetView showGridLines="0" tabSelected="1" topLeftCell="G270" zoomScale="80" zoomScaleNormal="80" workbookViewId="0">
      <selection activeCell="J273" sqref="J273"/>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5"/>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6"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1005</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1005</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1005</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1099</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1005</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1005</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1005</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21"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882</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883</v>
      </c>
      <c r="G219" s="1" t="s">
        <v>884</v>
      </c>
      <c r="H219" s="1" t="s">
        <v>885</v>
      </c>
      <c r="I219" s="13" t="s">
        <v>380</v>
      </c>
      <c r="J219" s="67">
        <v>45062</v>
      </c>
      <c r="K219" s="67">
        <v>45065</v>
      </c>
      <c r="L219" s="67">
        <v>45064</v>
      </c>
      <c r="M219" s="57" t="s">
        <v>882</v>
      </c>
      <c r="N219" s="13">
        <v>3</v>
      </c>
      <c r="O219" s="13" t="s">
        <v>29</v>
      </c>
      <c r="P219" s="13" t="s">
        <v>175</v>
      </c>
      <c r="Q219" s="28" t="s">
        <v>176</v>
      </c>
      <c r="R219" s="13" t="s">
        <v>177</v>
      </c>
      <c r="S219" s="42" t="s">
        <v>33</v>
      </c>
    </row>
    <row r="220" spans="1:19" ht="126.5" x14ac:dyDescent="0.25">
      <c r="A220" s="5">
        <f t="shared" si="4"/>
        <v>218</v>
      </c>
      <c r="B220" s="13" t="s">
        <v>380</v>
      </c>
      <c r="C220" s="13" t="s">
        <v>119</v>
      </c>
      <c r="D220" s="13" t="s">
        <v>878</v>
      </c>
      <c r="E220" s="46" t="s">
        <v>886</v>
      </c>
      <c r="F220" s="1" t="s">
        <v>887</v>
      </c>
      <c r="G220" s="1" t="s">
        <v>888</v>
      </c>
      <c r="H220" s="74" t="s">
        <v>889</v>
      </c>
      <c r="I220" s="13" t="s">
        <v>380</v>
      </c>
      <c r="J220" s="67">
        <v>45103</v>
      </c>
      <c r="K220" s="67">
        <v>45162</v>
      </c>
      <c r="L220" s="67">
        <v>45162</v>
      </c>
      <c r="M220" s="57" t="s">
        <v>882</v>
      </c>
      <c r="N220" s="13">
        <v>3</v>
      </c>
      <c r="O220" s="13" t="s">
        <v>29</v>
      </c>
      <c r="P220" s="13" t="s">
        <v>175</v>
      </c>
      <c r="Q220" s="28" t="s">
        <v>176</v>
      </c>
      <c r="R220" s="13" t="s">
        <v>177</v>
      </c>
      <c r="S220" s="42" t="s">
        <v>33</v>
      </c>
    </row>
    <row r="221" spans="1:19" ht="379.5" x14ac:dyDescent="0.25">
      <c r="A221" s="5">
        <f t="shared" si="4"/>
        <v>219</v>
      </c>
      <c r="B221" s="13" t="s">
        <v>50</v>
      </c>
      <c r="C221" s="13" t="s">
        <v>73</v>
      </c>
      <c r="D221" s="13" t="s">
        <v>890</v>
      </c>
      <c r="E221" s="46" t="s">
        <v>24</v>
      </c>
      <c r="F221" s="1" t="s">
        <v>891</v>
      </c>
      <c r="G221" s="1" t="s">
        <v>892</v>
      </c>
      <c r="H221" s="1" t="s">
        <v>893</v>
      </c>
      <c r="I221" s="13" t="s">
        <v>50</v>
      </c>
      <c r="J221" s="67">
        <v>45062</v>
      </c>
      <c r="K221" s="67">
        <v>45089</v>
      </c>
      <c r="L221" s="67">
        <v>45086</v>
      </c>
      <c r="M221" s="57" t="s">
        <v>894</v>
      </c>
      <c r="N221" s="13" t="s">
        <v>32</v>
      </c>
      <c r="O221" s="13" t="s">
        <v>29</v>
      </c>
      <c r="P221" s="13" t="s">
        <v>158</v>
      </c>
      <c r="Q221" s="28" t="s">
        <v>159</v>
      </c>
      <c r="R221" s="13" t="s">
        <v>198</v>
      </c>
      <c r="S221" s="42"/>
    </row>
    <row r="222" spans="1:19" ht="87" x14ac:dyDescent="0.25">
      <c r="A222" s="5">
        <f t="shared" ref="A222:A273" si="5">A221+1</f>
        <v>220</v>
      </c>
      <c r="B222" s="13" t="s">
        <v>50</v>
      </c>
      <c r="C222" s="13" t="s">
        <v>73</v>
      </c>
      <c r="D222" s="13" t="s">
        <v>890</v>
      </c>
      <c r="E222" s="46" t="s">
        <v>34</v>
      </c>
      <c r="F222" s="1" t="s">
        <v>895</v>
      </c>
      <c r="G222" s="1" t="s">
        <v>896</v>
      </c>
      <c r="H222" s="1" t="s">
        <v>897</v>
      </c>
      <c r="I222" s="13" t="s">
        <v>50</v>
      </c>
      <c r="J222" s="67">
        <v>45062</v>
      </c>
      <c r="K222" s="67">
        <v>45089</v>
      </c>
      <c r="L222" s="67">
        <v>45086</v>
      </c>
      <c r="M222" s="57" t="s">
        <v>894</v>
      </c>
      <c r="N222" s="13">
        <v>1</v>
      </c>
      <c r="O222" s="13" t="s">
        <v>29</v>
      </c>
      <c r="P222" s="13" t="s">
        <v>158</v>
      </c>
      <c r="Q222" s="28" t="s">
        <v>159</v>
      </c>
      <c r="R222" s="13" t="s">
        <v>198</v>
      </c>
      <c r="S222" s="42"/>
    </row>
    <row r="223" spans="1:19" ht="115" x14ac:dyDescent="0.25">
      <c r="A223" s="5">
        <f t="shared" si="5"/>
        <v>221</v>
      </c>
      <c r="B223" s="13" t="s">
        <v>50</v>
      </c>
      <c r="C223" s="13" t="s">
        <v>73</v>
      </c>
      <c r="D223" s="13" t="s">
        <v>898</v>
      </c>
      <c r="E223" s="46" t="s">
        <v>39</v>
      </c>
      <c r="F223" s="1" t="s">
        <v>899</v>
      </c>
      <c r="G223" s="1" t="s">
        <v>900</v>
      </c>
      <c r="H223" s="1" t="s">
        <v>901</v>
      </c>
      <c r="I223" s="13" t="s">
        <v>50</v>
      </c>
      <c r="J223" s="67">
        <v>45062</v>
      </c>
      <c r="K223" s="67">
        <v>45089</v>
      </c>
      <c r="L223" s="67">
        <v>45086</v>
      </c>
      <c r="M223" s="57" t="s">
        <v>894</v>
      </c>
      <c r="N223" s="13" t="s">
        <v>32</v>
      </c>
      <c r="O223" s="13" t="s">
        <v>29</v>
      </c>
      <c r="P223" s="13" t="s">
        <v>158</v>
      </c>
      <c r="Q223" s="28" t="s">
        <v>159</v>
      </c>
      <c r="R223" s="13" t="s">
        <v>198</v>
      </c>
      <c r="S223" s="42"/>
    </row>
    <row r="224" spans="1:19" ht="92" x14ac:dyDescent="0.25">
      <c r="A224" s="5">
        <f t="shared" si="5"/>
        <v>222</v>
      </c>
      <c r="B224" s="13" t="s">
        <v>50</v>
      </c>
      <c r="C224" s="13" t="s">
        <v>73</v>
      </c>
      <c r="D224" s="13" t="s">
        <v>890</v>
      </c>
      <c r="E224" s="46" t="s">
        <v>45</v>
      </c>
      <c r="F224" s="1" t="s">
        <v>902</v>
      </c>
      <c r="G224" s="1" t="s">
        <v>903</v>
      </c>
      <c r="H224" s="1" t="s">
        <v>904</v>
      </c>
      <c r="I224" s="13" t="s">
        <v>50</v>
      </c>
      <c r="J224" s="67">
        <v>45062</v>
      </c>
      <c r="K224" s="67">
        <v>45089</v>
      </c>
      <c r="L224" s="67">
        <v>45086</v>
      </c>
      <c r="M224" s="57" t="s">
        <v>894</v>
      </c>
      <c r="N224" s="13" t="s">
        <v>32</v>
      </c>
      <c r="O224" s="13" t="s">
        <v>29</v>
      </c>
      <c r="P224" s="13" t="s">
        <v>158</v>
      </c>
      <c r="Q224" s="28" t="s">
        <v>159</v>
      </c>
      <c r="R224" s="13" t="s">
        <v>198</v>
      </c>
      <c r="S224" s="42"/>
    </row>
    <row r="225" spans="1:19" ht="42" customHeight="1" x14ac:dyDescent="0.25">
      <c r="A225" s="5">
        <f t="shared" si="5"/>
        <v>223</v>
      </c>
      <c r="B225" s="13" t="s">
        <v>50</v>
      </c>
      <c r="C225" s="13" t="s">
        <v>73</v>
      </c>
      <c r="D225" s="13" t="s">
        <v>890</v>
      </c>
      <c r="E225" s="46" t="s">
        <v>92</v>
      </c>
      <c r="F225" s="1" t="s">
        <v>905</v>
      </c>
      <c r="G225" s="1" t="s">
        <v>906</v>
      </c>
      <c r="H225" s="1" t="s">
        <v>907</v>
      </c>
      <c r="I225" s="13" t="s">
        <v>50</v>
      </c>
      <c r="J225" s="67">
        <v>45062</v>
      </c>
      <c r="K225" s="67">
        <v>45089</v>
      </c>
      <c r="L225" s="67">
        <v>45086</v>
      </c>
      <c r="M225" s="57" t="s">
        <v>894</v>
      </c>
      <c r="N225" s="13" t="s">
        <v>32</v>
      </c>
      <c r="O225" s="13" t="s">
        <v>29</v>
      </c>
      <c r="P225" s="13" t="s">
        <v>158</v>
      </c>
      <c r="Q225" s="28" t="s">
        <v>159</v>
      </c>
      <c r="R225" s="13" t="s">
        <v>198</v>
      </c>
      <c r="S225" s="42"/>
    </row>
    <row r="226" spans="1:19" ht="161" x14ac:dyDescent="0.25">
      <c r="A226" s="5">
        <f t="shared" si="5"/>
        <v>224</v>
      </c>
      <c r="B226" s="13" t="s">
        <v>50</v>
      </c>
      <c r="C226" s="13" t="s">
        <v>73</v>
      </c>
      <c r="D226" s="13" t="s">
        <v>890</v>
      </c>
      <c r="E226" s="46" t="s">
        <v>99</v>
      </c>
      <c r="F226" s="1" t="s">
        <v>908</v>
      </c>
      <c r="G226" s="1" t="s">
        <v>909</v>
      </c>
      <c r="H226" s="1" t="s">
        <v>910</v>
      </c>
      <c r="I226" s="13" t="s">
        <v>50</v>
      </c>
      <c r="J226" s="67">
        <v>45062</v>
      </c>
      <c r="K226" s="67">
        <v>45089</v>
      </c>
      <c r="L226" s="67">
        <v>45086</v>
      </c>
      <c r="M226" s="57" t="s">
        <v>894</v>
      </c>
      <c r="N226" s="13" t="s">
        <v>32</v>
      </c>
      <c r="O226" s="13" t="s">
        <v>29</v>
      </c>
      <c r="P226" s="13" t="s">
        <v>158</v>
      </c>
      <c r="Q226" s="28" t="s">
        <v>159</v>
      </c>
      <c r="R226" s="13" t="s">
        <v>198</v>
      </c>
      <c r="S226" s="42"/>
    </row>
    <row r="227" spans="1:19" ht="138" x14ac:dyDescent="0.25">
      <c r="A227" s="5">
        <f t="shared" si="5"/>
        <v>225</v>
      </c>
      <c r="B227" s="13" t="s">
        <v>50</v>
      </c>
      <c r="C227" s="13" t="s">
        <v>73</v>
      </c>
      <c r="D227" s="13" t="s">
        <v>890</v>
      </c>
      <c r="E227" s="46" t="s">
        <v>103</v>
      </c>
      <c r="F227" s="1" t="s">
        <v>911</v>
      </c>
      <c r="G227" s="1" t="s">
        <v>912</v>
      </c>
      <c r="H227" s="1" t="s">
        <v>913</v>
      </c>
      <c r="I227" s="13" t="s">
        <v>50</v>
      </c>
      <c r="J227" s="67">
        <v>45062</v>
      </c>
      <c r="K227" s="67">
        <v>45089</v>
      </c>
      <c r="L227" s="67">
        <v>45086</v>
      </c>
      <c r="M227" s="57" t="s">
        <v>894</v>
      </c>
      <c r="N227" s="13">
        <v>1</v>
      </c>
      <c r="O227" s="13" t="s">
        <v>29</v>
      </c>
      <c r="P227" s="13" t="s">
        <v>158</v>
      </c>
      <c r="Q227" s="28" t="s">
        <v>159</v>
      </c>
      <c r="R227" s="13" t="s">
        <v>198</v>
      </c>
      <c r="S227" s="42"/>
    </row>
    <row r="228" spans="1:19" ht="48.75" customHeight="1" x14ac:dyDescent="0.25">
      <c r="A228" s="5">
        <f t="shared" si="5"/>
        <v>226</v>
      </c>
      <c r="B228" s="13" t="s">
        <v>380</v>
      </c>
      <c r="C228" s="13" t="s">
        <v>137</v>
      </c>
      <c r="D228" s="13" t="s">
        <v>914</v>
      </c>
      <c r="E228" s="46" t="s">
        <v>24</v>
      </c>
      <c r="F228" s="1" t="s">
        <v>915</v>
      </c>
      <c r="G228" s="1" t="s">
        <v>916</v>
      </c>
      <c r="H228" s="1" t="s">
        <v>917</v>
      </c>
      <c r="I228" s="13" t="s">
        <v>380</v>
      </c>
      <c r="J228" s="67">
        <v>45071</v>
      </c>
      <c r="K228" s="67">
        <v>45077</v>
      </c>
      <c r="L228" s="67">
        <v>45077</v>
      </c>
      <c r="M228" s="57" t="s">
        <v>918</v>
      </c>
      <c r="N228" s="13" t="s">
        <v>32</v>
      </c>
      <c r="O228" s="13" t="s">
        <v>29</v>
      </c>
      <c r="P228" s="13" t="s">
        <v>175</v>
      </c>
      <c r="Q228" s="28" t="s">
        <v>176</v>
      </c>
      <c r="R228" s="13" t="s">
        <v>252</v>
      </c>
      <c r="S228" s="42"/>
    </row>
    <row r="229" spans="1:19" ht="63" customHeight="1" x14ac:dyDescent="0.25">
      <c r="A229" s="5">
        <f t="shared" si="5"/>
        <v>227</v>
      </c>
      <c r="B229" s="13" t="s">
        <v>380</v>
      </c>
      <c r="C229" s="13" t="s">
        <v>137</v>
      </c>
      <c r="D229" s="13" t="s">
        <v>914</v>
      </c>
      <c r="E229" s="46" t="s">
        <v>919</v>
      </c>
      <c r="F229" s="1" t="s">
        <v>920</v>
      </c>
      <c r="G229" s="1" t="s">
        <v>921</v>
      </c>
      <c r="H229" s="1" t="s">
        <v>922</v>
      </c>
      <c r="I229" s="13" t="s">
        <v>380</v>
      </c>
      <c r="J229" s="67">
        <v>45071</v>
      </c>
      <c r="K229" s="67">
        <v>45077</v>
      </c>
      <c r="L229" s="67">
        <v>45077</v>
      </c>
      <c r="M229" s="57" t="s">
        <v>918</v>
      </c>
      <c r="N229" s="13">
        <v>2</v>
      </c>
      <c r="O229" s="13" t="s">
        <v>29</v>
      </c>
      <c r="P229" s="13" t="s">
        <v>158</v>
      </c>
      <c r="Q229" s="28" t="s">
        <v>159</v>
      </c>
      <c r="R229" s="13" t="s">
        <v>160</v>
      </c>
      <c r="S229" s="42"/>
    </row>
    <row r="230" spans="1:19" ht="63" customHeight="1" x14ac:dyDescent="0.25">
      <c r="A230" s="5">
        <f t="shared" si="5"/>
        <v>228</v>
      </c>
      <c r="B230" s="13" t="s">
        <v>380</v>
      </c>
      <c r="C230" s="13" t="s">
        <v>137</v>
      </c>
      <c r="D230" s="13" t="s">
        <v>914</v>
      </c>
      <c r="E230" s="46" t="s">
        <v>923</v>
      </c>
      <c r="F230" s="1" t="s">
        <v>924</v>
      </c>
      <c r="G230" s="1" t="s">
        <v>925</v>
      </c>
      <c r="H230" s="1" t="s">
        <v>926</v>
      </c>
      <c r="I230" s="13" t="s">
        <v>380</v>
      </c>
      <c r="J230" s="67">
        <v>45071</v>
      </c>
      <c r="K230" s="67">
        <v>45077</v>
      </c>
      <c r="L230" s="67">
        <v>45077</v>
      </c>
      <c r="M230" s="57" t="s">
        <v>918</v>
      </c>
      <c r="N230" s="13" t="s">
        <v>32</v>
      </c>
      <c r="O230" s="13" t="s">
        <v>29</v>
      </c>
      <c r="P230" s="13" t="s">
        <v>158</v>
      </c>
      <c r="Q230" s="28" t="s">
        <v>159</v>
      </c>
      <c r="R230" s="13" t="s">
        <v>160</v>
      </c>
      <c r="S230" s="42"/>
    </row>
    <row r="231" spans="1:19" ht="159.75" customHeight="1" x14ac:dyDescent="0.25">
      <c r="A231" s="5">
        <f t="shared" si="5"/>
        <v>229</v>
      </c>
      <c r="B231" s="13" t="s">
        <v>380</v>
      </c>
      <c r="C231" s="13" t="s">
        <v>137</v>
      </c>
      <c r="D231" s="13" t="s">
        <v>914</v>
      </c>
      <c r="E231" s="46" t="s">
        <v>927</v>
      </c>
      <c r="F231" s="1" t="s">
        <v>928</v>
      </c>
      <c r="G231" s="1" t="s">
        <v>929</v>
      </c>
      <c r="H231" s="1" t="s">
        <v>930</v>
      </c>
      <c r="I231" s="13" t="s">
        <v>380</v>
      </c>
      <c r="J231" s="67">
        <v>45071</v>
      </c>
      <c r="K231" s="67">
        <v>45077</v>
      </c>
      <c r="L231" s="67">
        <v>45077</v>
      </c>
      <c r="M231" s="57" t="s">
        <v>918</v>
      </c>
      <c r="N231" s="13">
        <v>3</v>
      </c>
      <c r="O231" s="13" t="s">
        <v>29</v>
      </c>
      <c r="P231" s="13" t="s">
        <v>158</v>
      </c>
      <c r="Q231" s="28" t="s">
        <v>159</v>
      </c>
      <c r="R231" s="13" t="s">
        <v>160</v>
      </c>
      <c r="S231" s="42"/>
    </row>
    <row r="232" spans="1:19" ht="63" customHeight="1" x14ac:dyDescent="0.25">
      <c r="A232" s="5">
        <f t="shared" si="5"/>
        <v>230</v>
      </c>
      <c r="B232" s="13" t="s">
        <v>380</v>
      </c>
      <c r="C232" s="13" t="s">
        <v>137</v>
      </c>
      <c r="D232" s="13" t="s">
        <v>914</v>
      </c>
      <c r="E232" s="46" t="s">
        <v>931</v>
      </c>
      <c r="F232" s="1" t="s">
        <v>932</v>
      </c>
      <c r="G232" s="1" t="s">
        <v>933</v>
      </c>
      <c r="H232" s="1" t="s">
        <v>934</v>
      </c>
      <c r="I232" s="13" t="s">
        <v>380</v>
      </c>
      <c r="J232" s="67">
        <v>45071</v>
      </c>
      <c r="K232" s="67">
        <v>45077</v>
      </c>
      <c r="L232" s="67">
        <v>45077</v>
      </c>
      <c r="M232" s="57" t="s">
        <v>918</v>
      </c>
      <c r="N232" s="13" t="s">
        <v>32</v>
      </c>
      <c r="O232" s="13" t="s">
        <v>29</v>
      </c>
      <c r="P232" s="13" t="s">
        <v>158</v>
      </c>
      <c r="Q232" s="28" t="s">
        <v>159</v>
      </c>
      <c r="R232" s="13" t="s">
        <v>160</v>
      </c>
      <c r="S232" s="42"/>
    </row>
    <row r="233" spans="1:19" ht="125.25" customHeight="1" x14ac:dyDescent="0.25">
      <c r="A233" s="5">
        <f t="shared" si="5"/>
        <v>231</v>
      </c>
      <c r="B233" s="13" t="s">
        <v>380</v>
      </c>
      <c r="C233" s="13" t="s">
        <v>137</v>
      </c>
      <c r="D233" s="13" t="s">
        <v>914</v>
      </c>
      <c r="E233" s="46" t="s">
        <v>39</v>
      </c>
      <c r="F233" s="1" t="s">
        <v>935</v>
      </c>
      <c r="G233" s="1" t="s">
        <v>936</v>
      </c>
      <c r="H233" s="1" t="s">
        <v>937</v>
      </c>
      <c r="I233" s="13" t="s">
        <v>380</v>
      </c>
      <c r="J233" s="67">
        <v>45071</v>
      </c>
      <c r="K233" s="67">
        <v>45077</v>
      </c>
      <c r="L233" s="67">
        <v>45077</v>
      </c>
      <c r="M233" s="57" t="s">
        <v>918</v>
      </c>
      <c r="N233" s="13" t="s">
        <v>32</v>
      </c>
      <c r="O233" s="13" t="s">
        <v>29</v>
      </c>
      <c r="P233" s="13" t="s">
        <v>143</v>
      </c>
      <c r="Q233" s="28" t="s">
        <v>144</v>
      </c>
      <c r="R233" s="13" t="s">
        <v>938</v>
      </c>
      <c r="S233" s="42"/>
    </row>
    <row r="234" spans="1:19" ht="151.5" customHeight="1" x14ac:dyDescent="0.25">
      <c r="A234" s="5">
        <f t="shared" si="5"/>
        <v>232</v>
      </c>
      <c r="B234" s="13" t="s">
        <v>380</v>
      </c>
      <c r="C234" s="13" t="s">
        <v>137</v>
      </c>
      <c r="D234" s="13" t="s">
        <v>914</v>
      </c>
      <c r="E234" s="46" t="s">
        <v>45</v>
      </c>
      <c r="F234" s="1" t="s">
        <v>939</v>
      </c>
      <c r="G234" s="1" t="s">
        <v>940</v>
      </c>
      <c r="H234" s="1" t="s">
        <v>941</v>
      </c>
      <c r="I234" s="13" t="s">
        <v>380</v>
      </c>
      <c r="J234" s="67">
        <v>45071</v>
      </c>
      <c r="K234" s="67">
        <v>45077</v>
      </c>
      <c r="L234" s="67">
        <v>45077</v>
      </c>
      <c r="M234" s="57" t="s">
        <v>918</v>
      </c>
      <c r="N234" s="13" t="s">
        <v>32</v>
      </c>
      <c r="O234" s="13" t="s">
        <v>29</v>
      </c>
      <c r="P234" s="13" t="s">
        <v>432</v>
      </c>
      <c r="Q234" s="28" t="s">
        <v>433</v>
      </c>
      <c r="R234" s="13" t="s">
        <v>942</v>
      </c>
      <c r="S234" s="42"/>
    </row>
    <row r="235" spans="1:19" ht="288.75" customHeight="1" x14ac:dyDescent="0.25">
      <c r="A235" s="5">
        <f t="shared" si="5"/>
        <v>233</v>
      </c>
      <c r="B235" s="13" t="s">
        <v>380</v>
      </c>
      <c r="C235" s="13" t="s">
        <v>137</v>
      </c>
      <c r="D235" s="13" t="s">
        <v>914</v>
      </c>
      <c r="E235" s="46" t="s">
        <v>92</v>
      </c>
      <c r="F235" s="1" t="s">
        <v>943</v>
      </c>
      <c r="G235" s="1" t="s">
        <v>944</v>
      </c>
      <c r="H235" s="1" t="s">
        <v>945</v>
      </c>
      <c r="I235" s="13" t="s">
        <v>380</v>
      </c>
      <c r="J235" s="67">
        <v>45071</v>
      </c>
      <c r="K235" s="67">
        <v>45077</v>
      </c>
      <c r="L235" s="67">
        <v>45077</v>
      </c>
      <c r="M235" s="57" t="s">
        <v>918</v>
      </c>
      <c r="N235" s="13" t="s">
        <v>32</v>
      </c>
      <c r="O235" s="13" t="s">
        <v>29</v>
      </c>
      <c r="P235" s="13" t="s">
        <v>432</v>
      </c>
      <c r="Q235" s="28" t="s">
        <v>433</v>
      </c>
      <c r="R235" s="13" t="s">
        <v>942</v>
      </c>
      <c r="S235" s="42"/>
    </row>
    <row r="236" spans="1:19" ht="247.5" customHeight="1" x14ac:dyDescent="0.25">
      <c r="A236" s="5">
        <f t="shared" si="5"/>
        <v>234</v>
      </c>
      <c r="B236" s="13" t="s">
        <v>380</v>
      </c>
      <c r="C236" s="13" t="s">
        <v>137</v>
      </c>
      <c r="D236" s="13" t="s">
        <v>914</v>
      </c>
      <c r="E236" s="46" t="s">
        <v>946</v>
      </c>
      <c r="F236" s="1" t="s">
        <v>947</v>
      </c>
      <c r="G236" s="1" t="s">
        <v>948</v>
      </c>
      <c r="H236" s="1" t="s">
        <v>949</v>
      </c>
      <c r="I236" s="13" t="s">
        <v>380</v>
      </c>
      <c r="J236" s="67">
        <v>45069</v>
      </c>
      <c r="K236" s="67">
        <v>45077</v>
      </c>
      <c r="L236" s="67">
        <v>45077</v>
      </c>
      <c r="M236" s="57" t="s">
        <v>918</v>
      </c>
      <c r="N236" s="13">
        <v>1</v>
      </c>
      <c r="O236" s="13" t="s">
        <v>29</v>
      </c>
      <c r="P236" s="13" t="s">
        <v>638</v>
      </c>
      <c r="Q236" s="28" t="s">
        <v>639</v>
      </c>
      <c r="R236" s="13" t="s">
        <v>950</v>
      </c>
      <c r="S236" s="42"/>
    </row>
    <row r="237" spans="1:19" ht="281.25" customHeight="1" x14ac:dyDescent="0.25">
      <c r="A237" s="5">
        <f t="shared" si="5"/>
        <v>235</v>
      </c>
      <c r="B237" s="13" t="s">
        <v>380</v>
      </c>
      <c r="C237" s="13" t="s">
        <v>137</v>
      </c>
      <c r="D237" s="13" t="s">
        <v>914</v>
      </c>
      <c r="E237" s="46" t="s">
        <v>951</v>
      </c>
      <c r="F237" s="1" t="s">
        <v>952</v>
      </c>
      <c r="G237" s="1" t="s">
        <v>953</v>
      </c>
      <c r="H237" s="1" t="s">
        <v>954</v>
      </c>
      <c r="I237" s="13" t="s">
        <v>380</v>
      </c>
      <c r="J237" s="67">
        <v>45069</v>
      </c>
      <c r="K237" s="67">
        <v>45077</v>
      </c>
      <c r="L237" s="67">
        <v>45077</v>
      </c>
      <c r="M237" s="57" t="s">
        <v>918</v>
      </c>
      <c r="N237" s="13" t="s">
        <v>32</v>
      </c>
      <c r="O237" s="13" t="s">
        <v>29</v>
      </c>
      <c r="P237" s="13" t="s">
        <v>638</v>
      </c>
      <c r="Q237" s="28" t="s">
        <v>639</v>
      </c>
      <c r="R237" s="13" t="s">
        <v>950</v>
      </c>
      <c r="S237" s="42"/>
    </row>
    <row r="238" spans="1:19" ht="138" x14ac:dyDescent="0.25">
      <c r="A238" s="5">
        <f t="shared" si="5"/>
        <v>236</v>
      </c>
      <c r="B238" s="13" t="s">
        <v>380</v>
      </c>
      <c r="C238" s="13" t="s">
        <v>169</v>
      </c>
      <c r="D238" s="13" t="s">
        <v>955</v>
      </c>
      <c r="E238" s="46" t="s">
        <v>24</v>
      </c>
      <c r="F238" s="1" t="s">
        <v>956</v>
      </c>
      <c r="G238" s="1" t="s">
        <v>957</v>
      </c>
      <c r="H238" s="1" t="s">
        <v>958</v>
      </c>
      <c r="I238" s="13" t="s">
        <v>380</v>
      </c>
      <c r="J238" s="67">
        <v>45079</v>
      </c>
      <c r="K238" s="67">
        <v>45084</v>
      </c>
      <c r="L238" s="67">
        <v>45084</v>
      </c>
      <c r="M238" s="57" t="s">
        <v>959</v>
      </c>
      <c r="N238" s="13" t="s">
        <v>32</v>
      </c>
      <c r="O238" s="13" t="s">
        <v>29</v>
      </c>
      <c r="P238" s="13" t="s">
        <v>432</v>
      </c>
      <c r="Q238" s="28" t="s">
        <v>433</v>
      </c>
      <c r="R238" s="13" t="s">
        <v>942</v>
      </c>
      <c r="S238" s="42"/>
    </row>
    <row r="239" spans="1:19" ht="276" x14ac:dyDescent="0.25">
      <c r="A239" s="5">
        <f t="shared" si="5"/>
        <v>237</v>
      </c>
      <c r="B239" s="13" t="s">
        <v>380</v>
      </c>
      <c r="C239" s="13" t="s">
        <v>169</v>
      </c>
      <c r="D239" s="13" t="s">
        <v>955</v>
      </c>
      <c r="E239" s="46" t="s">
        <v>34</v>
      </c>
      <c r="F239" s="1" t="s">
        <v>960</v>
      </c>
      <c r="G239" s="1" t="s">
        <v>961</v>
      </c>
      <c r="H239" s="1" t="s">
        <v>962</v>
      </c>
      <c r="I239" s="13" t="s">
        <v>380</v>
      </c>
      <c r="J239" s="67">
        <v>45079</v>
      </c>
      <c r="K239" s="67">
        <v>45084</v>
      </c>
      <c r="L239" s="67">
        <v>45085</v>
      </c>
      <c r="M239" s="57" t="s">
        <v>959</v>
      </c>
      <c r="N239" s="13">
        <v>17</v>
      </c>
      <c r="O239" s="13" t="s">
        <v>29</v>
      </c>
      <c r="P239" s="13" t="s">
        <v>432</v>
      </c>
      <c r="Q239" s="28" t="s">
        <v>433</v>
      </c>
      <c r="R239" s="13" t="s">
        <v>942</v>
      </c>
      <c r="S239" s="42"/>
    </row>
    <row r="240" spans="1:19" ht="87" x14ac:dyDescent="0.25">
      <c r="A240" s="5">
        <f t="shared" si="5"/>
        <v>238</v>
      </c>
      <c r="B240" s="13" t="s">
        <v>380</v>
      </c>
      <c r="C240" s="13" t="s">
        <v>169</v>
      </c>
      <c r="D240" s="13" t="s">
        <v>955</v>
      </c>
      <c r="E240" s="46" t="s">
        <v>39</v>
      </c>
      <c r="F240" s="1" t="s">
        <v>963</v>
      </c>
      <c r="G240" s="1" t="s">
        <v>964</v>
      </c>
      <c r="H240" s="1" t="s">
        <v>965</v>
      </c>
      <c r="I240" s="13" t="s">
        <v>380</v>
      </c>
      <c r="J240" s="67">
        <v>45079</v>
      </c>
      <c r="K240" s="67">
        <v>45084</v>
      </c>
      <c r="L240" s="67">
        <v>45084</v>
      </c>
      <c r="M240" s="57" t="s">
        <v>959</v>
      </c>
      <c r="N240" s="13">
        <v>1</v>
      </c>
      <c r="O240" s="13" t="s">
        <v>29</v>
      </c>
      <c r="P240" s="13" t="s">
        <v>432</v>
      </c>
      <c r="Q240" s="28" t="s">
        <v>433</v>
      </c>
      <c r="R240" s="13" t="s">
        <v>434</v>
      </c>
      <c r="S240" s="42"/>
    </row>
    <row r="241" spans="1:19" ht="87" x14ac:dyDescent="0.25">
      <c r="A241" s="5">
        <f t="shared" si="5"/>
        <v>239</v>
      </c>
      <c r="B241" s="13" t="s">
        <v>380</v>
      </c>
      <c r="C241" s="13" t="s">
        <v>169</v>
      </c>
      <c r="D241" s="13" t="s">
        <v>955</v>
      </c>
      <c r="E241" s="46" t="s">
        <v>45</v>
      </c>
      <c r="F241" s="1" t="s">
        <v>966</v>
      </c>
      <c r="G241" s="16" t="s">
        <v>967</v>
      </c>
      <c r="H241" s="1" t="s">
        <v>968</v>
      </c>
      <c r="I241" s="13" t="s">
        <v>380</v>
      </c>
      <c r="J241" s="67">
        <v>45079</v>
      </c>
      <c r="K241" s="67">
        <v>45084</v>
      </c>
      <c r="L241" s="67">
        <v>45084</v>
      </c>
      <c r="M241" s="57" t="s">
        <v>959</v>
      </c>
      <c r="N241" s="13" t="s">
        <v>32</v>
      </c>
      <c r="O241" s="13" t="s">
        <v>29</v>
      </c>
      <c r="P241" s="13" t="s">
        <v>432</v>
      </c>
      <c r="Q241" s="28" t="s">
        <v>433</v>
      </c>
      <c r="R241" s="13" t="s">
        <v>969</v>
      </c>
      <c r="S241" s="42"/>
    </row>
    <row r="242" spans="1:19" ht="115" x14ac:dyDescent="0.25">
      <c r="A242" s="5">
        <f t="shared" si="5"/>
        <v>240</v>
      </c>
      <c r="B242" s="13" t="s">
        <v>50</v>
      </c>
      <c r="C242" s="13" t="s">
        <v>119</v>
      </c>
      <c r="D242" s="13" t="s">
        <v>970</v>
      </c>
      <c r="E242" s="46" t="s">
        <v>24</v>
      </c>
      <c r="F242" s="1" t="s">
        <v>971</v>
      </c>
      <c r="G242" s="1" t="s">
        <v>972</v>
      </c>
      <c r="H242" s="1" t="s">
        <v>973</v>
      </c>
      <c r="I242" s="13" t="s">
        <v>50</v>
      </c>
      <c r="J242" s="67">
        <v>45079</v>
      </c>
      <c r="K242" s="67">
        <v>45084</v>
      </c>
      <c r="L242" s="67">
        <v>45084</v>
      </c>
      <c r="M242" s="57" t="s">
        <v>974</v>
      </c>
      <c r="N242" s="13" t="s">
        <v>32</v>
      </c>
      <c r="O242" s="13" t="s">
        <v>29</v>
      </c>
      <c r="P242" s="13" t="s">
        <v>432</v>
      </c>
      <c r="Q242" s="28" t="s">
        <v>433</v>
      </c>
      <c r="R242" s="13" t="s">
        <v>975</v>
      </c>
      <c r="S242" s="42"/>
    </row>
    <row r="243" spans="1:19" ht="207" x14ac:dyDescent="0.25">
      <c r="A243" s="5">
        <f t="shared" si="5"/>
        <v>241</v>
      </c>
      <c r="B243" s="13" t="s">
        <v>50</v>
      </c>
      <c r="C243" s="13" t="s">
        <v>119</v>
      </c>
      <c r="D243" s="13" t="s">
        <v>970</v>
      </c>
      <c r="E243" s="46" t="s">
        <v>34</v>
      </c>
      <c r="F243" s="1" t="s">
        <v>976</v>
      </c>
      <c r="G243" s="1" t="s">
        <v>977</v>
      </c>
      <c r="H243" s="1" t="s">
        <v>978</v>
      </c>
      <c r="I243" s="13" t="s">
        <v>50</v>
      </c>
      <c r="J243" s="67">
        <v>45079</v>
      </c>
      <c r="K243" s="67">
        <v>45084</v>
      </c>
      <c r="L243" s="67">
        <v>45084</v>
      </c>
      <c r="M243" s="57" t="s">
        <v>974</v>
      </c>
      <c r="N243" s="13" t="s">
        <v>32</v>
      </c>
      <c r="O243" s="13" t="s">
        <v>29</v>
      </c>
      <c r="P243" s="13" t="s">
        <v>432</v>
      </c>
      <c r="Q243" s="28" t="s">
        <v>433</v>
      </c>
      <c r="R243" s="13" t="s">
        <v>942</v>
      </c>
      <c r="S243" s="42"/>
    </row>
    <row r="244" spans="1:19" ht="241.5" x14ac:dyDescent="0.25">
      <c r="A244" s="5">
        <f t="shared" si="5"/>
        <v>242</v>
      </c>
      <c r="B244" s="13" t="s">
        <v>50</v>
      </c>
      <c r="C244" s="13" t="s">
        <v>119</v>
      </c>
      <c r="D244" s="13" t="s">
        <v>970</v>
      </c>
      <c r="E244" s="46" t="s">
        <v>39</v>
      </c>
      <c r="F244" s="1" t="s">
        <v>979</v>
      </c>
      <c r="G244" s="1" t="s">
        <v>980</v>
      </c>
      <c r="H244" s="1" t="s">
        <v>981</v>
      </c>
      <c r="I244" s="13" t="s">
        <v>50</v>
      </c>
      <c r="J244" s="67">
        <v>45079</v>
      </c>
      <c r="K244" s="67">
        <v>45084</v>
      </c>
      <c r="L244" s="67">
        <v>45084</v>
      </c>
      <c r="M244" s="57" t="s">
        <v>974</v>
      </c>
      <c r="N244" s="13" t="s">
        <v>32</v>
      </c>
      <c r="O244" s="13" t="s">
        <v>29</v>
      </c>
      <c r="P244" s="13" t="s">
        <v>638</v>
      </c>
      <c r="Q244" s="28" t="s">
        <v>639</v>
      </c>
      <c r="R244" s="13" t="s">
        <v>982</v>
      </c>
      <c r="S244" s="42"/>
    </row>
    <row r="245" spans="1:19" ht="72.5" x14ac:dyDescent="0.25">
      <c r="A245" s="5">
        <f t="shared" si="5"/>
        <v>243</v>
      </c>
      <c r="B245" s="13" t="s">
        <v>380</v>
      </c>
      <c r="C245" s="13" t="s">
        <v>231</v>
      </c>
      <c r="D245" s="13" t="s">
        <v>983</v>
      </c>
      <c r="E245" s="46" t="s">
        <v>24</v>
      </c>
      <c r="F245" s="1" t="s">
        <v>984</v>
      </c>
      <c r="G245" s="1" t="s">
        <v>985</v>
      </c>
      <c r="H245" s="1" t="s">
        <v>986</v>
      </c>
      <c r="I245" s="13" t="s">
        <v>380</v>
      </c>
      <c r="J245" s="67">
        <v>45090</v>
      </c>
      <c r="K245" s="67">
        <v>45093</v>
      </c>
      <c r="L245" s="67">
        <v>45093</v>
      </c>
      <c r="M245" s="57" t="s">
        <v>987</v>
      </c>
      <c r="N245" s="13">
        <v>1</v>
      </c>
      <c r="O245" s="13" t="s">
        <v>29</v>
      </c>
      <c r="P245" s="13" t="s">
        <v>432</v>
      </c>
      <c r="Q245" s="28" t="s">
        <v>433</v>
      </c>
      <c r="R245" s="13" t="s">
        <v>975</v>
      </c>
      <c r="S245" s="42"/>
    </row>
    <row r="246" spans="1:19" ht="92" x14ac:dyDescent="0.25">
      <c r="A246" s="5">
        <f t="shared" si="5"/>
        <v>244</v>
      </c>
      <c r="B246" s="13" t="s">
        <v>380</v>
      </c>
      <c r="C246" s="13" t="s">
        <v>231</v>
      </c>
      <c r="D246" s="13" t="s">
        <v>983</v>
      </c>
      <c r="E246" s="46" t="s">
        <v>34</v>
      </c>
      <c r="F246" s="1" t="s">
        <v>988</v>
      </c>
      <c r="G246" s="1" t="s">
        <v>989</v>
      </c>
      <c r="H246" s="1" t="s">
        <v>990</v>
      </c>
      <c r="I246" s="13" t="s">
        <v>380</v>
      </c>
      <c r="J246" s="67">
        <v>45090</v>
      </c>
      <c r="K246" s="67">
        <v>45093</v>
      </c>
      <c r="L246" s="67">
        <v>45093</v>
      </c>
      <c r="M246" s="57" t="s">
        <v>987</v>
      </c>
      <c r="N246" s="13" t="s">
        <v>32</v>
      </c>
      <c r="O246" s="13" t="s">
        <v>29</v>
      </c>
      <c r="P246" s="13" t="s">
        <v>143</v>
      </c>
      <c r="Q246" s="28" t="s">
        <v>144</v>
      </c>
      <c r="R246" s="13" t="s">
        <v>319</v>
      </c>
      <c r="S246" s="42"/>
    </row>
    <row r="247" spans="1:19" ht="115" x14ac:dyDescent="0.25">
      <c r="A247" s="5">
        <f t="shared" si="5"/>
        <v>245</v>
      </c>
      <c r="B247" s="13" t="s">
        <v>380</v>
      </c>
      <c r="C247" s="13" t="s">
        <v>313</v>
      </c>
      <c r="D247" s="13" t="s">
        <v>991</v>
      </c>
      <c r="E247" s="46" t="s">
        <v>24</v>
      </c>
      <c r="F247" s="1" t="s">
        <v>992</v>
      </c>
      <c r="G247" s="1" t="s">
        <v>993</v>
      </c>
      <c r="H247" s="1" t="s">
        <v>994</v>
      </c>
      <c r="I247" s="13" t="s">
        <v>380</v>
      </c>
      <c r="J247" s="67">
        <v>45097</v>
      </c>
      <c r="K247" s="67">
        <v>45100</v>
      </c>
      <c r="L247" s="67">
        <v>45100</v>
      </c>
      <c r="M247" s="57" t="s">
        <v>995</v>
      </c>
      <c r="N247" s="13" t="s">
        <v>32</v>
      </c>
      <c r="O247" s="13" t="s">
        <v>29</v>
      </c>
      <c r="P247" s="13" t="s">
        <v>746</v>
      </c>
      <c r="Q247" s="28" t="s">
        <v>159</v>
      </c>
      <c r="R247" s="13" t="s">
        <v>996</v>
      </c>
      <c r="S247" s="42"/>
    </row>
    <row r="248" spans="1:19" ht="87" x14ac:dyDescent="0.25">
      <c r="A248" s="5">
        <f t="shared" si="5"/>
        <v>246</v>
      </c>
      <c r="B248" s="13" t="s">
        <v>380</v>
      </c>
      <c r="C248" s="13" t="s">
        <v>313</v>
      </c>
      <c r="D248" s="13" t="s">
        <v>991</v>
      </c>
      <c r="E248" s="46" t="s">
        <v>34</v>
      </c>
      <c r="F248" s="1" t="s">
        <v>997</v>
      </c>
      <c r="G248" s="1" t="s">
        <v>998</v>
      </c>
      <c r="H248" s="1" t="s">
        <v>999</v>
      </c>
      <c r="I248" s="13" t="s">
        <v>380</v>
      </c>
      <c r="J248" s="67">
        <v>45097</v>
      </c>
      <c r="K248" s="67">
        <v>45100</v>
      </c>
      <c r="L248" s="67">
        <v>45100</v>
      </c>
      <c r="M248" s="57" t="s">
        <v>995</v>
      </c>
      <c r="N248" s="13" t="s">
        <v>32</v>
      </c>
      <c r="O248" s="13" t="s">
        <v>29</v>
      </c>
      <c r="P248" s="13" t="s">
        <v>638</v>
      </c>
      <c r="Q248" s="28" t="s">
        <v>433</v>
      </c>
      <c r="R248" s="13" t="s">
        <v>950</v>
      </c>
      <c r="S248" s="42"/>
    </row>
    <row r="249" spans="1:19" ht="409.5" x14ac:dyDescent="0.25">
      <c r="A249" s="5">
        <f t="shared" si="5"/>
        <v>247</v>
      </c>
      <c r="B249" s="13" t="s">
        <v>380</v>
      </c>
      <c r="C249" s="13" t="s">
        <v>438</v>
      </c>
      <c r="D249" s="13" t="s">
        <v>1000</v>
      </c>
      <c r="E249" s="46" t="s">
        <v>24</v>
      </c>
      <c r="F249" s="1" t="s">
        <v>1001</v>
      </c>
      <c r="G249" s="1" t="s">
        <v>1002</v>
      </c>
      <c r="H249" s="1" t="s">
        <v>1003</v>
      </c>
      <c r="I249" s="13" t="s">
        <v>380</v>
      </c>
      <c r="J249" s="67">
        <v>45104</v>
      </c>
      <c r="K249" s="67">
        <v>45107</v>
      </c>
      <c r="L249" s="67">
        <v>45107</v>
      </c>
      <c r="M249" s="57" t="s">
        <v>1004</v>
      </c>
      <c r="N249" s="13" t="s">
        <v>32</v>
      </c>
      <c r="O249" s="13" t="s">
        <v>29</v>
      </c>
      <c r="P249" s="13" t="s">
        <v>746</v>
      </c>
      <c r="Q249" s="28" t="s">
        <v>1005</v>
      </c>
      <c r="R249" s="13" t="s">
        <v>996</v>
      </c>
      <c r="S249" s="42"/>
    </row>
    <row r="250" spans="1:19" ht="149.5" x14ac:dyDescent="0.25">
      <c r="A250" s="5">
        <f t="shared" si="5"/>
        <v>248</v>
      </c>
      <c r="B250" s="13" t="s">
        <v>380</v>
      </c>
      <c r="C250" s="13" t="s">
        <v>438</v>
      </c>
      <c r="D250" s="13" t="s">
        <v>1000</v>
      </c>
      <c r="E250" s="46" t="s">
        <v>919</v>
      </c>
      <c r="F250" s="1" t="s">
        <v>1006</v>
      </c>
      <c r="G250" s="1" t="s">
        <v>1007</v>
      </c>
      <c r="H250" s="1" t="s">
        <v>1008</v>
      </c>
      <c r="I250" s="13" t="s">
        <v>380</v>
      </c>
      <c r="J250" s="67">
        <v>45104</v>
      </c>
      <c r="K250" s="67">
        <v>45107</v>
      </c>
      <c r="L250" s="67">
        <v>45107</v>
      </c>
      <c r="M250" s="57" t="s">
        <v>1004</v>
      </c>
      <c r="N250" s="13" t="s">
        <v>32</v>
      </c>
      <c r="O250" s="13" t="s">
        <v>29</v>
      </c>
      <c r="P250" s="13" t="s">
        <v>1009</v>
      </c>
      <c r="Q250" s="28" t="s">
        <v>1010</v>
      </c>
      <c r="R250" s="13" t="s">
        <v>1011</v>
      </c>
      <c r="S250" s="42"/>
    </row>
    <row r="251" spans="1:19" ht="138" x14ac:dyDescent="0.25">
      <c r="A251" s="5">
        <f t="shared" si="5"/>
        <v>249</v>
      </c>
      <c r="B251" s="13" t="s">
        <v>380</v>
      </c>
      <c r="C251" s="13" t="s">
        <v>438</v>
      </c>
      <c r="D251" s="13" t="s">
        <v>1000</v>
      </c>
      <c r="E251" s="46" t="s">
        <v>923</v>
      </c>
      <c r="F251" s="1" t="s">
        <v>1012</v>
      </c>
      <c r="G251" s="1" t="s">
        <v>1007</v>
      </c>
      <c r="H251" s="1" t="s">
        <v>1013</v>
      </c>
      <c r="I251" s="13" t="s">
        <v>380</v>
      </c>
      <c r="J251" s="67">
        <v>45104</v>
      </c>
      <c r="K251" s="67">
        <v>45107</v>
      </c>
      <c r="L251" s="67">
        <v>45107</v>
      </c>
      <c r="M251" s="57" t="s">
        <v>1004</v>
      </c>
      <c r="N251" s="13" t="s">
        <v>32</v>
      </c>
      <c r="O251" s="13" t="s">
        <v>29</v>
      </c>
      <c r="P251" s="13" t="s">
        <v>1009</v>
      </c>
      <c r="Q251" s="28" t="s">
        <v>1010</v>
      </c>
      <c r="R251" s="13" t="s">
        <v>1011</v>
      </c>
      <c r="S251" s="42"/>
    </row>
    <row r="252" spans="1:19" ht="103.5" x14ac:dyDescent="0.25">
      <c r="A252" s="5">
        <f t="shared" si="5"/>
        <v>250</v>
      </c>
      <c r="B252" s="13" t="s">
        <v>380</v>
      </c>
      <c r="C252" s="13" t="s">
        <v>438</v>
      </c>
      <c r="D252" s="13" t="s">
        <v>1000</v>
      </c>
      <c r="E252" s="46" t="s">
        <v>39</v>
      </c>
      <c r="F252" s="1" t="s">
        <v>1014</v>
      </c>
      <c r="G252" s="1" t="s">
        <v>1015</v>
      </c>
      <c r="H252" s="1" t="s">
        <v>1016</v>
      </c>
      <c r="I252" s="13" t="s">
        <v>380</v>
      </c>
      <c r="J252" s="67">
        <v>45104</v>
      </c>
      <c r="K252" s="67">
        <v>45107</v>
      </c>
      <c r="L252" s="67">
        <v>45107</v>
      </c>
      <c r="M252" s="57" t="s">
        <v>1004</v>
      </c>
      <c r="N252" s="13" t="s">
        <v>32</v>
      </c>
      <c r="O252" s="13" t="s">
        <v>29</v>
      </c>
      <c r="P252" s="13" t="s">
        <v>158</v>
      </c>
      <c r="Q252" s="28" t="s">
        <v>159</v>
      </c>
      <c r="R252" s="13" t="s">
        <v>531</v>
      </c>
      <c r="S252" s="42"/>
    </row>
    <row r="253" spans="1:19" ht="87" x14ac:dyDescent="0.25">
      <c r="A253" s="5">
        <f t="shared" si="5"/>
        <v>251</v>
      </c>
      <c r="B253" s="13" t="s">
        <v>218</v>
      </c>
      <c r="C253" s="13" t="s">
        <v>169</v>
      </c>
      <c r="D253" s="13" t="s">
        <v>1017</v>
      </c>
      <c r="E253" s="46" t="s">
        <v>24</v>
      </c>
      <c r="F253" s="1" t="s">
        <v>1018</v>
      </c>
      <c r="G253" s="1" t="s">
        <v>1019</v>
      </c>
      <c r="H253" s="1" t="s">
        <v>1020</v>
      </c>
      <c r="I253" s="13" t="s">
        <v>218</v>
      </c>
      <c r="J253" s="67">
        <v>45105</v>
      </c>
      <c r="K253" s="67">
        <v>45108</v>
      </c>
      <c r="L253" s="67">
        <v>45107</v>
      </c>
      <c r="M253" s="57" t="s">
        <v>1021</v>
      </c>
      <c r="N253" s="13">
        <v>1</v>
      </c>
      <c r="O253" s="13" t="s">
        <v>29</v>
      </c>
      <c r="P253" s="13" t="s">
        <v>143</v>
      </c>
      <c r="Q253" s="28" t="s">
        <v>144</v>
      </c>
      <c r="R253" s="13" t="s">
        <v>790</v>
      </c>
      <c r="S253" s="42"/>
    </row>
    <row r="254" spans="1:19" ht="87" x14ac:dyDescent="0.25">
      <c r="A254" s="5">
        <f t="shared" si="5"/>
        <v>252</v>
      </c>
      <c r="B254" s="13" t="s">
        <v>218</v>
      </c>
      <c r="C254" s="13" t="s">
        <v>169</v>
      </c>
      <c r="D254" s="13" t="s">
        <v>1017</v>
      </c>
      <c r="E254" s="46" t="s">
        <v>34</v>
      </c>
      <c r="F254" s="1" t="s">
        <v>1022</v>
      </c>
      <c r="G254" s="1" t="s">
        <v>1023</v>
      </c>
      <c r="H254" s="1" t="s">
        <v>1024</v>
      </c>
      <c r="I254" s="13" t="s">
        <v>218</v>
      </c>
      <c r="J254" s="67">
        <v>45105</v>
      </c>
      <c r="K254" s="67">
        <v>45108</v>
      </c>
      <c r="L254" s="67">
        <v>45107</v>
      </c>
      <c r="M254" s="57" t="s">
        <v>1021</v>
      </c>
      <c r="N254" s="32">
        <v>1</v>
      </c>
      <c r="O254" s="32" t="s">
        <v>29</v>
      </c>
      <c r="P254" s="13" t="s">
        <v>143</v>
      </c>
      <c r="Q254" s="28" t="s">
        <v>144</v>
      </c>
      <c r="R254" s="13" t="s">
        <v>790</v>
      </c>
      <c r="S254" s="42"/>
    </row>
    <row r="255" spans="1:19" ht="184" x14ac:dyDescent="0.25">
      <c r="A255" s="5">
        <f t="shared" si="5"/>
        <v>253</v>
      </c>
      <c r="B255" s="13" t="s">
        <v>21</v>
      </c>
      <c r="C255" s="13" t="s">
        <v>1025</v>
      </c>
      <c r="D255" s="13" t="s">
        <v>1026</v>
      </c>
      <c r="E255" s="27" t="s">
        <v>24</v>
      </c>
      <c r="F255" s="1" t="s">
        <v>1027</v>
      </c>
      <c r="G255" s="1" t="s">
        <v>1028</v>
      </c>
      <c r="H255" s="1" t="s">
        <v>1029</v>
      </c>
      <c r="I255" s="13" t="s">
        <v>21</v>
      </c>
      <c r="J255" s="67">
        <v>45118</v>
      </c>
      <c r="K255" s="67">
        <v>45132</v>
      </c>
      <c r="L255" s="67">
        <v>45127</v>
      </c>
      <c r="M255" s="72" t="s">
        <v>1030</v>
      </c>
      <c r="N255" s="44">
        <v>1</v>
      </c>
      <c r="O255" s="32" t="s">
        <v>29</v>
      </c>
      <c r="P255" s="63" t="s">
        <v>746</v>
      </c>
      <c r="Q255" s="28" t="s">
        <v>159</v>
      </c>
      <c r="R255" s="13" t="s">
        <v>996</v>
      </c>
      <c r="S255" s="42"/>
    </row>
    <row r="256" spans="1:19" ht="87" x14ac:dyDescent="0.25">
      <c r="A256" s="5">
        <f t="shared" si="5"/>
        <v>254</v>
      </c>
      <c r="B256" s="13" t="s">
        <v>380</v>
      </c>
      <c r="C256" s="13" t="s">
        <v>406</v>
      </c>
      <c r="D256" s="13" t="s">
        <v>1031</v>
      </c>
      <c r="E256" s="46" t="s">
        <v>24</v>
      </c>
      <c r="F256" s="1" t="s">
        <v>1032</v>
      </c>
      <c r="G256" s="1" t="s">
        <v>1033</v>
      </c>
      <c r="H256" s="1" t="s">
        <v>1034</v>
      </c>
      <c r="I256" s="13" t="s">
        <v>380</v>
      </c>
      <c r="J256" s="67">
        <v>45121</v>
      </c>
      <c r="K256" s="67">
        <v>45126</v>
      </c>
      <c r="L256" s="67">
        <v>45126</v>
      </c>
      <c r="M256" s="57" t="s">
        <v>1035</v>
      </c>
      <c r="N256" s="13">
        <v>1</v>
      </c>
      <c r="O256" s="32" t="s">
        <v>29</v>
      </c>
      <c r="P256" s="13" t="s">
        <v>1036</v>
      </c>
      <c r="Q256" s="28" t="s">
        <v>1037</v>
      </c>
      <c r="R256" s="13" t="s">
        <v>79</v>
      </c>
      <c r="S256" s="42"/>
    </row>
    <row r="257" spans="1:19" ht="72.5" x14ac:dyDescent="0.25">
      <c r="A257" s="5">
        <f t="shared" si="5"/>
        <v>255</v>
      </c>
      <c r="B257" s="13" t="s">
        <v>50</v>
      </c>
      <c r="C257" s="13" t="s">
        <v>137</v>
      </c>
      <c r="D257" s="13" t="s">
        <v>1038</v>
      </c>
      <c r="E257" s="46" t="s">
        <v>24</v>
      </c>
      <c r="F257" s="1" t="s">
        <v>1039</v>
      </c>
      <c r="G257" s="1" t="s">
        <v>1040</v>
      </c>
      <c r="H257" s="1" t="s">
        <v>1041</v>
      </c>
      <c r="I257" s="13" t="s">
        <v>50</v>
      </c>
      <c r="J257" s="67">
        <v>45125</v>
      </c>
      <c r="K257" s="67">
        <v>45128</v>
      </c>
      <c r="L257" s="67">
        <v>45128</v>
      </c>
      <c r="M257" s="57" t="s">
        <v>1042</v>
      </c>
      <c r="N257" s="13" t="s">
        <v>32</v>
      </c>
      <c r="O257" s="13" t="s">
        <v>29</v>
      </c>
      <c r="P257" s="13" t="s">
        <v>158</v>
      </c>
      <c r="Q257" s="28" t="s">
        <v>159</v>
      </c>
      <c r="R257" s="13" t="s">
        <v>198</v>
      </c>
      <c r="S257" s="42"/>
    </row>
    <row r="258" spans="1:19" ht="103.5" x14ac:dyDescent="0.25">
      <c r="A258" s="5">
        <f t="shared" si="5"/>
        <v>256</v>
      </c>
      <c r="B258" s="13" t="s">
        <v>21</v>
      </c>
      <c r="C258" s="13" t="s">
        <v>1043</v>
      </c>
      <c r="D258" s="13" t="s">
        <v>1044</v>
      </c>
      <c r="E258" s="46" t="s">
        <v>24</v>
      </c>
      <c r="F258" s="1" t="s">
        <v>1045</v>
      </c>
      <c r="G258" s="1" t="s">
        <v>1046</v>
      </c>
      <c r="H258" s="1" t="s">
        <v>1047</v>
      </c>
      <c r="I258" s="13" t="s">
        <v>21</v>
      </c>
      <c r="J258" s="67">
        <v>45134</v>
      </c>
      <c r="K258" s="67">
        <v>45148</v>
      </c>
      <c r="L258" s="67">
        <v>45148</v>
      </c>
      <c r="M258" s="57" t="s">
        <v>1048</v>
      </c>
      <c r="N258" s="13" t="s">
        <v>32</v>
      </c>
      <c r="O258" s="13" t="s">
        <v>29</v>
      </c>
      <c r="P258" s="13" t="s">
        <v>79</v>
      </c>
      <c r="Q258" s="28" t="s">
        <v>79</v>
      </c>
      <c r="R258" s="13" t="s">
        <v>79</v>
      </c>
      <c r="S258" s="42"/>
    </row>
    <row r="259" spans="1:19" ht="115" x14ac:dyDescent="0.25">
      <c r="A259" s="5">
        <f t="shared" si="5"/>
        <v>257</v>
      </c>
      <c r="B259" s="13" t="s">
        <v>21</v>
      </c>
      <c r="C259" s="13" t="s">
        <v>1043</v>
      </c>
      <c r="D259" s="13" t="s">
        <v>1044</v>
      </c>
      <c r="E259" s="46" t="s">
        <v>34</v>
      </c>
      <c r="F259" s="1" t="s">
        <v>1049</v>
      </c>
      <c r="G259" s="1" t="s">
        <v>1050</v>
      </c>
      <c r="H259" s="1" t="s">
        <v>1051</v>
      </c>
      <c r="I259" s="13" t="s">
        <v>21</v>
      </c>
      <c r="J259" s="67">
        <v>45134</v>
      </c>
      <c r="K259" s="67">
        <v>45148</v>
      </c>
      <c r="L259" s="67">
        <v>45148</v>
      </c>
      <c r="M259" s="57" t="s">
        <v>1048</v>
      </c>
      <c r="N259" s="13" t="s">
        <v>32</v>
      </c>
      <c r="O259" s="13" t="s">
        <v>29</v>
      </c>
      <c r="P259" s="13" t="s">
        <v>96</v>
      </c>
      <c r="Q259" s="28" t="s">
        <v>97</v>
      </c>
      <c r="R259" s="13" t="s">
        <v>348</v>
      </c>
      <c r="S259" s="42"/>
    </row>
    <row r="260" spans="1:19" ht="115" x14ac:dyDescent="0.25">
      <c r="A260" s="5">
        <f t="shared" si="5"/>
        <v>258</v>
      </c>
      <c r="B260" s="13" t="s">
        <v>21</v>
      </c>
      <c r="C260" s="13" t="s">
        <v>1043</v>
      </c>
      <c r="D260" s="13" t="s">
        <v>1044</v>
      </c>
      <c r="E260" s="46" t="s">
        <v>39</v>
      </c>
      <c r="F260" s="1" t="s">
        <v>1052</v>
      </c>
      <c r="G260" s="1" t="s">
        <v>1053</v>
      </c>
      <c r="H260" s="1" t="s">
        <v>1054</v>
      </c>
      <c r="I260" s="13" t="s">
        <v>21</v>
      </c>
      <c r="J260" s="67">
        <v>45134</v>
      </c>
      <c r="K260" s="67">
        <v>45148</v>
      </c>
      <c r="L260" s="67">
        <v>45148</v>
      </c>
      <c r="M260" s="57" t="s">
        <v>1048</v>
      </c>
      <c r="N260" s="13" t="s">
        <v>32</v>
      </c>
      <c r="O260" s="13" t="s">
        <v>29</v>
      </c>
      <c r="P260" s="13" t="s">
        <v>96</v>
      </c>
      <c r="Q260" s="28" t="s">
        <v>97</v>
      </c>
      <c r="R260" s="13" t="s">
        <v>348</v>
      </c>
      <c r="S260" s="42"/>
    </row>
    <row r="261" spans="1:19" ht="92" x14ac:dyDescent="0.25">
      <c r="A261" s="5">
        <f t="shared" si="5"/>
        <v>259</v>
      </c>
      <c r="B261" s="13" t="s">
        <v>21</v>
      </c>
      <c r="C261" s="13" t="s">
        <v>1043</v>
      </c>
      <c r="D261" s="13" t="s">
        <v>1044</v>
      </c>
      <c r="E261" s="46" t="s">
        <v>45</v>
      </c>
      <c r="F261" s="1" t="s">
        <v>1055</v>
      </c>
      <c r="G261" s="1" t="s">
        <v>1056</v>
      </c>
      <c r="H261" s="1" t="s">
        <v>1057</v>
      </c>
      <c r="I261" s="13" t="s">
        <v>21</v>
      </c>
      <c r="J261" s="67">
        <v>45134</v>
      </c>
      <c r="K261" s="67">
        <v>45148</v>
      </c>
      <c r="L261" s="67">
        <v>45148</v>
      </c>
      <c r="M261" s="57" t="s">
        <v>1048</v>
      </c>
      <c r="N261" s="13" t="s">
        <v>32</v>
      </c>
      <c r="O261" s="13" t="s">
        <v>29</v>
      </c>
      <c r="P261" s="13" t="s">
        <v>96</v>
      </c>
      <c r="Q261" s="28" t="s">
        <v>97</v>
      </c>
      <c r="R261" s="13" t="s">
        <v>348</v>
      </c>
      <c r="S261" s="42"/>
    </row>
    <row r="262" spans="1:19" ht="92" x14ac:dyDescent="0.25">
      <c r="A262" s="5">
        <f t="shared" si="5"/>
        <v>260</v>
      </c>
      <c r="B262" s="13" t="s">
        <v>21</v>
      </c>
      <c r="C262" s="13" t="s">
        <v>1043</v>
      </c>
      <c r="D262" s="13" t="s">
        <v>1044</v>
      </c>
      <c r="E262" s="46" t="s">
        <v>92</v>
      </c>
      <c r="F262" s="1" t="s">
        <v>1058</v>
      </c>
      <c r="G262" s="1" t="s">
        <v>1059</v>
      </c>
      <c r="H262" s="1" t="s">
        <v>1060</v>
      </c>
      <c r="I262" s="13" t="s">
        <v>21</v>
      </c>
      <c r="J262" s="67">
        <v>45134</v>
      </c>
      <c r="K262" s="67">
        <v>45148</v>
      </c>
      <c r="L262" s="67">
        <v>45148</v>
      </c>
      <c r="M262" s="57" t="s">
        <v>1048</v>
      </c>
      <c r="N262" s="13" t="s">
        <v>32</v>
      </c>
      <c r="O262" s="13" t="s">
        <v>29</v>
      </c>
      <c r="P262" s="13" t="s">
        <v>96</v>
      </c>
      <c r="Q262" s="28" t="s">
        <v>97</v>
      </c>
      <c r="R262" s="13" t="s">
        <v>348</v>
      </c>
      <c r="S262" s="42"/>
    </row>
    <row r="263" spans="1:19" ht="72.5" x14ac:dyDescent="0.25">
      <c r="A263" s="5">
        <f t="shared" si="5"/>
        <v>261</v>
      </c>
      <c r="B263" s="13" t="s">
        <v>21</v>
      </c>
      <c r="C263" s="13" t="s">
        <v>1043</v>
      </c>
      <c r="D263" s="13" t="s">
        <v>1044</v>
      </c>
      <c r="E263" s="46" t="s">
        <v>99</v>
      </c>
      <c r="F263" s="1" t="s">
        <v>1061</v>
      </c>
      <c r="G263" s="1" t="s">
        <v>1062</v>
      </c>
      <c r="H263" s="1" t="s">
        <v>1063</v>
      </c>
      <c r="I263" s="13" t="s">
        <v>21</v>
      </c>
      <c r="J263" s="67">
        <v>45134</v>
      </c>
      <c r="K263" s="67">
        <v>45148</v>
      </c>
      <c r="L263" s="67">
        <v>45148</v>
      </c>
      <c r="M263" s="57" t="s">
        <v>1048</v>
      </c>
      <c r="N263" s="13" t="s">
        <v>32</v>
      </c>
      <c r="O263" s="13" t="s">
        <v>29</v>
      </c>
      <c r="P263" s="13" t="s">
        <v>96</v>
      </c>
      <c r="Q263" s="28" t="s">
        <v>97</v>
      </c>
      <c r="R263" s="13" t="s">
        <v>348</v>
      </c>
      <c r="S263" s="42"/>
    </row>
    <row r="264" spans="1:19" ht="72.5" x14ac:dyDescent="0.25">
      <c r="A264" s="5">
        <f t="shared" si="5"/>
        <v>262</v>
      </c>
      <c r="B264" s="13" t="s">
        <v>21</v>
      </c>
      <c r="C264" s="13" t="s">
        <v>1043</v>
      </c>
      <c r="D264" s="13" t="s">
        <v>1044</v>
      </c>
      <c r="E264" s="46" t="s">
        <v>103</v>
      </c>
      <c r="F264" s="1" t="s">
        <v>1064</v>
      </c>
      <c r="G264" s="1" t="s">
        <v>1065</v>
      </c>
      <c r="H264" s="1" t="s">
        <v>1066</v>
      </c>
      <c r="I264" s="13" t="s">
        <v>21</v>
      </c>
      <c r="J264" s="67">
        <v>45134</v>
      </c>
      <c r="K264" s="67">
        <v>45148</v>
      </c>
      <c r="L264" s="67">
        <v>45148</v>
      </c>
      <c r="M264" s="57" t="s">
        <v>1048</v>
      </c>
      <c r="N264" s="13" t="s">
        <v>32</v>
      </c>
      <c r="O264" s="13" t="s">
        <v>29</v>
      </c>
      <c r="P264" s="13" t="s">
        <v>79</v>
      </c>
      <c r="Q264" s="28" t="s">
        <v>79</v>
      </c>
      <c r="R264" s="13" t="s">
        <v>79</v>
      </c>
      <c r="S264" s="42"/>
    </row>
    <row r="265" spans="1:19" ht="72.5" x14ac:dyDescent="0.25">
      <c r="A265" s="5">
        <f t="shared" si="5"/>
        <v>263</v>
      </c>
      <c r="B265" s="13" t="s">
        <v>21</v>
      </c>
      <c r="C265" s="13" t="s">
        <v>1043</v>
      </c>
      <c r="D265" s="13" t="s">
        <v>1044</v>
      </c>
      <c r="E265" s="46" t="s">
        <v>107</v>
      </c>
      <c r="F265" s="1" t="s">
        <v>1067</v>
      </c>
      <c r="G265" s="1" t="s">
        <v>1068</v>
      </c>
      <c r="H265" s="1" t="s">
        <v>1069</v>
      </c>
      <c r="I265" s="13" t="s">
        <v>21</v>
      </c>
      <c r="J265" s="67">
        <v>45134</v>
      </c>
      <c r="K265" s="67">
        <v>45148</v>
      </c>
      <c r="L265" s="67">
        <v>45148</v>
      </c>
      <c r="M265" s="57" t="s">
        <v>1048</v>
      </c>
      <c r="N265" s="13" t="s">
        <v>32</v>
      </c>
      <c r="O265" s="13" t="s">
        <v>29</v>
      </c>
      <c r="P265" s="13" t="s">
        <v>79</v>
      </c>
      <c r="Q265" s="28" t="s">
        <v>79</v>
      </c>
      <c r="R265" s="13" t="s">
        <v>79</v>
      </c>
      <c r="S265" s="42"/>
    </row>
    <row r="266" spans="1:19" ht="161" x14ac:dyDescent="0.25">
      <c r="A266" s="5">
        <f t="shared" si="5"/>
        <v>264</v>
      </c>
      <c r="B266" s="13" t="s">
        <v>21</v>
      </c>
      <c r="C266" s="13" t="s">
        <v>1043</v>
      </c>
      <c r="D266" s="13" t="s">
        <v>1044</v>
      </c>
      <c r="E266" s="46" t="s">
        <v>111</v>
      </c>
      <c r="F266" s="1" t="s">
        <v>1070</v>
      </c>
      <c r="G266" s="1" t="s">
        <v>1071</v>
      </c>
      <c r="H266" s="73" t="s">
        <v>1072</v>
      </c>
      <c r="I266" s="13" t="s">
        <v>21</v>
      </c>
      <c r="J266" s="67">
        <v>45134</v>
      </c>
      <c r="K266" s="67">
        <v>45148</v>
      </c>
      <c r="L266" s="67">
        <v>45148</v>
      </c>
      <c r="M266" s="57" t="s">
        <v>1048</v>
      </c>
      <c r="N266" s="13">
        <v>3</v>
      </c>
      <c r="O266" s="13" t="s">
        <v>29</v>
      </c>
      <c r="P266" s="13" t="s">
        <v>79</v>
      </c>
      <c r="Q266" s="28" t="s">
        <v>79</v>
      </c>
      <c r="R266" s="13" t="s">
        <v>79</v>
      </c>
      <c r="S266" s="42" t="s">
        <v>710</v>
      </c>
    </row>
    <row r="267" spans="1:19" ht="218.5" x14ac:dyDescent="0.25">
      <c r="A267" s="5">
        <f t="shared" si="5"/>
        <v>265</v>
      </c>
      <c r="B267" s="13" t="s">
        <v>21</v>
      </c>
      <c r="C267" s="13" t="s">
        <v>1043</v>
      </c>
      <c r="D267" s="13" t="s">
        <v>1044</v>
      </c>
      <c r="E267" s="46" t="s">
        <v>115</v>
      </c>
      <c r="F267" s="1" t="s">
        <v>1073</v>
      </c>
      <c r="G267" s="1" t="s">
        <v>1074</v>
      </c>
      <c r="H267" s="73" t="s">
        <v>1075</v>
      </c>
      <c r="I267" s="13" t="s">
        <v>21</v>
      </c>
      <c r="J267" s="67">
        <v>45134</v>
      </c>
      <c r="K267" s="67">
        <v>45148</v>
      </c>
      <c r="L267" s="67">
        <v>45148</v>
      </c>
      <c r="M267" s="57" t="s">
        <v>1048</v>
      </c>
      <c r="N267" s="13">
        <v>2</v>
      </c>
      <c r="O267" s="13" t="s">
        <v>29</v>
      </c>
      <c r="P267" s="13" t="s">
        <v>79</v>
      </c>
      <c r="Q267" s="28" t="s">
        <v>79</v>
      </c>
      <c r="R267" s="13" t="s">
        <v>79</v>
      </c>
      <c r="S267" s="42" t="s">
        <v>710</v>
      </c>
    </row>
    <row r="268" spans="1:19" ht="103.5" x14ac:dyDescent="0.25">
      <c r="A268" s="5">
        <f t="shared" si="5"/>
        <v>266</v>
      </c>
      <c r="B268" s="13" t="s">
        <v>21</v>
      </c>
      <c r="C268" s="13" t="s">
        <v>1076</v>
      </c>
      <c r="D268" s="13" t="s">
        <v>1077</v>
      </c>
      <c r="E268" s="46" t="s">
        <v>24</v>
      </c>
      <c r="F268" s="1" t="s">
        <v>1078</v>
      </c>
      <c r="G268" s="1" t="s">
        <v>1079</v>
      </c>
      <c r="H268" s="1" t="s">
        <v>1080</v>
      </c>
      <c r="I268" s="13" t="s">
        <v>21</v>
      </c>
      <c r="J268" s="67">
        <v>45134</v>
      </c>
      <c r="K268" s="67">
        <v>45149</v>
      </c>
      <c r="L268" s="67">
        <v>45149</v>
      </c>
      <c r="M268" s="57" t="s">
        <v>1081</v>
      </c>
      <c r="N268" s="13" t="s">
        <v>32</v>
      </c>
      <c r="O268" s="13" t="s">
        <v>29</v>
      </c>
      <c r="P268" s="13" t="s">
        <v>1036</v>
      </c>
      <c r="Q268" s="28" t="s">
        <v>1037</v>
      </c>
      <c r="R268" s="13" t="s">
        <v>1082</v>
      </c>
      <c r="S268" s="42"/>
    </row>
    <row r="269" spans="1:19" ht="115" x14ac:dyDescent="0.25">
      <c r="A269" s="5">
        <f t="shared" si="5"/>
        <v>267</v>
      </c>
      <c r="B269" s="13" t="s">
        <v>21</v>
      </c>
      <c r="C269" s="13" t="s">
        <v>1076</v>
      </c>
      <c r="D269" s="13" t="s">
        <v>1077</v>
      </c>
      <c r="E269" s="46" t="s">
        <v>34</v>
      </c>
      <c r="F269" s="1" t="s">
        <v>1083</v>
      </c>
      <c r="G269" s="1" t="s">
        <v>1084</v>
      </c>
      <c r="H269" s="1" t="s">
        <v>1085</v>
      </c>
      <c r="I269" s="13" t="s">
        <v>21</v>
      </c>
      <c r="J269" s="67">
        <v>45134</v>
      </c>
      <c r="K269" s="67">
        <v>45149</v>
      </c>
      <c r="L269" s="67">
        <v>45149</v>
      </c>
      <c r="M269" s="57" t="s">
        <v>1081</v>
      </c>
      <c r="N269" s="13" t="s">
        <v>32</v>
      </c>
      <c r="O269" s="13" t="s">
        <v>29</v>
      </c>
      <c r="P269" s="13" t="s">
        <v>1036</v>
      </c>
      <c r="Q269" s="28" t="s">
        <v>1037</v>
      </c>
      <c r="R269" s="13" t="s">
        <v>1082</v>
      </c>
      <c r="S269" s="42"/>
    </row>
    <row r="270" spans="1:19" ht="103.5" x14ac:dyDescent="0.25">
      <c r="A270" s="5">
        <f t="shared" si="5"/>
        <v>268</v>
      </c>
      <c r="B270" s="13" t="s">
        <v>21</v>
      </c>
      <c r="C270" s="13" t="s">
        <v>1076</v>
      </c>
      <c r="D270" s="13" t="s">
        <v>1077</v>
      </c>
      <c r="E270" s="46" t="s">
        <v>39</v>
      </c>
      <c r="F270" s="1" t="s">
        <v>1086</v>
      </c>
      <c r="G270" s="1" t="s">
        <v>1087</v>
      </c>
      <c r="H270" s="1" t="s">
        <v>1088</v>
      </c>
      <c r="I270" s="13" t="s">
        <v>21</v>
      </c>
      <c r="J270" s="67">
        <v>45134</v>
      </c>
      <c r="K270" s="67">
        <v>45149</v>
      </c>
      <c r="L270" s="67">
        <v>45149</v>
      </c>
      <c r="M270" s="57" t="s">
        <v>1081</v>
      </c>
      <c r="N270" s="13" t="s">
        <v>32</v>
      </c>
      <c r="O270" s="13" t="s">
        <v>29</v>
      </c>
      <c r="P270" s="13" t="s">
        <v>1036</v>
      </c>
      <c r="Q270" s="28" t="s">
        <v>1037</v>
      </c>
      <c r="R270" s="13" t="s">
        <v>1082</v>
      </c>
      <c r="S270" s="42"/>
    </row>
    <row r="271" spans="1:19" ht="80.5" x14ac:dyDescent="0.25">
      <c r="A271" s="5">
        <f t="shared" si="5"/>
        <v>269</v>
      </c>
      <c r="B271" s="13" t="s">
        <v>21</v>
      </c>
      <c r="C271" s="13" t="s">
        <v>1076</v>
      </c>
      <c r="D271" s="13" t="s">
        <v>1077</v>
      </c>
      <c r="E271" s="46" t="s">
        <v>45</v>
      </c>
      <c r="F271" s="1" t="s">
        <v>1089</v>
      </c>
      <c r="G271" s="1" t="s">
        <v>1090</v>
      </c>
      <c r="H271" s="1" t="s">
        <v>1091</v>
      </c>
      <c r="I271" s="13" t="s">
        <v>21</v>
      </c>
      <c r="J271" s="67">
        <v>45134</v>
      </c>
      <c r="K271" s="67">
        <v>45149</v>
      </c>
      <c r="L271" s="67">
        <v>45149</v>
      </c>
      <c r="M271" s="57" t="s">
        <v>1081</v>
      </c>
      <c r="N271" s="13" t="s">
        <v>32</v>
      </c>
      <c r="O271" s="13" t="s">
        <v>29</v>
      </c>
      <c r="P271" s="13" t="s">
        <v>1036</v>
      </c>
      <c r="Q271" s="28" t="s">
        <v>1037</v>
      </c>
      <c r="R271" s="13" t="s">
        <v>1082</v>
      </c>
      <c r="S271" s="42"/>
    </row>
    <row r="272" spans="1:19" ht="103.5" x14ac:dyDescent="0.25">
      <c r="A272" s="5">
        <f t="shared" si="5"/>
        <v>270</v>
      </c>
      <c r="B272" s="13" t="s">
        <v>21</v>
      </c>
      <c r="C272" s="13" t="s">
        <v>1076</v>
      </c>
      <c r="D272" s="13" t="s">
        <v>1077</v>
      </c>
      <c r="E272" s="46" t="s">
        <v>92</v>
      </c>
      <c r="F272" s="1" t="s">
        <v>1092</v>
      </c>
      <c r="G272" s="1" t="s">
        <v>1093</v>
      </c>
      <c r="H272" s="1" t="s">
        <v>1094</v>
      </c>
      <c r="I272" s="13" t="s">
        <v>21</v>
      </c>
      <c r="J272" s="67">
        <v>45134</v>
      </c>
      <c r="K272" s="67">
        <v>45149</v>
      </c>
      <c r="L272" s="67">
        <v>45149</v>
      </c>
      <c r="M272" s="57" t="s">
        <v>1081</v>
      </c>
      <c r="N272" s="13" t="s">
        <v>32</v>
      </c>
      <c r="O272" s="13" t="s">
        <v>29</v>
      </c>
      <c r="P272" s="13" t="s">
        <v>1036</v>
      </c>
      <c r="Q272" s="28" t="s">
        <v>1037</v>
      </c>
      <c r="R272" s="13" t="s">
        <v>1082</v>
      </c>
      <c r="S272" s="42"/>
    </row>
    <row r="273" spans="1:19" ht="172.5" x14ac:dyDescent="0.25">
      <c r="A273" s="5">
        <f t="shared" si="5"/>
        <v>271</v>
      </c>
      <c r="B273" s="13" t="s">
        <v>50</v>
      </c>
      <c r="C273" s="13" t="s">
        <v>169</v>
      </c>
      <c r="D273" s="13" t="s">
        <v>1095</v>
      </c>
      <c r="E273" s="46" t="s">
        <v>24</v>
      </c>
      <c r="F273" s="1" t="s">
        <v>1096</v>
      </c>
      <c r="G273" s="1" t="s">
        <v>1097</v>
      </c>
      <c r="H273" s="1" t="s">
        <v>1098</v>
      </c>
      <c r="I273" s="13" t="s">
        <v>50</v>
      </c>
      <c r="J273" s="67">
        <v>45162</v>
      </c>
      <c r="K273" s="67">
        <v>45170</v>
      </c>
      <c r="L273" s="67">
        <v>45170</v>
      </c>
      <c r="M273" s="57" t="s">
        <v>1100</v>
      </c>
      <c r="N273" s="13">
        <v>1</v>
      </c>
      <c r="O273" s="13" t="s">
        <v>29</v>
      </c>
      <c r="P273" s="13" t="s">
        <v>43</v>
      </c>
      <c r="Q273" s="28" t="s">
        <v>31</v>
      </c>
      <c r="R273" s="13" t="s">
        <v>44</v>
      </c>
      <c r="S273" s="42"/>
    </row>
    <row r="274" spans="1:19" x14ac:dyDescent="0.25">
      <c r="Q274" s="75"/>
    </row>
    <row r="275" spans="1:19" x14ac:dyDescent="0.25">
      <c r="Q275" s="75"/>
    </row>
    <row r="276" spans="1:19" x14ac:dyDescent="0.25">
      <c r="Q276" s="75"/>
    </row>
    <row r="277" spans="1:19" x14ac:dyDescent="0.25">
      <c r="Q277" s="75"/>
    </row>
    <row r="278" spans="1:19" x14ac:dyDescent="0.25">
      <c r="Q278" s="75"/>
    </row>
    <row r="279" spans="1:19" x14ac:dyDescent="0.25">
      <c r="Q279" s="75"/>
    </row>
    <row r="280" spans="1:19" x14ac:dyDescent="0.25">
      <c r="Q280" s="75"/>
    </row>
    <row r="281" spans="1:19" x14ac:dyDescent="0.25">
      <c r="Q281" s="75"/>
    </row>
    <row r="282" spans="1:19" x14ac:dyDescent="0.25">
      <c r="Q282" s="75"/>
    </row>
    <row r="283" spans="1:19" x14ac:dyDescent="0.25">
      <c r="Q283" s="75"/>
    </row>
  </sheetData>
  <autoFilter ref="A2:S272" xr:uid="{0161C341-48FC-4C7E-9B4D-01DDDB626B96}"/>
  <phoneticPr fontId="1" type="noConversion"/>
  <dataValidations count="3">
    <dataValidation allowBlank="1" showInputMessage="1" showErrorMessage="1" sqref="P273 R273" xr:uid="{45EE671C-0EB2-4AD2-934F-A0140F5F6780}"/>
    <dataValidation type="list" allowBlank="1" showInputMessage="1" showErrorMessage="1" sqref="R3:R215 R218:R272" xr:uid="{86532934-F4D5-42BA-8201-90C87798EC15}">
      <formula1>#REF!</formula1>
    </dataValidation>
    <dataValidation type="list" allowBlank="1" showInputMessage="1" showErrorMessage="1" sqref="Q284:Q1048576 P3:P272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 ref="M273" r:id="rId172" xr:uid="{1E13266B-011C-4E34-964E-1901B0DC8C71}"/>
  </hyperlinks>
  <pageMargins left="0.7" right="0.7" top="0.75" bottom="0.75" header="0.3" footer="0.3"/>
  <pageSetup orientation="portrait" r:id="rId1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2023-09-07T21:35:54Z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