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e.sharepoint.com/sites/WildfireMitigationPlan/Discovery/2023 WMP Discovery/OEIS/004/"/>
    </mc:Choice>
  </mc:AlternateContent>
  <xr:revisionPtr revIDLastSave="26" documentId="13_ncr:1_{F2AC5E2C-A9B5-40AB-B108-2BA922122AF8}" xr6:coauthVersionLast="47" xr6:coauthVersionMax="47" xr10:uidLastSave="{8A619502-76EE-4A25-8625-F489B62BC853}"/>
  <bookViews>
    <workbookView xWindow="1560" yWindow="1560" windowWidth="21600" windowHeight="11385" xr2:uid="{70140198-1014-4D69-BAD5-6762439755CD}"/>
  </bookViews>
  <sheets>
    <sheet name="PG&amp;E UG Workplan 2023-26_ERRATA" sheetId="7" r:id="rId1"/>
    <sheet name="Definitions" sheetId="4" r:id="rId2"/>
  </sheets>
  <externalReferences>
    <externalReference r:id="rId3"/>
    <externalReference r:id="rId4"/>
    <externalReference r:id="rId5"/>
    <externalReference r:id="rId6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768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768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0" hidden="1">'PG&amp;E UG Workplan 2023-26_ERRATA'!$A$6:$XFC$786</definedName>
    <definedName name="_msoanchor_1">#REF!</definedName>
    <definedName name="Asset_Family_Cause">[1]Dropdowns!$G$2:$G$4</definedName>
    <definedName name="Cons_Type">[1]Dropdowns!$D$2:$D$4</definedName>
    <definedName name="CrosstabA">#REF!</definedName>
    <definedName name="Damaged_Equipment_Type">[1]Dropdowns!$N$2:$N$35</definedName>
    <definedName name="Data_Source">[1]Dropdowns!$C$2:$C$8</definedName>
    <definedName name="DataFileDir">#REF!</definedName>
    <definedName name="dd_col">INDEX(#REF!,,dd_col_num)</definedName>
    <definedName name="dd_col_num">MATCH(#REF!, dd_sections,0)</definedName>
    <definedName name="dd_initiatives">INDEX(#REF!,,MATCH(#REF!,dd_sections,0))</definedName>
    <definedName name="dd_initiatives2">INDEX(#REF!,1,dd_col_num):INDEX(#REF!,COUNTA(dd_col),dd_col_num)</definedName>
    <definedName name="dd_sections">#REF!</definedName>
    <definedName name="dollar_per_acre">#REF!</definedName>
    <definedName name="dollar_per_structure">#REF!</definedName>
    <definedName name="elec_reliab_ub">#REF!</definedName>
    <definedName name="elec_reliab_wt">#REF!</definedName>
    <definedName name="Error_Found">[2]Dropdowns!$B$2:$B$3</definedName>
    <definedName name="Failure_Driver">[1]Dropdowns!$K$2:$K$6</definedName>
    <definedName name="Failure_Sub_Driver">[1]Dropdowns!$L$2:$L$34</definedName>
    <definedName name="Filename_Data">#REF!</definedName>
    <definedName name="fin_ub">#REF!</definedName>
    <definedName name="fin_wt">#REF!</definedName>
    <definedName name="Fire_Size">[1]Dropdowns!$I$2:$I$11</definedName>
    <definedName name="gas_reliab_ub">#REF!</definedName>
    <definedName name="gas_reliab_wt">#REF!</definedName>
    <definedName name="HFTD">[1]Dropdowns!$O$2:$O$5</definedName>
    <definedName name="Ignition_Source">[1]Dropdowns!$F$2:$F$4</definedName>
    <definedName name="inj_per_fatality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Material_Origin">[1]Dropdowns!$H$2:$H$4</definedName>
    <definedName name="Pal_Workbook_GUID" hidden="1">"NRPUZ8ECBWT5R9H3M2Y9I7MT"</definedName>
    <definedName name="Primary_Secondary">[1]Dropdowns!$M$2:$M$6</definedName>
    <definedName name="Review_Status">[1]Dropdowns!$A$2:$A$5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ame">[3]Bowtie!$B$1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und_core">#REF!</definedName>
    <definedName name="round_freq">#REF!</definedName>
    <definedName name="round_rs">#REF!</definedName>
    <definedName name="safety_ub">#REF!</definedName>
    <definedName name="safety_wt">#REF!</definedName>
    <definedName name="SAPCrosstab2">#REF!</definedName>
    <definedName name="SAPCrosstab3">#REF!</definedName>
    <definedName name="SAPCrosstab6">#REF!</definedName>
    <definedName name="SAPCrosstab9">#REF!</definedName>
    <definedName name="Suspected_Initiating_Event">[1]Dropdowns!$J$2:$J$20</definedName>
    <definedName name="Voltage">[1]Dropdowns!$P$2:$P$11</definedName>
    <definedName name="WF_RS">'[4]WF+PSPS'!$D$2</definedName>
    <definedName name="Yes_No">[1]Dropdowns!$B$2:$B$4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5" i="7" l="1"/>
  <c r="Z5" i="7"/>
  <c r="Y5" i="7"/>
  <c r="X5" i="7"/>
  <c r="W5" i="7"/>
  <c r="V5" i="7"/>
</calcChain>
</file>

<file path=xl/sharedStrings.xml><?xml version="1.0" encoding="utf-8"?>
<sst xmlns="http://schemas.openxmlformats.org/spreadsheetml/2006/main" count="8997" uniqueCount="285">
  <si>
    <t>PG&amp;E 2023-2026 Undergrounding Workplan</t>
  </si>
  <si>
    <t>Data as of January 3, 2023</t>
  </si>
  <si>
    <t>Order</t>
  </si>
  <si>
    <t xml:space="preserve">Category </t>
  </si>
  <si>
    <t>MAT Code</t>
  </si>
  <si>
    <t>SAP Status</t>
  </si>
  <si>
    <t>Status</t>
  </si>
  <si>
    <t>WMP GH-05 10k UG
(Y/N)</t>
  </si>
  <si>
    <t>Division</t>
  </si>
  <si>
    <t>Region</t>
  </si>
  <si>
    <t>City</t>
  </si>
  <si>
    <t>County</t>
  </si>
  <si>
    <t>Latitude</t>
  </si>
  <si>
    <t>Longitude</t>
  </si>
  <si>
    <t>Applicable Risk Model</t>
  </si>
  <si>
    <t>Circuit Protection Zone (CPZ) (V2)</t>
  </si>
  <si>
    <t>Risk Rank (V2)</t>
  </si>
  <si>
    <t>Mean Risk (V2)</t>
  </si>
  <si>
    <t>Circuit Protection Zone (CPZ) (V3)</t>
  </si>
  <si>
    <t>Risk Rank (V3)</t>
  </si>
  <si>
    <t>Mean Risk (V3)</t>
  </si>
  <si>
    <t>HFTD Tier</t>
  </si>
  <si>
    <t>Feasibility Score by CPZ</t>
  </si>
  <si>
    <t>Total Planned UG Miles</t>
  </si>
  <si>
    <t>UG - 2022 Complete</t>
  </si>
  <si>
    <t>UG - 2023 Forecast</t>
  </si>
  <si>
    <t>UG - 2024 Forecast</t>
  </si>
  <si>
    <t>UG - 2025 Forecast</t>
  </si>
  <si>
    <t>UG - 2026 Forecast</t>
  </si>
  <si>
    <t>Base SH</t>
  </si>
  <si>
    <t>08W</t>
  </si>
  <si>
    <t>UNSE</t>
  </si>
  <si>
    <t>Scoping/Scoped</t>
  </si>
  <si>
    <t>Y</t>
  </si>
  <si>
    <t>NV</t>
  </si>
  <si>
    <t>Region 2 - North East</t>
  </si>
  <si>
    <t>Canyon Dam</t>
  </si>
  <si>
    <t>Plumas</t>
  </si>
  <si>
    <t>WDRM v2</t>
  </si>
  <si>
    <t>Tier 2</t>
  </si>
  <si>
    <t>Targeted UG</t>
  </si>
  <si>
    <t>3UG</t>
  </si>
  <si>
    <t>SO</t>
  </si>
  <si>
    <t>Region 1 - North Coast</t>
  </si>
  <si>
    <t>Geyserville</t>
  </si>
  <si>
    <t>Sonoma</t>
  </si>
  <si>
    <t>WDRM v3</t>
  </si>
  <si>
    <t>SI</t>
  </si>
  <si>
    <t>Pollock Pines</t>
  </si>
  <si>
    <t>El Dorado</t>
  </si>
  <si>
    <t>Tier 3</t>
  </si>
  <si>
    <t>Magalia</t>
  </si>
  <si>
    <t>Butte</t>
  </si>
  <si>
    <t>Greenville</t>
  </si>
  <si>
    <t>YO</t>
  </si>
  <si>
    <t>Region 5 - Central Valley</t>
  </si>
  <si>
    <t>Mariposa</t>
  </si>
  <si>
    <t>CC</t>
  </si>
  <si>
    <t>Region 4 - Central Coast</t>
  </si>
  <si>
    <t>Greenfield</t>
  </si>
  <si>
    <t>Monterey</t>
  </si>
  <si>
    <t>Fire Rebuild</t>
  </si>
  <si>
    <t>ESTS</t>
  </si>
  <si>
    <t>Estimating</t>
  </si>
  <si>
    <t>Tier 2 &amp; 3</t>
  </si>
  <si>
    <t>PEND</t>
  </si>
  <si>
    <t>Permitting/Dependency</t>
  </si>
  <si>
    <t>Soledad</t>
  </si>
  <si>
    <t>Chico</t>
  </si>
  <si>
    <t>HB</t>
  </si>
  <si>
    <t>Clearlake</t>
  </si>
  <si>
    <t>Lake</t>
  </si>
  <si>
    <t>Grass Valley</t>
  </si>
  <si>
    <t>Nevada</t>
  </si>
  <si>
    <t>NB</t>
  </si>
  <si>
    <t>Saint Helena</t>
  </si>
  <si>
    <t>Napa</t>
  </si>
  <si>
    <t>Georgetown</t>
  </si>
  <si>
    <t>Montgomery Creek</t>
  </si>
  <si>
    <t>Shasta</t>
  </si>
  <si>
    <t>ST</t>
  </si>
  <si>
    <t>Arnold</t>
  </si>
  <si>
    <t>Calaveras</t>
  </si>
  <si>
    <t>Foresthill</t>
  </si>
  <si>
    <t>Placer</t>
  </si>
  <si>
    <t>Auburn</t>
  </si>
  <si>
    <t>Upper Lake</t>
  </si>
  <si>
    <t>North San Juan</t>
  </si>
  <si>
    <t>Yuba</t>
  </si>
  <si>
    <t>Camptonville</t>
  </si>
  <si>
    <t>Forest Ranch</t>
  </si>
  <si>
    <t>CONS</t>
  </si>
  <si>
    <t>In-Construction</t>
  </si>
  <si>
    <t>Berry Creek</t>
  </si>
  <si>
    <t>Pioneer</t>
  </si>
  <si>
    <t>Amador</t>
  </si>
  <si>
    <t>Forest Meadows</t>
  </si>
  <si>
    <t>Oroville</t>
  </si>
  <si>
    <t>Kelseyville</t>
  </si>
  <si>
    <t>Volcano</t>
  </si>
  <si>
    <t>Midpines</t>
  </si>
  <si>
    <t>Other</t>
  </si>
  <si>
    <t>30A</t>
  </si>
  <si>
    <t>EB</t>
  </si>
  <si>
    <t>Region 3 - Bay Area</t>
  </si>
  <si>
    <t>Berkeley</t>
  </si>
  <si>
    <t>Alameda</t>
  </si>
  <si>
    <t>2BP</t>
  </si>
  <si>
    <t>UNSC</t>
  </si>
  <si>
    <t>Ready for Construction</t>
  </si>
  <si>
    <t>Soquel</t>
  </si>
  <si>
    <t>Santa Cruz</t>
  </si>
  <si>
    <t>Paicines</t>
  </si>
  <si>
    <t>San Benito</t>
  </si>
  <si>
    <t>N/A</t>
  </si>
  <si>
    <t>HFRA</t>
  </si>
  <si>
    <t>Dutch Flat</t>
  </si>
  <si>
    <t>Community Rebuild</t>
  </si>
  <si>
    <t>95F</t>
  </si>
  <si>
    <t xml:space="preserve">Greenville                              </t>
  </si>
  <si>
    <t>Non-HFTD</t>
  </si>
  <si>
    <t>Alta</t>
  </si>
  <si>
    <t>Middletown</t>
  </si>
  <si>
    <t>Mokelumne Hill</t>
  </si>
  <si>
    <t>Pine Grove</t>
  </si>
  <si>
    <t>ADER</t>
  </si>
  <si>
    <t>Camino</t>
  </si>
  <si>
    <t>Sierra</t>
  </si>
  <si>
    <t>DI</t>
  </si>
  <si>
    <t>Clayton</t>
  </si>
  <si>
    <t>Contra Costa</t>
  </si>
  <si>
    <t>Calistoga</t>
  </si>
  <si>
    <t>Angwin</t>
  </si>
  <si>
    <t>TBD</t>
  </si>
  <si>
    <t>Pre-Scoping</t>
  </si>
  <si>
    <t xml:space="preserve">Murphys                                 </t>
  </si>
  <si>
    <t>Lakehead</t>
  </si>
  <si>
    <t>COLFAX</t>
  </si>
  <si>
    <t>DEER PARK</t>
  </si>
  <si>
    <t>Colfax</t>
  </si>
  <si>
    <t>Placerville</t>
  </si>
  <si>
    <t>Avery</t>
  </si>
  <si>
    <t>Shasta Lake</t>
  </si>
  <si>
    <t>PLACERVILLE</t>
  </si>
  <si>
    <t>Smartsville</t>
  </si>
  <si>
    <t>Twain</t>
  </si>
  <si>
    <t>Belden</t>
  </si>
  <si>
    <t>Nevada City</t>
  </si>
  <si>
    <t>Alleghany</t>
  </si>
  <si>
    <t>Deer Park</t>
  </si>
  <si>
    <t xml:space="preserve">Placerville </t>
  </si>
  <si>
    <t>Boulder Creek</t>
  </si>
  <si>
    <t>El Portal</t>
  </si>
  <si>
    <t>Paradise</t>
  </si>
  <si>
    <t>95F O</t>
  </si>
  <si>
    <t>Davenport</t>
  </si>
  <si>
    <t>PN</t>
  </si>
  <si>
    <t>Pescadero</t>
  </si>
  <si>
    <t>San Mateo</t>
  </si>
  <si>
    <t>Santa Rosa</t>
  </si>
  <si>
    <t>Twin Bridges</t>
  </si>
  <si>
    <t>DOCC</t>
  </si>
  <si>
    <t>SA</t>
  </si>
  <si>
    <t>Fairfield</t>
  </si>
  <si>
    <t>Solano</t>
  </si>
  <si>
    <t>Glen Ellen</t>
  </si>
  <si>
    <t>Concord</t>
  </si>
  <si>
    <t>10K</t>
  </si>
  <si>
    <t>Burnt Ranch</t>
  </si>
  <si>
    <t>Trinity</t>
  </si>
  <si>
    <t>Salyer</t>
  </si>
  <si>
    <t>Crescent Mills</t>
  </si>
  <si>
    <t>Angels Camp</t>
  </si>
  <si>
    <t>Quincy</t>
  </si>
  <si>
    <t>Sonora</t>
  </si>
  <si>
    <t>Tuolumne</t>
  </si>
  <si>
    <t>Redwood City</t>
  </si>
  <si>
    <t>LP</t>
  </si>
  <si>
    <t>San Luis Obispo</t>
  </si>
  <si>
    <t>Anderson</t>
  </si>
  <si>
    <t>Sutter Creek</t>
  </si>
  <si>
    <t>Paynes Creek</t>
  </si>
  <si>
    <t>Tehama</t>
  </si>
  <si>
    <t>Chester</t>
  </si>
  <si>
    <t>Redding</t>
  </si>
  <si>
    <t>KE</t>
  </si>
  <si>
    <t>Lebec</t>
  </si>
  <si>
    <t>Kern</t>
  </si>
  <si>
    <t>Loomis</t>
  </si>
  <si>
    <t>Granite Bay</t>
  </si>
  <si>
    <t>Red Bluff</t>
  </si>
  <si>
    <t>Lincoln</t>
  </si>
  <si>
    <t>Sebastopol</t>
  </si>
  <si>
    <t>Vacaville</t>
  </si>
  <si>
    <t>Corning</t>
  </si>
  <si>
    <t>Clearlake Oaks</t>
  </si>
  <si>
    <t>Covelo</t>
  </si>
  <si>
    <t>Potter Valley</t>
  </si>
  <si>
    <t>Mendocino</t>
  </si>
  <si>
    <t>Bangor</t>
  </si>
  <si>
    <t>Lakeport</t>
  </si>
  <si>
    <t>06A</t>
  </si>
  <si>
    <t>Valley Springs</t>
  </si>
  <si>
    <t>Elk Creek</t>
  </si>
  <si>
    <t>Glenn</t>
  </si>
  <si>
    <t>Willows</t>
  </si>
  <si>
    <t>FR</t>
  </si>
  <si>
    <t>Tollhouse</t>
  </si>
  <si>
    <t>Fresno</t>
  </si>
  <si>
    <t>Cottonwood</t>
  </si>
  <si>
    <t>Solvang</t>
  </si>
  <si>
    <t>Santa Barbara</t>
  </si>
  <si>
    <t>Murphys</t>
  </si>
  <si>
    <t>San Rafael</t>
  </si>
  <si>
    <t>Marin</t>
  </si>
  <si>
    <t>Cool</t>
  </si>
  <si>
    <t>Greenwood</t>
  </si>
  <si>
    <t>Shingle Springs</t>
  </si>
  <si>
    <t>Bella Vista</t>
  </si>
  <si>
    <t>Manton</t>
  </si>
  <si>
    <t>Ukiah</t>
  </si>
  <si>
    <t>Auberry</t>
  </si>
  <si>
    <t>Pittsburg</t>
  </si>
  <si>
    <t>95F CEMA</t>
  </si>
  <si>
    <t>Definitions</t>
  </si>
  <si>
    <t>Category</t>
  </si>
  <si>
    <t>Category Type</t>
  </si>
  <si>
    <t>Description</t>
  </si>
  <si>
    <t>Planned projects in System Hardening program</t>
  </si>
  <si>
    <t>Specific Fire Rebuild in Paradise, Magalia, Greenville Rebuilds</t>
  </si>
  <si>
    <t>System Hardening Scope as a result of fires in HFTD</t>
  </si>
  <si>
    <t>Projects targeted for New Program/MAT Code (specific for UG projects) to be split away from SH</t>
  </si>
  <si>
    <t>Idle Facilities</t>
  </si>
  <si>
    <t>Removal of Primary Conductor in HFTD</t>
  </si>
  <si>
    <t>Non-08W projects (New Business, WRO, Capacity, Rule 20A, etc.)</t>
  </si>
  <si>
    <t>Feeder Projects Associated with Substation Capacity</t>
  </si>
  <si>
    <t xml:space="preserve">System Hardening Wildfire Resiliency Projects </t>
  </si>
  <si>
    <t>Electric Distribution Work Requested by Others (WRO) – New Business Underground Relocation</t>
  </si>
  <si>
    <t>Maintenance Program: Undergrounding Capital Projects</t>
  </si>
  <si>
    <t>Rule 20A: Undergrounding Capital Projects</t>
  </si>
  <si>
    <t>Targeted Undergrounding</t>
  </si>
  <si>
    <t xml:space="preserve">Electric Distribution Major Emergency </t>
  </si>
  <si>
    <t>SAP Status and Status</t>
  </si>
  <si>
    <t>Pre-scoping</t>
  </si>
  <si>
    <t>APPR</t>
  </si>
  <si>
    <t>* In-Construction</t>
  </si>
  <si>
    <t>* Post-Construction</t>
  </si>
  <si>
    <t>MAPP</t>
  </si>
  <si>
    <t>Post-Construction</t>
  </si>
  <si>
    <t>FICL</t>
  </si>
  <si>
    <t>POST</t>
  </si>
  <si>
    <t>PREC</t>
  </si>
  <si>
    <t>CLSD</t>
  </si>
  <si>
    <t>Closed</t>
  </si>
  <si>
    <t>*May apply to projects with pre-Construction SAP statuses with completed miles</t>
  </si>
  <si>
    <t>Division Acronym</t>
  </si>
  <si>
    <t>Division Name</t>
  </si>
  <si>
    <t>Central Coast</t>
  </si>
  <si>
    <t>CV</t>
  </si>
  <si>
    <t>Central Valley</t>
  </si>
  <si>
    <t>DA</t>
  </si>
  <si>
    <t>De Anza</t>
  </si>
  <si>
    <t>Diablo</t>
  </si>
  <si>
    <t>East Bay</t>
  </si>
  <si>
    <t>Humboldt</t>
  </si>
  <si>
    <t>Los Padres</t>
  </si>
  <si>
    <t>North Bay</t>
  </si>
  <si>
    <t>North Valley</t>
  </si>
  <si>
    <t>Peninsula</t>
  </si>
  <si>
    <t>Sacramento</t>
  </si>
  <si>
    <t>SF</t>
  </si>
  <si>
    <t>San Francisco</t>
  </si>
  <si>
    <t>SJ</t>
  </si>
  <si>
    <t>San Jose</t>
  </si>
  <si>
    <t>Stockton</t>
  </si>
  <si>
    <t>Yosemite</t>
  </si>
  <si>
    <t>Risk Rank</t>
  </si>
  <si>
    <t>Results of the relevant risk model (e.g. WDRM v2, WDRM v3) where circuit segments are ranked on a 1 to N basis, where 1 is the highest risk circuit segment, and N is the lowest risk.</t>
  </si>
  <si>
    <t>Mean Risk</t>
  </si>
  <si>
    <t xml:space="preserve">Summation of the total risk of all pixels (100-meter x 100-meter cell) linked to a circuit segment, divided by the total number of pixels. </t>
  </si>
  <si>
    <t>Feasibility score by CPZ</t>
  </si>
  <si>
    <t>Cost multiplier indicating the difficulty of undergrounding the circuit segment (Circuit Protection Zone (CPZ)) based on presence of hard rock, water crossing, and gradient. The scale ranges from 1 to 3, with 3 being most challenging.</t>
  </si>
  <si>
    <t>Total Risk Score (v3)</t>
  </si>
  <si>
    <t>Total Risk Score (v2)</t>
  </si>
  <si>
    <t>Total OH miles of CPZ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</si>
</sst>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rgb="FFFF0000"/>
      <name val="Arial"/>
      <family val="2"/>
    </font>
    <font>
      <sz val="11"/>
      <color rgb="FFFA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  <xf numFmtId="0" fontId="4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0" borderId="0" xfId="2" applyFont="1" applyAlignment="1">
      <alignment horizontal="left"/>
    </xf>
    <xf numFmtId="166" fontId="4" fillId="4" borderId="1" xfId="0" applyNumberFormat="1" applyFont="1" applyFill="1" applyBorder="1" applyAlignment="1">
      <alignment horizontal="right"/>
    </xf>
    <xf numFmtId="166" fontId="0" fillId="3" borderId="1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" fontId="0" fillId="0" borderId="0" xfId="1" applyNumberFormat="1" applyFont="1" applyAlignment="1">
      <alignment horizontal="right"/>
    </xf>
    <xf numFmtId="0" fontId="0" fillId="0" borderId="0" xfId="1" applyNumberFormat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0" xfId="1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1" applyNumberFormat="1" applyFont="1" applyAlignment="1">
      <alignment horizontal="right" vertical="center"/>
    </xf>
    <xf numFmtId="164" fontId="0" fillId="0" borderId="0" xfId="1" applyNumberFormat="1" applyFont="1" applyFill="1" applyAlignment="1">
      <alignment horizontal="right"/>
    </xf>
    <xf numFmtId="0" fontId="4" fillId="2" borderId="0" xfId="0" applyFont="1" applyFill="1" applyAlignment="1">
      <alignment horizontal="center" vertical="center" wrapText="1"/>
    </xf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6" fillId="6" borderId="0" xfId="0" applyFont="1" applyFill="1" applyAlignment="1">
      <alignment vertical="top"/>
    </xf>
    <xf numFmtId="0" fontId="7" fillId="5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6" borderId="0" xfId="0" applyFont="1" applyFill="1" applyAlignment="1">
      <alignment vertical="top" wrapText="1"/>
    </xf>
    <xf numFmtId="0" fontId="9" fillId="0" borderId="2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3" xfId="0" applyFont="1" applyBorder="1" applyAlignment="1">
      <alignment vertical="top"/>
    </xf>
    <xf numFmtId="167" fontId="0" fillId="0" borderId="0" xfId="0" applyNumberFormat="1" applyAlignment="1">
      <alignment horizontal="left"/>
    </xf>
    <xf numFmtId="0" fontId="11" fillId="0" borderId="0" xfId="0" applyFont="1" applyAlignment="1">
      <alignment vertical="center"/>
    </xf>
    <xf numFmtId="0" fontId="12" fillId="0" borderId="0" xfId="0" applyFont="1"/>
    <xf numFmtId="0" fontId="0" fillId="7" borderId="0" xfId="0" applyFill="1" applyAlignment="1">
      <alignment horizontal="left"/>
    </xf>
    <xf numFmtId="0" fontId="11" fillId="0" borderId="0" xfId="0" applyFont="1" applyAlignment="1">
      <alignment vertical="center"/>
    </xf>
    <xf numFmtId="0" fontId="6" fillId="6" borderId="4" xfId="0" applyFont="1" applyFill="1" applyBorder="1" applyAlignment="1">
      <alignment horizontal="left" vertical="top"/>
    </xf>
  </cellXfs>
  <cellStyles count="4">
    <cellStyle name="Comma" xfId="1" builtinId="3"/>
    <cellStyle name="Normal" xfId="0" builtinId="0"/>
    <cellStyle name="Normal 2" xfId="3" xr:uid="{A0FDFC8A-850F-4AF3-88A8-AAE64329C91D}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kwg/AppData/Local/Microsoft/Windows/INetCache/Content.Outlook/AB7M7NYK/2021_Ignition_Tracker_2021033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xshare-nas05\quotashare-fs01\ESA\5%20-%20Ignition%20Tracking\2019_Ignition_QC_Folders\000_2019_Ignition_QC_File\2019_Ignition_Tracker_QC_Fi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irfield07\insurance\000%20New%20File%20-%202011\3%20-%20ERM\GRC\RAMP_2020\Risk_Models\00-FINAL%20RAMP%20documents\Filed%20with%20RAMP\Wildfire%20(EO-WF)\bowtie%20v1.1.1_WF_HFTDonl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bkwg_pge_com/Documents/Desktop/Archive%20Working%20Docs%202022/conductor_pz_summary_hftd_23_release20201015offline_combin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gnition Tracker"/>
      <sheetName val="5 Yr Cumulative Ignitions"/>
      <sheetName val="Wildfire Mitigation Plan"/>
      <sheetName val="Sheet1"/>
      <sheetName val="2013-2020 CPUC Reportable"/>
      <sheetName val="WSD Summary"/>
      <sheetName val="CWSP Summary"/>
      <sheetName val="Dropdowns"/>
      <sheetName val="City_Count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Ignition Tracker"/>
      <sheetName val="Annual Report"/>
      <sheetName val="Summary Tables"/>
      <sheetName val="Wildfire Mitigation Plan"/>
      <sheetName val="Dropdowns"/>
      <sheetName val="City_County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1 - QC Not Started</v>
          </cell>
          <cell r="B2" t="str">
            <v>Y</v>
          </cell>
        </row>
        <row r="3">
          <cell r="B3" t="str">
            <v>N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wtie"/>
      <sheetName val="Conseq"/>
      <sheetName val="Freq_Outcome"/>
      <sheetName val="Input_Exposure"/>
      <sheetName val="RiskScore_Outcome"/>
      <sheetName val="RiskScore_Tranche"/>
      <sheetName val="RiskScore_OutcomeAttribute"/>
      <sheetName val="RiskScore_NU"/>
      <sheetName val="Driver Contrib"/>
      <sheetName val="Drivers"/>
      <sheetName val="Risk Scores"/>
      <sheetName val="Risk Scores (PSPS Adjusted)"/>
      <sheetName val="Risk Scores by Tranch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WF+PSPS"/>
      <sheetName val="conductor_pz_summary_hftd_23_re"/>
      <sheetName val="10K_Scoping"/>
      <sheetName val="Probability Comparison"/>
      <sheetName val="Consequence Comparison"/>
      <sheetName val="Discount"/>
      <sheetName val="ignitions_with_cpz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ew1" id="{F9103034-0435-499D-87D9-92CF268B311A}"/>
</namedSheetView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6C991-EB7B-4676-9842-661F5D4C9654}">
  <dimension ref="A1:XFC786"/>
  <sheetViews>
    <sheetView tabSelected="1" zoomScale="115" zoomScaleNormal="115" workbookViewId="0">
      <pane xSplit="1" ySplit="6" topLeftCell="B295" activePane="bottomRight" state="frozen"/>
      <selection pane="topRight" activeCell="B12" sqref="B12"/>
      <selection pane="bottomLeft" activeCell="B12" sqref="B12"/>
      <selection pane="bottomRight"/>
    </sheetView>
  </sheetViews>
  <sheetFormatPr defaultColWidth="9.85546875" defaultRowHeight="15" x14ac:dyDescent="0.25"/>
  <cols>
    <col min="1" max="1" width="29" style="1" customWidth="1"/>
    <col min="2" max="2" width="18.5703125" style="1" customWidth="1"/>
    <col min="3" max="12" width="9.85546875" style="1"/>
    <col min="13" max="13" width="12.28515625" style="1" customWidth="1"/>
    <col min="14" max="14" width="29.140625" style="1" customWidth="1"/>
    <col min="15" max="15" width="9.85546875" style="8"/>
    <col min="16" max="16" width="14.28515625" style="8" customWidth="1"/>
    <col min="17" max="17" width="24.7109375" style="1" customWidth="1"/>
    <col min="18" max="27" width="9.85546875" style="8"/>
    <col min="28" max="28" width="14" style="1" customWidth="1"/>
    <col min="29" max="29" width="16.28515625" style="1" customWidth="1"/>
    <col min="30" max="16384" width="9.85546875" style="1"/>
  </cols>
  <sheetData>
    <row r="1" spans="1:16383" x14ac:dyDescent="0.25">
      <c r="A1" s="39"/>
      <c r="B1" s="38"/>
      <c r="C1" s="38"/>
      <c r="D1" s="38"/>
      <c r="E1" s="38"/>
      <c r="F1" s="38"/>
      <c r="G1" s="38"/>
      <c r="H1" s="38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  <c r="IW1" s="41"/>
      <c r="IX1" s="41"/>
      <c r="IY1" s="41"/>
      <c r="IZ1" s="41"/>
      <c r="JA1" s="41"/>
      <c r="JB1" s="41"/>
      <c r="JC1" s="41"/>
      <c r="JD1" s="41"/>
      <c r="JE1" s="41"/>
      <c r="JF1" s="41"/>
      <c r="JG1" s="41"/>
      <c r="JH1" s="41"/>
      <c r="JI1" s="41"/>
      <c r="JJ1" s="41"/>
      <c r="JK1" s="41"/>
      <c r="JL1" s="41"/>
      <c r="JM1" s="41"/>
      <c r="JN1" s="41"/>
      <c r="JO1" s="41"/>
      <c r="JP1" s="41"/>
      <c r="JQ1" s="41"/>
      <c r="JR1" s="41"/>
      <c r="JS1" s="41"/>
      <c r="JT1" s="41"/>
      <c r="JU1" s="41"/>
      <c r="JV1" s="41"/>
      <c r="JW1" s="41"/>
      <c r="JX1" s="41"/>
      <c r="JY1" s="41"/>
      <c r="JZ1" s="41"/>
      <c r="KA1" s="41"/>
      <c r="KB1" s="41"/>
      <c r="KC1" s="41"/>
      <c r="KD1" s="41"/>
      <c r="KE1" s="41"/>
      <c r="KF1" s="41"/>
      <c r="KG1" s="41"/>
      <c r="KH1" s="41"/>
      <c r="KI1" s="41"/>
      <c r="KJ1" s="41"/>
      <c r="KK1" s="41"/>
      <c r="KL1" s="41"/>
      <c r="KM1" s="41"/>
      <c r="KN1" s="41"/>
      <c r="KO1" s="41"/>
      <c r="KP1" s="41"/>
      <c r="KQ1" s="41"/>
      <c r="KR1" s="41"/>
      <c r="KS1" s="41"/>
      <c r="KT1" s="41"/>
      <c r="KU1" s="41"/>
      <c r="KV1" s="41"/>
      <c r="KW1" s="41"/>
      <c r="KX1" s="41"/>
      <c r="KY1" s="41"/>
      <c r="KZ1" s="41"/>
      <c r="LA1" s="41"/>
      <c r="LB1" s="41"/>
      <c r="LC1" s="41"/>
      <c r="LD1" s="41"/>
      <c r="LE1" s="41"/>
      <c r="LF1" s="41"/>
      <c r="LG1" s="41"/>
      <c r="LH1" s="41"/>
      <c r="LI1" s="41"/>
      <c r="LJ1" s="41"/>
      <c r="LK1" s="41"/>
      <c r="LL1" s="41"/>
      <c r="LM1" s="41"/>
      <c r="LN1" s="41"/>
      <c r="LO1" s="41"/>
      <c r="LP1" s="41"/>
      <c r="LQ1" s="41"/>
      <c r="LR1" s="41"/>
      <c r="LS1" s="41"/>
      <c r="LT1" s="41"/>
      <c r="LU1" s="41"/>
      <c r="LV1" s="41"/>
      <c r="LW1" s="41"/>
      <c r="LX1" s="41"/>
      <c r="LY1" s="41"/>
      <c r="LZ1" s="41"/>
      <c r="MA1" s="41"/>
      <c r="MB1" s="41"/>
      <c r="MC1" s="41"/>
      <c r="MD1" s="41"/>
      <c r="ME1" s="41"/>
      <c r="MF1" s="41"/>
      <c r="MG1" s="41"/>
      <c r="MH1" s="41"/>
      <c r="MI1" s="41"/>
      <c r="MJ1" s="41"/>
      <c r="MK1" s="41"/>
      <c r="ML1" s="41"/>
      <c r="MM1" s="41"/>
      <c r="MN1" s="41"/>
      <c r="MO1" s="41"/>
      <c r="MP1" s="41"/>
      <c r="MQ1" s="41"/>
      <c r="MR1" s="41"/>
      <c r="MS1" s="41"/>
      <c r="MT1" s="41"/>
      <c r="MU1" s="41"/>
      <c r="MV1" s="41"/>
      <c r="MW1" s="41"/>
      <c r="MX1" s="41"/>
      <c r="MY1" s="41"/>
      <c r="MZ1" s="41"/>
      <c r="NA1" s="41"/>
      <c r="NB1" s="41"/>
      <c r="NC1" s="41"/>
      <c r="ND1" s="41"/>
      <c r="NE1" s="41"/>
      <c r="NF1" s="41"/>
      <c r="NG1" s="41"/>
      <c r="NH1" s="41"/>
      <c r="NI1" s="41"/>
      <c r="NJ1" s="41"/>
      <c r="NK1" s="41"/>
      <c r="NL1" s="41"/>
      <c r="NM1" s="41"/>
      <c r="NN1" s="41"/>
      <c r="NO1" s="41"/>
      <c r="NP1" s="41"/>
      <c r="NQ1" s="41"/>
      <c r="NR1" s="41"/>
      <c r="NS1" s="41"/>
      <c r="NT1" s="41"/>
      <c r="NU1" s="41"/>
      <c r="NV1" s="41"/>
      <c r="NW1" s="41"/>
      <c r="NX1" s="41"/>
      <c r="NY1" s="41"/>
      <c r="NZ1" s="41"/>
      <c r="OA1" s="41"/>
      <c r="OB1" s="41"/>
      <c r="OC1" s="41"/>
      <c r="OD1" s="41"/>
      <c r="OE1" s="41"/>
      <c r="OF1" s="41"/>
      <c r="OG1" s="41"/>
      <c r="OH1" s="41"/>
      <c r="OI1" s="41"/>
      <c r="OJ1" s="41"/>
      <c r="OK1" s="41"/>
      <c r="OL1" s="41"/>
      <c r="OM1" s="41"/>
      <c r="ON1" s="41"/>
      <c r="OO1" s="41"/>
      <c r="OP1" s="41"/>
      <c r="OQ1" s="41"/>
      <c r="OR1" s="41"/>
      <c r="OS1" s="41"/>
      <c r="OT1" s="41"/>
      <c r="OU1" s="41"/>
      <c r="OV1" s="41"/>
      <c r="OW1" s="41"/>
      <c r="OX1" s="41"/>
      <c r="OY1" s="41"/>
      <c r="OZ1" s="41"/>
      <c r="PA1" s="41"/>
      <c r="PB1" s="41"/>
      <c r="PC1" s="41"/>
      <c r="PD1" s="41"/>
      <c r="PE1" s="41"/>
      <c r="PF1" s="41"/>
      <c r="PG1" s="41"/>
      <c r="PH1" s="41"/>
      <c r="PI1" s="41"/>
      <c r="PJ1" s="41"/>
      <c r="PK1" s="41"/>
      <c r="PL1" s="41"/>
      <c r="PM1" s="41"/>
      <c r="PN1" s="41"/>
      <c r="PO1" s="41"/>
      <c r="PP1" s="41"/>
      <c r="PQ1" s="41"/>
      <c r="PR1" s="41"/>
      <c r="PS1" s="41"/>
      <c r="PT1" s="41"/>
      <c r="PU1" s="41"/>
      <c r="PV1" s="41"/>
      <c r="PW1" s="41"/>
      <c r="PX1" s="41"/>
      <c r="PY1" s="41"/>
      <c r="PZ1" s="41"/>
      <c r="QA1" s="41"/>
      <c r="QB1" s="41"/>
      <c r="QC1" s="41"/>
      <c r="QD1" s="41"/>
      <c r="QE1" s="41"/>
      <c r="QF1" s="41"/>
      <c r="QG1" s="41"/>
      <c r="QH1" s="41"/>
      <c r="QI1" s="41"/>
      <c r="QJ1" s="41"/>
      <c r="QK1" s="41"/>
      <c r="QL1" s="41"/>
      <c r="QM1" s="41"/>
      <c r="QN1" s="41"/>
      <c r="QO1" s="41"/>
      <c r="QP1" s="41"/>
      <c r="QQ1" s="41"/>
      <c r="QR1" s="41"/>
      <c r="QS1" s="41"/>
      <c r="QT1" s="41"/>
      <c r="QU1" s="41"/>
      <c r="QV1" s="41"/>
      <c r="QW1" s="41"/>
      <c r="QX1" s="41"/>
      <c r="QY1" s="41"/>
      <c r="QZ1" s="41"/>
      <c r="RA1" s="41"/>
      <c r="RB1" s="41"/>
      <c r="RC1" s="41"/>
      <c r="RD1" s="41"/>
      <c r="RE1" s="41"/>
      <c r="RF1" s="41"/>
      <c r="RG1" s="41"/>
      <c r="RH1" s="41"/>
      <c r="RI1" s="41"/>
      <c r="RJ1" s="41"/>
      <c r="RK1" s="41"/>
      <c r="RL1" s="41"/>
      <c r="RM1" s="41"/>
      <c r="RN1" s="41"/>
      <c r="RO1" s="41"/>
      <c r="RP1" s="41"/>
      <c r="RQ1" s="41"/>
      <c r="RR1" s="41"/>
      <c r="RS1" s="41"/>
      <c r="RT1" s="41"/>
      <c r="RU1" s="41"/>
      <c r="RV1" s="41"/>
      <c r="RW1" s="41"/>
      <c r="RX1" s="41"/>
      <c r="RY1" s="41"/>
      <c r="RZ1" s="41"/>
      <c r="SA1" s="41"/>
      <c r="SB1" s="41"/>
      <c r="SC1" s="41"/>
      <c r="SD1" s="41"/>
      <c r="SE1" s="41"/>
      <c r="SF1" s="41"/>
      <c r="SG1" s="41"/>
      <c r="SH1" s="41"/>
      <c r="SI1" s="41"/>
      <c r="SJ1" s="41"/>
      <c r="SK1" s="41"/>
      <c r="SL1" s="41"/>
      <c r="SM1" s="41"/>
      <c r="SN1" s="41"/>
      <c r="SO1" s="41"/>
      <c r="SP1" s="41"/>
      <c r="SQ1" s="41"/>
      <c r="SR1" s="41"/>
      <c r="SS1" s="41"/>
      <c r="ST1" s="41"/>
      <c r="SU1" s="41"/>
      <c r="SV1" s="41"/>
      <c r="SW1" s="41"/>
      <c r="SX1" s="41"/>
      <c r="SY1" s="41"/>
      <c r="SZ1" s="41"/>
      <c r="TA1" s="41"/>
      <c r="TB1" s="41"/>
      <c r="TC1" s="41"/>
      <c r="TD1" s="41"/>
      <c r="TE1" s="41"/>
      <c r="TF1" s="41"/>
      <c r="TG1" s="41"/>
      <c r="TH1" s="41"/>
      <c r="TI1" s="41"/>
      <c r="TJ1" s="41"/>
      <c r="TK1" s="41"/>
      <c r="TL1" s="41"/>
      <c r="TM1" s="41"/>
      <c r="TN1" s="41"/>
      <c r="TO1" s="41"/>
      <c r="TP1" s="41"/>
      <c r="TQ1" s="41"/>
      <c r="TR1" s="41"/>
      <c r="TS1" s="41"/>
      <c r="TT1" s="41"/>
      <c r="TU1" s="41"/>
      <c r="TV1" s="41"/>
      <c r="TW1" s="41"/>
      <c r="TX1" s="41"/>
      <c r="TY1" s="41"/>
      <c r="TZ1" s="41"/>
      <c r="UA1" s="41"/>
      <c r="UB1" s="41"/>
      <c r="UC1" s="41"/>
      <c r="UD1" s="41"/>
      <c r="UE1" s="41"/>
      <c r="UF1" s="41"/>
      <c r="UG1" s="41"/>
      <c r="UH1" s="41"/>
      <c r="UI1" s="41"/>
      <c r="UJ1" s="41"/>
      <c r="UK1" s="41"/>
      <c r="UL1" s="41"/>
      <c r="UM1" s="41"/>
      <c r="UN1" s="41"/>
      <c r="UO1" s="41"/>
      <c r="UP1" s="41"/>
      <c r="UQ1" s="41"/>
      <c r="UR1" s="41"/>
      <c r="US1" s="41"/>
      <c r="UT1" s="41"/>
      <c r="UU1" s="41"/>
      <c r="UV1" s="41"/>
      <c r="UW1" s="41"/>
      <c r="UX1" s="41"/>
      <c r="UY1" s="41"/>
      <c r="UZ1" s="41"/>
      <c r="VA1" s="41"/>
      <c r="VB1" s="41"/>
      <c r="VC1" s="41"/>
      <c r="VD1" s="41"/>
      <c r="VE1" s="41"/>
      <c r="VF1" s="41"/>
      <c r="VG1" s="41"/>
      <c r="VH1" s="41"/>
      <c r="VI1" s="41"/>
      <c r="VJ1" s="41"/>
      <c r="VK1" s="41"/>
      <c r="VL1" s="41"/>
      <c r="VM1" s="41"/>
      <c r="VN1" s="41"/>
      <c r="VO1" s="41"/>
      <c r="VP1" s="41"/>
      <c r="VQ1" s="41"/>
      <c r="VR1" s="41"/>
      <c r="VS1" s="41"/>
      <c r="VT1" s="41"/>
      <c r="VU1" s="41"/>
      <c r="VV1" s="41"/>
      <c r="VW1" s="41"/>
      <c r="VX1" s="41"/>
      <c r="VY1" s="41"/>
      <c r="VZ1" s="41"/>
      <c r="WA1" s="41"/>
      <c r="WB1" s="41"/>
      <c r="WC1" s="41"/>
      <c r="WD1" s="41"/>
      <c r="WE1" s="41"/>
      <c r="WF1" s="41"/>
      <c r="WG1" s="41"/>
      <c r="WH1" s="41"/>
      <c r="WI1" s="41"/>
      <c r="WJ1" s="41"/>
      <c r="WK1" s="41"/>
      <c r="WL1" s="41"/>
      <c r="WM1" s="41"/>
      <c r="WN1" s="41"/>
      <c r="WO1" s="41"/>
      <c r="WP1" s="41"/>
      <c r="WQ1" s="41"/>
      <c r="WR1" s="41"/>
      <c r="WS1" s="41"/>
      <c r="WT1" s="41"/>
      <c r="WU1" s="41"/>
      <c r="WV1" s="41"/>
      <c r="WW1" s="41"/>
      <c r="WX1" s="41"/>
      <c r="WY1" s="41"/>
      <c r="WZ1" s="41"/>
      <c r="XA1" s="41"/>
      <c r="XB1" s="41"/>
      <c r="XC1" s="41"/>
      <c r="XD1" s="41"/>
      <c r="XE1" s="41"/>
      <c r="XF1" s="41"/>
      <c r="XG1" s="41"/>
      <c r="XH1" s="41"/>
      <c r="XI1" s="41"/>
      <c r="XJ1" s="41"/>
      <c r="XK1" s="41"/>
      <c r="XL1" s="41"/>
      <c r="XM1" s="41"/>
      <c r="XN1" s="41"/>
      <c r="XO1" s="41"/>
      <c r="XP1" s="41"/>
      <c r="XQ1" s="41"/>
      <c r="XR1" s="41"/>
      <c r="XS1" s="41"/>
      <c r="XT1" s="41"/>
      <c r="XU1" s="41"/>
      <c r="XV1" s="41"/>
      <c r="XW1" s="41"/>
      <c r="XX1" s="41"/>
      <c r="XY1" s="41"/>
      <c r="XZ1" s="41"/>
      <c r="YA1" s="41"/>
      <c r="YB1" s="41"/>
      <c r="YC1" s="41"/>
      <c r="YD1" s="41"/>
      <c r="YE1" s="41"/>
      <c r="YF1" s="41"/>
      <c r="YG1" s="41"/>
      <c r="YH1" s="41"/>
      <c r="YI1" s="41"/>
      <c r="YJ1" s="41"/>
      <c r="YK1" s="41"/>
      <c r="YL1" s="41"/>
      <c r="YM1" s="41"/>
      <c r="YN1" s="41"/>
      <c r="YO1" s="41"/>
      <c r="YP1" s="41"/>
      <c r="YQ1" s="41"/>
      <c r="YR1" s="41"/>
      <c r="YS1" s="41"/>
      <c r="YT1" s="41"/>
      <c r="YU1" s="41"/>
      <c r="YV1" s="41"/>
      <c r="YW1" s="41"/>
      <c r="YX1" s="41"/>
      <c r="YY1" s="41"/>
      <c r="YZ1" s="41"/>
      <c r="ZA1" s="41"/>
      <c r="ZB1" s="41"/>
      <c r="ZC1" s="41"/>
      <c r="ZD1" s="41"/>
      <c r="ZE1" s="41"/>
      <c r="ZF1" s="41"/>
      <c r="ZG1" s="41"/>
      <c r="ZH1" s="41"/>
      <c r="ZI1" s="41"/>
      <c r="ZJ1" s="41"/>
      <c r="ZK1" s="41"/>
      <c r="ZL1" s="41"/>
      <c r="ZM1" s="41"/>
      <c r="ZN1" s="41"/>
      <c r="ZO1" s="41"/>
      <c r="ZP1" s="41"/>
      <c r="ZQ1" s="41"/>
      <c r="ZR1" s="41"/>
      <c r="ZS1" s="41"/>
      <c r="ZT1" s="41"/>
      <c r="ZU1" s="41"/>
      <c r="ZV1" s="41"/>
      <c r="ZW1" s="41"/>
      <c r="ZX1" s="41"/>
      <c r="ZY1" s="41"/>
      <c r="ZZ1" s="41"/>
      <c r="AAA1" s="41"/>
      <c r="AAB1" s="41"/>
      <c r="AAC1" s="41"/>
      <c r="AAD1" s="41"/>
      <c r="AAE1" s="41"/>
      <c r="AAF1" s="41"/>
      <c r="AAG1" s="41"/>
      <c r="AAH1" s="41"/>
      <c r="AAI1" s="41"/>
      <c r="AAJ1" s="41"/>
      <c r="AAK1" s="41"/>
      <c r="AAL1" s="41"/>
      <c r="AAM1" s="41"/>
      <c r="AAN1" s="41"/>
      <c r="AAO1" s="41"/>
      <c r="AAP1" s="41"/>
      <c r="AAQ1" s="41"/>
      <c r="AAR1" s="41"/>
      <c r="AAS1" s="41"/>
      <c r="AAT1" s="41"/>
      <c r="AAU1" s="41"/>
      <c r="AAV1" s="41"/>
      <c r="AAW1" s="41"/>
      <c r="AAX1" s="41"/>
      <c r="AAY1" s="41"/>
      <c r="AAZ1" s="41"/>
      <c r="ABA1" s="41"/>
      <c r="ABB1" s="41"/>
      <c r="ABC1" s="41"/>
      <c r="ABD1" s="41"/>
      <c r="ABE1" s="41"/>
      <c r="ABF1" s="41"/>
      <c r="ABG1" s="41"/>
      <c r="ABH1" s="41"/>
      <c r="ABI1" s="41"/>
      <c r="ABJ1" s="41"/>
      <c r="ABK1" s="41"/>
      <c r="ABL1" s="41"/>
      <c r="ABM1" s="41"/>
      <c r="ABN1" s="41"/>
      <c r="ABO1" s="41"/>
      <c r="ABP1" s="41"/>
      <c r="ABQ1" s="41"/>
      <c r="ABR1" s="41"/>
      <c r="ABS1" s="41"/>
      <c r="ABT1" s="41"/>
      <c r="ABU1" s="41"/>
      <c r="ABV1" s="41"/>
      <c r="ABW1" s="41"/>
      <c r="ABX1" s="41"/>
      <c r="ABY1" s="41"/>
      <c r="ABZ1" s="41"/>
      <c r="ACA1" s="41"/>
      <c r="ACB1" s="41"/>
      <c r="ACC1" s="41"/>
      <c r="ACD1" s="41"/>
      <c r="ACE1" s="41"/>
      <c r="ACF1" s="41"/>
      <c r="ACG1" s="41"/>
      <c r="ACH1" s="41"/>
      <c r="ACI1" s="41"/>
      <c r="ACJ1" s="41"/>
      <c r="ACK1" s="41"/>
      <c r="ACL1" s="41"/>
      <c r="ACM1" s="41"/>
      <c r="ACN1" s="41"/>
      <c r="ACO1" s="41"/>
      <c r="ACP1" s="41"/>
      <c r="ACQ1" s="41"/>
      <c r="ACR1" s="41"/>
      <c r="ACS1" s="41"/>
      <c r="ACT1" s="41"/>
      <c r="ACU1" s="41"/>
      <c r="ACV1" s="41"/>
      <c r="ACW1" s="41"/>
      <c r="ACX1" s="41"/>
      <c r="ACY1" s="41"/>
      <c r="ACZ1" s="41"/>
      <c r="ADA1" s="41"/>
      <c r="ADB1" s="41"/>
      <c r="ADC1" s="41"/>
      <c r="ADD1" s="41"/>
      <c r="ADE1" s="41"/>
      <c r="ADF1" s="41"/>
      <c r="ADG1" s="41"/>
      <c r="ADH1" s="41"/>
      <c r="ADI1" s="41"/>
      <c r="ADJ1" s="41"/>
      <c r="ADK1" s="41"/>
      <c r="ADL1" s="41"/>
      <c r="ADM1" s="41"/>
      <c r="ADN1" s="41"/>
      <c r="ADO1" s="41"/>
      <c r="ADP1" s="41"/>
      <c r="ADQ1" s="41"/>
      <c r="ADR1" s="41"/>
      <c r="ADS1" s="41"/>
      <c r="ADT1" s="41"/>
      <c r="ADU1" s="41"/>
      <c r="ADV1" s="41"/>
      <c r="ADW1" s="41"/>
      <c r="ADX1" s="41"/>
      <c r="ADY1" s="41"/>
      <c r="ADZ1" s="41"/>
      <c r="AEA1" s="41"/>
      <c r="AEB1" s="41"/>
      <c r="AEC1" s="41"/>
      <c r="AED1" s="41"/>
      <c r="AEE1" s="41"/>
      <c r="AEF1" s="41"/>
      <c r="AEG1" s="41"/>
      <c r="AEH1" s="41"/>
      <c r="AEI1" s="41"/>
      <c r="AEJ1" s="41"/>
      <c r="AEK1" s="41"/>
      <c r="AEL1" s="41"/>
      <c r="AEM1" s="41"/>
      <c r="AEN1" s="41"/>
      <c r="AEO1" s="41"/>
      <c r="AEP1" s="41"/>
      <c r="AEQ1" s="41"/>
      <c r="AER1" s="41"/>
      <c r="AES1" s="41"/>
      <c r="AET1" s="41"/>
      <c r="AEU1" s="41"/>
      <c r="AEV1" s="41"/>
      <c r="AEW1" s="41"/>
      <c r="AEX1" s="41"/>
      <c r="AEY1" s="41"/>
      <c r="AEZ1" s="41"/>
      <c r="AFA1" s="41"/>
      <c r="AFB1" s="41"/>
      <c r="AFC1" s="41"/>
      <c r="AFD1" s="41"/>
      <c r="AFE1" s="41"/>
      <c r="AFF1" s="41"/>
      <c r="AFG1" s="41"/>
      <c r="AFH1" s="41"/>
      <c r="AFI1" s="41"/>
      <c r="AFJ1" s="41"/>
      <c r="AFK1" s="41"/>
      <c r="AFL1" s="41"/>
      <c r="AFM1" s="41"/>
      <c r="AFN1" s="41"/>
      <c r="AFO1" s="41"/>
      <c r="AFP1" s="41"/>
      <c r="AFQ1" s="41"/>
      <c r="AFR1" s="41"/>
      <c r="AFS1" s="41"/>
      <c r="AFT1" s="41"/>
      <c r="AFU1" s="41"/>
      <c r="AFV1" s="41"/>
      <c r="AFW1" s="41"/>
      <c r="AFX1" s="41"/>
      <c r="AFY1" s="41"/>
      <c r="AFZ1" s="41"/>
      <c r="AGA1" s="41"/>
      <c r="AGB1" s="41"/>
      <c r="AGC1" s="41"/>
      <c r="AGD1" s="41"/>
      <c r="AGE1" s="41"/>
      <c r="AGF1" s="41"/>
      <c r="AGG1" s="41"/>
      <c r="AGH1" s="41"/>
      <c r="AGI1" s="41"/>
      <c r="AGJ1" s="41"/>
      <c r="AGK1" s="41"/>
      <c r="AGL1" s="41"/>
      <c r="AGM1" s="41"/>
      <c r="AGN1" s="41"/>
      <c r="AGO1" s="41"/>
      <c r="AGP1" s="41"/>
      <c r="AGQ1" s="41"/>
      <c r="AGR1" s="41"/>
      <c r="AGS1" s="41"/>
      <c r="AGT1" s="41"/>
      <c r="AGU1" s="41"/>
      <c r="AGV1" s="41"/>
      <c r="AGW1" s="41"/>
      <c r="AGX1" s="41"/>
      <c r="AGY1" s="41"/>
      <c r="AGZ1" s="41"/>
      <c r="AHA1" s="41"/>
      <c r="AHB1" s="41"/>
      <c r="AHC1" s="41"/>
      <c r="AHD1" s="41"/>
      <c r="AHE1" s="41"/>
      <c r="AHF1" s="41"/>
      <c r="AHG1" s="41"/>
      <c r="AHH1" s="41"/>
      <c r="AHI1" s="41"/>
      <c r="AHJ1" s="41"/>
      <c r="AHK1" s="41"/>
      <c r="AHL1" s="41"/>
      <c r="AHM1" s="41"/>
      <c r="AHN1" s="41"/>
      <c r="AHO1" s="41"/>
      <c r="AHP1" s="41"/>
      <c r="AHQ1" s="41"/>
      <c r="AHR1" s="41"/>
      <c r="AHS1" s="41"/>
      <c r="AHT1" s="41"/>
      <c r="AHU1" s="41"/>
      <c r="AHV1" s="41"/>
      <c r="AHW1" s="41"/>
      <c r="AHX1" s="41"/>
      <c r="AHY1" s="41"/>
      <c r="AHZ1" s="41"/>
      <c r="AIA1" s="41"/>
      <c r="AIB1" s="41"/>
      <c r="AIC1" s="41"/>
      <c r="AID1" s="41"/>
      <c r="AIE1" s="41"/>
      <c r="AIF1" s="41"/>
      <c r="AIG1" s="41"/>
      <c r="AIH1" s="41"/>
      <c r="AII1" s="41"/>
      <c r="AIJ1" s="41"/>
      <c r="AIK1" s="41"/>
      <c r="AIL1" s="41"/>
      <c r="AIM1" s="41"/>
      <c r="AIN1" s="41"/>
      <c r="AIO1" s="41"/>
      <c r="AIP1" s="41"/>
      <c r="AIQ1" s="41"/>
      <c r="AIR1" s="41"/>
      <c r="AIS1" s="41"/>
      <c r="AIT1" s="41"/>
      <c r="AIU1" s="41"/>
      <c r="AIV1" s="41"/>
      <c r="AIW1" s="41"/>
      <c r="AIX1" s="41"/>
      <c r="AIY1" s="41"/>
      <c r="AIZ1" s="41"/>
      <c r="AJA1" s="41"/>
      <c r="AJB1" s="41"/>
      <c r="AJC1" s="41"/>
      <c r="AJD1" s="41"/>
      <c r="AJE1" s="41"/>
      <c r="AJF1" s="41"/>
      <c r="AJG1" s="41"/>
      <c r="AJH1" s="41"/>
      <c r="AJI1" s="41"/>
      <c r="AJJ1" s="41"/>
      <c r="AJK1" s="41"/>
      <c r="AJL1" s="41"/>
      <c r="AJM1" s="41"/>
      <c r="AJN1" s="41"/>
      <c r="AJO1" s="41"/>
      <c r="AJP1" s="41"/>
      <c r="AJQ1" s="41"/>
      <c r="AJR1" s="41"/>
      <c r="AJS1" s="41"/>
      <c r="AJT1" s="41"/>
      <c r="AJU1" s="41"/>
      <c r="AJV1" s="41"/>
      <c r="AJW1" s="41"/>
      <c r="AJX1" s="41"/>
      <c r="AJY1" s="41"/>
      <c r="AJZ1" s="41"/>
      <c r="AKA1" s="41"/>
      <c r="AKB1" s="41"/>
      <c r="AKC1" s="41"/>
      <c r="AKD1" s="41"/>
      <c r="AKE1" s="41"/>
      <c r="AKF1" s="41"/>
      <c r="AKG1" s="41"/>
      <c r="AKH1" s="41"/>
      <c r="AKI1" s="41"/>
      <c r="AKJ1" s="41"/>
      <c r="AKK1" s="41"/>
      <c r="AKL1" s="41"/>
      <c r="AKM1" s="41"/>
      <c r="AKN1" s="41"/>
      <c r="AKO1" s="41"/>
      <c r="AKP1" s="41"/>
      <c r="AKQ1" s="41"/>
      <c r="AKR1" s="41"/>
      <c r="AKS1" s="41"/>
      <c r="AKT1" s="41"/>
      <c r="AKU1" s="41"/>
      <c r="AKV1" s="41"/>
      <c r="AKW1" s="41"/>
      <c r="AKX1" s="41"/>
      <c r="AKY1" s="41"/>
      <c r="AKZ1" s="41"/>
      <c r="ALA1" s="41"/>
      <c r="ALB1" s="41"/>
      <c r="ALC1" s="41"/>
      <c r="ALD1" s="41"/>
      <c r="ALE1" s="41"/>
      <c r="ALF1" s="41"/>
      <c r="ALG1" s="41"/>
      <c r="ALH1" s="41"/>
      <c r="ALI1" s="41"/>
      <c r="ALJ1" s="41"/>
      <c r="ALK1" s="41"/>
      <c r="ALL1" s="41"/>
      <c r="ALM1" s="41"/>
      <c r="ALN1" s="41"/>
      <c r="ALO1" s="41"/>
      <c r="ALP1" s="41"/>
      <c r="ALQ1" s="41"/>
      <c r="ALR1" s="41"/>
      <c r="ALS1" s="41"/>
      <c r="ALT1" s="41"/>
      <c r="ALU1" s="41"/>
      <c r="ALV1" s="41"/>
      <c r="ALW1" s="41"/>
      <c r="ALX1" s="41"/>
      <c r="ALY1" s="41"/>
      <c r="ALZ1" s="41"/>
      <c r="AMA1" s="41"/>
      <c r="AMB1" s="41"/>
      <c r="AMC1" s="41"/>
      <c r="AMD1" s="41"/>
      <c r="AME1" s="41"/>
      <c r="AMF1" s="41"/>
      <c r="AMG1" s="41"/>
      <c r="AMH1" s="41"/>
      <c r="AMI1" s="41"/>
      <c r="AMJ1" s="41"/>
      <c r="AMK1" s="41"/>
      <c r="AML1" s="41"/>
      <c r="AMM1" s="41"/>
      <c r="AMN1" s="41"/>
      <c r="AMO1" s="41"/>
      <c r="AMP1" s="41"/>
      <c r="AMQ1" s="41"/>
      <c r="AMR1" s="41"/>
      <c r="AMS1" s="41"/>
      <c r="AMT1" s="41"/>
      <c r="AMU1" s="41"/>
      <c r="AMV1" s="41"/>
      <c r="AMW1" s="41"/>
      <c r="AMX1" s="41"/>
      <c r="AMY1" s="41"/>
      <c r="AMZ1" s="41"/>
      <c r="ANA1" s="41"/>
      <c r="ANB1" s="41"/>
      <c r="ANC1" s="41"/>
      <c r="AND1" s="41"/>
      <c r="ANE1" s="41"/>
      <c r="ANF1" s="41"/>
      <c r="ANG1" s="41"/>
      <c r="ANH1" s="41"/>
      <c r="ANI1" s="41"/>
      <c r="ANJ1" s="41"/>
      <c r="ANK1" s="41"/>
      <c r="ANL1" s="41"/>
      <c r="ANM1" s="41"/>
      <c r="ANN1" s="41"/>
      <c r="ANO1" s="41"/>
      <c r="ANP1" s="41"/>
      <c r="ANQ1" s="41"/>
      <c r="ANR1" s="41"/>
      <c r="ANS1" s="41"/>
      <c r="ANT1" s="41"/>
      <c r="ANU1" s="41"/>
      <c r="ANV1" s="41"/>
      <c r="ANW1" s="41"/>
      <c r="ANX1" s="41"/>
      <c r="ANY1" s="41"/>
      <c r="ANZ1" s="41"/>
      <c r="AOA1" s="41"/>
      <c r="AOB1" s="41"/>
      <c r="AOC1" s="41"/>
      <c r="AOD1" s="41"/>
      <c r="AOE1" s="41"/>
      <c r="AOF1" s="41"/>
      <c r="AOG1" s="41"/>
      <c r="AOH1" s="41"/>
      <c r="AOI1" s="41"/>
      <c r="AOJ1" s="41"/>
      <c r="AOK1" s="41"/>
      <c r="AOL1" s="41"/>
      <c r="AOM1" s="41"/>
      <c r="AON1" s="41"/>
      <c r="AOO1" s="41"/>
      <c r="AOP1" s="41"/>
      <c r="AOQ1" s="41"/>
      <c r="AOR1" s="41"/>
      <c r="AOS1" s="41"/>
      <c r="AOT1" s="41"/>
      <c r="AOU1" s="41"/>
      <c r="AOV1" s="41"/>
      <c r="AOW1" s="41"/>
      <c r="AOX1" s="41"/>
      <c r="AOY1" s="41"/>
      <c r="AOZ1" s="41"/>
      <c r="APA1" s="41"/>
      <c r="APB1" s="41"/>
      <c r="APC1" s="41"/>
      <c r="APD1" s="41"/>
      <c r="APE1" s="41"/>
      <c r="APF1" s="41"/>
      <c r="APG1" s="41"/>
      <c r="APH1" s="41"/>
      <c r="API1" s="41"/>
      <c r="APJ1" s="41"/>
      <c r="APK1" s="41"/>
      <c r="APL1" s="41"/>
      <c r="APM1" s="41"/>
      <c r="APN1" s="41"/>
      <c r="APO1" s="41"/>
      <c r="APP1" s="41"/>
      <c r="APQ1" s="41"/>
      <c r="APR1" s="41"/>
      <c r="APS1" s="41"/>
      <c r="APT1" s="41"/>
      <c r="APU1" s="41"/>
      <c r="APV1" s="41"/>
      <c r="APW1" s="41"/>
      <c r="APX1" s="41"/>
      <c r="APY1" s="41"/>
      <c r="APZ1" s="41"/>
      <c r="AQA1" s="41"/>
      <c r="AQB1" s="41"/>
      <c r="AQC1" s="41"/>
      <c r="AQD1" s="41"/>
      <c r="AQE1" s="41"/>
      <c r="AQF1" s="41"/>
      <c r="AQG1" s="41"/>
      <c r="AQH1" s="41"/>
      <c r="AQI1" s="41"/>
      <c r="AQJ1" s="41"/>
      <c r="AQK1" s="41"/>
      <c r="AQL1" s="41"/>
      <c r="AQM1" s="41"/>
      <c r="AQN1" s="41"/>
      <c r="AQO1" s="41"/>
      <c r="AQP1" s="41"/>
      <c r="AQQ1" s="41"/>
      <c r="AQR1" s="41"/>
      <c r="AQS1" s="41"/>
      <c r="AQT1" s="41"/>
      <c r="AQU1" s="41"/>
      <c r="AQV1" s="41"/>
      <c r="AQW1" s="41"/>
      <c r="AQX1" s="41"/>
      <c r="AQY1" s="41"/>
      <c r="AQZ1" s="41"/>
      <c r="ARA1" s="41"/>
      <c r="ARB1" s="41"/>
      <c r="ARC1" s="41"/>
      <c r="ARD1" s="41"/>
      <c r="ARE1" s="41"/>
      <c r="ARF1" s="41"/>
      <c r="ARG1" s="41"/>
      <c r="ARH1" s="41"/>
      <c r="ARI1" s="41"/>
      <c r="ARJ1" s="41"/>
      <c r="ARK1" s="41"/>
      <c r="ARL1" s="41"/>
      <c r="ARM1" s="41"/>
      <c r="ARN1" s="41"/>
      <c r="ARO1" s="41"/>
      <c r="ARP1" s="41"/>
      <c r="ARQ1" s="41"/>
      <c r="ARR1" s="41"/>
      <c r="ARS1" s="41"/>
      <c r="ART1" s="41"/>
      <c r="ARU1" s="41"/>
      <c r="ARV1" s="41"/>
      <c r="ARW1" s="41"/>
      <c r="ARX1" s="41"/>
      <c r="ARY1" s="41"/>
      <c r="ARZ1" s="41"/>
      <c r="ASA1" s="41"/>
      <c r="ASB1" s="41"/>
      <c r="ASC1" s="41"/>
      <c r="ASD1" s="41"/>
      <c r="ASE1" s="41"/>
      <c r="ASF1" s="41"/>
      <c r="ASG1" s="41"/>
      <c r="ASH1" s="41"/>
      <c r="ASI1" s="41"/>
      <c r="ASJ1" s="41"/>
      <c r="ASK1" s="41"/>
      <c r="ASL1" s="41"/>
      <c r="ASM1" s="41"/>
      <c r="ASN1" s="41"/>
      <c r="ASO1" s="41"/>
      <c r="ASP1" s="41"/>
      <c r="ASQ1" s="41"/>
      <c r="ASR1" s="41"/>
      <c r="ASS1" s="41"/>
      <c r="AST1" s="41"/>
      <c r="ASU1" s="41"/>
      <c r="ASV1" s="41"/>
      <c r="ASW1" s="41"/>
      <c r="ASX1" s="41"/>
      <c r="ASY1" s="41"/>
      <c r="ASZ1" s="41"/>
      <c r="ATA1" s="41"/>
      <c r="ATB1" s="41"/>
      <c r="ATC1" s="41"/>
      <c r="ATD1" s="41"/>
      <c r="ATE1" s="41"/>
      <c r="ATF1" s="41"/>
      <c r="ATG1" s="41"/>
      <c r="ATH1" s="41"/>
      <c r="ATI1" s="41"/>
      <c r="ATJ1" s="41"/>
      <c r="ATK1" s="41"/>
      <c r="ATL1" s="41"/>
      <c r="ATM1" s="41"/>
      <c r="ATN1" s="41"/>
      <c r="ATO1" s="41"/>
      <c r="ATP1" s="41"/>
      <c r="ATQ1" s="41"/>
      <c r="ATR1" s="41"/>
      <c r="ATS1" s="41"/>
      <c r="ATT1" s="41"/>
      <c r="ATU1" s="41"/>
      <c r="ATV1" s="41"/>
      <c r="ATW1" s="41"/>
      <c r="ATX1" s="41"/>
      <c r="ATY1" s="41"/>
      <c r="ATZ1" s="41"/>
      <c r="AUA1" s="41"/>
      <c r="AUB1" s="41"/>
      <c r="AUC1" s="41"/>
      <c r="AUD1" s="41"/>
      <c r="AUE1" s="41"/>
      <c r="AUF1" s="41"/>
      <c r="AUG1" s="41"/>
      <c r="AUH1" s="41"/>
      <c r="AUI1" s="41"/>
      <c r="AUJ1" s="41"/>
      <c r="AUK1" s="41"/>
      <c r="AUL1" s="41"/>
      <c r="AUM1" s="41"/>
      <c r="AUN1" s="41"/>
      <c r="AUO1" s="41"/>
      <c r="AUP1" s="41"/>
      <c r="AUQ1" s="41"/>
      <c r="AUR1" s="41"/>
      <c r="AUS1" s="41"/>
      <c r="AUT1" s="41"/>
      <c r="AUU1" s="41"/>
      <c r="AUV1" s="41"/>
      <c r="AUW1" s="41"/>
      <c r="AUX1" s="41"/>
      <c r="AUY1" s="41"/>
      <c r="AUZ1" s="41"/>
      <c r="AVA1" s="41"/>
      <c r="AVB1" s="41"/>
      <c r="AVC1" s="41"/>
      <c r="AVD1" s="41"/>
      <c r="AVE1" s="41"/>
      <c r="AVF1" s="41"/>
      <c r="AVG1" s="41"/>
      <c r="AVH1" s="41"/>
      <c r="AVI1" s="41"/>
      <c r="AVJ1" s="41"/>
      <c r="AVK1" s="41"/>
      <c r="AVL1" s="41"/>
      <c r="AVM1" s="41"/>
      <c r="AVN1" s="41"/>
      <c r="AVO1" s="41"/>
      <c r="AVP1" s="41"/>
      <c r="AVQ1" s="41"/>
      <c r="AVR1" s="41"/>
      <c r="AVS1" s="41"/>
      <c r="AVT1" s="41"/>
      <c r="AVU1" s="41"/>
      <c r="AVV1" s="41"/>
      <c r="AVW1" s="41"/>
      <c r="AVX1" s="41"/>
      <c r="AVY1" s="41"/>
      <c r="AVZ1" s="41"/>
      <c r="AWA1" s="41"/>
      <c r="AWB1" s="41"/>
      <c r="AWC1" s="41"/>
      <c r="AWD1" s="41"/>
      <c r="AWE1" s="41"/>
      <c r="AWF1" s="41"/>
      <c r="AWG1" s="41"/>
      <c r="AWH1" s="41"/>
      <c r="AWI1" s="41"/>
      <c r="AWJ1" s="41"/>
      <c r="AWK1" s="41"/>
      <c r="AWL1" s="41"/>
      <c r="AWM1" s="41"/>
      <c r="AWN1" s="41"/>
      <c r="AWO1" s="41"/>
      <c r="AWP1" s="41"/>
      <c r="AWQ1" s="41"/>
      <c r="AWR1" s="41"/>
      <c r="AWS1" s="41"/>
      <c r="AWT1" s="41"/>
      <c r="AWU1" s="41"/>
      <c r="AWV1" s="41"/>
      <c r="AWW1" s="41"/>
      <c r="AWX1" s="41"/>
      <c r="AWY1" s="41"/>
      <c r="AWZ1" s="41"/>
      <c r="AXA1" s="41"/>
      <c r="AXB1" s="41"/>
      <c r="AXC1" s="41"/>
      <c r="AXD1" s="41"/>
      <c r="AXE1" s="41"/>
      <c r="AXF1" s="41"/>
      <c r="AXG1" s="41"/>
      <c r="AXH1" s="41"/>
      <c r="AXI1" s="41"/>
      <c r="AXJ1" s="41"/>
      <c r="AXK1" s="41"/>
      <c r="AXL1" s="41"/>
      <c r="AXM1" s="41"/>
      <c r="AXN1" s="41"/>
      <c r="AXO1" s="41"/>
      <c r="AXP1" s="41"/>
      <c r="AXQ1" s="41"/>
      <c r="AXR1" s="41"/>
      <c r="AXS1" s="41"/>
      <c r="AXT1" s="41"/>
      <c r="AXU1" s="41"/>
      <c r="AXV1" s="41"/>
      <c r="AXW1" s="41"/>
      <c r="AXX1" s="41"/>
      <c r="AXY1" s="41"/>
      <c r="AXZ1" s="41"/>
      <c r="AYA1" s="41"/>
      <c r="AYB1" s="41"/>
      <c r="AYC1" s="41"/>
      <c r="AYD1" s="41"/>
      <c r="AYE1" s="41"/>
      <c r="AYF1" s="41"/>
      <c r="AYG1" s="41"/>
      <c r="AYH1" s="41"/>
      <c r="AYI1" s="41"/>
      <c r="AYJ1" s="41"/>
      <c r="AYK1" s="41"/>
      <c r="AYL1" s="41"/>
      <c r="AYM1" s="41"/>
      <c r="AYN1" s="41"/>
      <c r="AYO1" s="41"/>
      <c r="AYP1" s="41"/>
      <c r="AYQ1" s="41"/>
      <c r="AYR1" s="41"/>
      <c r="AYS1" s="41"/>
      <c r="AYT1" s="41"/>
      <c r="AYU1" s="41"/>
      <c r="AYV1" s="41"/>
      <c r="AYW1" s="41"/>
      <c r="AYX1" s="41"/>
      <c r="AYY1" s="41"/>
      <c r="AYZ1" s="41"/>
      <c r="AZA1" s="41"/>
      <c r="AZB1" s="41"/>
      <c r="AZC1" s="41"/>
      <c r="AZD1" s="41"/>
      <c r="AZE1" s="41"/>
      <c r="AZF1" s="41"/>
      <c r="AZG1" s="41"/>
      <c r="AZH1" s="41"/>
      <c r="AZI1" s="41"/>
      <c r="AZJ1" s="41"/>
      <c r="AZK1" s="41"/>
      <c r="AZL1" s="41"/>
      <c r="AZM1" s="41"/>
      <c r="AZN1" s="41"/>
      <c r="AZO1" s="41"/>
      <c r="AZP1" s="41"/>
      <c r="AZQ1" s="41"/>
      <c r="AZR1" s="41"/>
      <c r="AZS1" s="41"/>
      <c r="AZT1" s="41"/>
      <c r="AZU1" s="41"/>
      <c r="AZV1" s="41"/>
      <c r="AZW1" s="41"/>
      <c r="AZX1" s="41"/>
      <c r="AZY1" s="41"/>
      <c r="AZZ1" s="41"/>
      <c r="BAA1" s="41"/>
      <c r="BAB1" s="41"/>
      <c r="BAC1" s="41"/>
      <c r="BAD1" s="41"/>
      <c r="BAE1" s="41"/>
      <c r="BAF1" s="41"/>
      <c r="BAG1" s="41"/>
      <c r="BAH1" s="41"/>
      <c r="BAI1" s="41"/>
      <c r="BAJ1" s="41"/>
      <c r="BAK1" s="41"/>
      <c r="BAL1" s="41"/>
      <c r="BAM1" s="41"/>
      <c r="BAN1" s="41"/>
      <c r="BAO1" s="41"/>
      <c r="BAP1" s="41"/>
      <c r="BAQ1" s="41"/>
      <c r="BAR1" s="41"/>
      <c r="BAS1" s="41"/>
      <c r="BAT1" s="41"/>
      <c r="BAU1" s="41"/>
      <c r="BAV1" s="41"/>
      <c r="BAW1" s="41"/>
      <c r="BAX1" s="41"/>
      <c r="BAY1" s="41"/>
      <c r="BAZ1" s="41"/>
      <c r="BBA1" s="41"/>
      <c r="BBB1" s="41"/>
      <c r="BBC1" s="41"/>
      <c r="BBD1" s="41"/>
      <c r="BBE1" s="41"/>
      <c r="BBF1" s="41"/>
      <c r="BBG1" s="41"/>
      <c r="BBH1" s="41"/>
      <c r="BBI1" s="41"/>
      <c r="BBJ1" s="41"/>
      <c r="BBK1" s="41"/>
      <c r="BBL1" s="41"/>
      <c r="BBM1" s="41"/>
      <c r="BBN1" s="41"/>
      <c r="BBO1" s="41"/>
      <c r="BBP1" s="41"/>
      <c r="BBQ1" s="41"/>
      <c r="BBR1" s="41"/>
      <c r="BBS1" s="41"/>
      <c r="BBT1" s="41"/>
      <c r="BBU1" s="41"/>
      <c r="BBV1" s="41"/>
      <c r="BBW1" s="41"/>
      <c r="BBX1" s="41"/>
      <c r="BBY1" s="41"/>
      <c r="BBZ1" s="41"/>
      <c r="BCA1" s="41"/>
      <c r="BCB1" s="41"/>
      <c r="BCC1" s="41"/>
      <c r="BCD1" s="41"/>
      <c r="BCE1" s="41"/>
      <c r="BCF1" s="41"/>
      <c r="BCG1" s="41"/>
      <c r="BCH1" s="41"/>
      <c r="BCI1" s="41"/>
      <c r="BCJ1" s="41"/>
      <c r="BCK1" s="41"/>
      <c r="BCL1" s="41"/>
      <c r="BCM1" s="41"/>
      <c r="BCN1" s="41"/>
      <c r="BCO1" s="41"/>
      <c r="BCP1" s="41"/>
      <c r="BCQ1" s="41"/>
      <c r="BCR1" s="41"/>
      <c r="BCS1" s="41"/>
      <c r="BCT1" s="41"/>
      <c r="BCU1" s="41"/>
      <c r="BCV1" s="41"/>
      <c r="BCW1" s="41"/>
      <c r="BCX1" s="41"/>
      <c r="BCY1" s="41"/>
      <c r="BCZ1" s="41"/>
      <c r="BDA1" s="41"/>
      <c r="BDB1" s="41"/>
      <c r="BDC1" s="41"/>
      <c r="BDD1" s="41"/>
      <c r="BDE1" s="41"/>
      <c r="BDF1" s="41"/>
      <c r="BDG1" s="41"/>
      <c r="BDH1" s="41"/>
      <c r="BDI1" s="41"/>
      <c r="BDJ1" s="41"/>
      <c r="BDK1" s="41"/>
      <c r="BDL1" s="41"/>
      <c r="BDM1" s="41"/>
      <c r="BDN1" s="41"/>
      <c r="BDO1" s="41"/>
      <c r="BDP1" s="41"/>
      <c r="BDQ1" s="41"/>
      <c r="BDR1" s="41"/>
      <c r="BDS1" s="41"/>
      <c r="BDT1" s="41"/>
      <c r="BDU1" s="41"/>
      <c r="BDV1" s="41"/>
      <c r="BDW1" s="41"/>
      <c r="BDX1" s="41"/>
      <c r="BDY1" s="41"/>
      <c r="BDZ1" s="41"/>
      <c r="BEA1" s="41"/>
      <c r="BEB1" s="41"/>
      <c r="BEC1" s="41"/>
      <c r="BED1" s="41"/>
      <c r="BEE1" s="41"/>
      <c r="BEF1" s="41"/>
      <c r="BEG1" s="41"/>
      <c r="BEH1" s="41"/>
      <c r="BEI1" s="41"/>
      <c r="BEJ1" s="41"/>
      <c r="BEK1" s="41"/>
      <c r="BEL1" s="41"/>
      <c r="BEM1" s="41"/>
      <c r="BEN1" s="41"/>
      <c r="BEO1" s="41"/>
      <c r="BEP1" s="41"/>
      <c r="BEQ1" s="41"/>
      <c r="BER1" s="41"/>
      <c r="BES1" s="41"/>
      <c r="BET1" s="41"/>
      <c r="BEU1" s="41"/>
      <c r="BEV1" s="41"/>
      <c r="BEW1" s="41"/>
      <c r="BEX1" s="41"/>
      <c r="BEY1" s="41"/>
      <c r="BEZ1" s="41"/>
      <c r="BFA1" s="41"/>
      <c r="BFB1" s="41"/>
      <c r="BFC1" s="41"/>
      <c r="BFD1" s="41"/>
      <c r="BFE1" s="41"/>
      <c r="BFF1" s="41"/>
      <c r="BFG1" s="41"/>
      <c r="BFH1" s="41"/>
      <c r="BFI1" s="41"/>
      <c r="BFJ1" s="41"/>
      <c r="BFK1" s="41"/>
      <c r="BFL1" s="41"/>
      <c r="BFM1" s="41"/>
      <c r="BFN1" s="41"/>
      <c r="BFO1" s="41"/>
      <c r="BFP1" s="41"/>
      <c r="BFQ1" s="41"/>
      <c r="BFR1" s="41"/>
      <c r="BFS1" s="41"/>
      <c r="BFT1" s="41"/>
      <c r="BFU1" s="41"/>
      <c r="BFV1" s="41"/>
      <c r="BFW1" s="41"/>
      <c r="BFX1" s="41"/>
      <c r="BFY1" s="41"/>
      <c r="BFZ1" s="41"/>
      <c r="BGA1" s="41"/>
      <c r="BGB1" s="41"/>
      <c r="BGC1" s="41"/>
      <c r="BGD1" s="41"/>
      <c r="BGE1" s="41"/>
      <c r="BGF1" s="41"/>
      <c r="BGG1" s="41"/>
      <c r="BGH1" s="41"/>
      <c r="BGI1" s="41"/>
      <c r="BGJ1" s="41"/>
      <c r="BGK1" s="41"/>
      <c r="BGL1" s="41"/>
      <c r="BGM1" s="41"/>
      <c r="BGN1" s="41"/>
      <c r="BGO1" s="41"/>
      <c r="BGP1" s="41"/>
      <c r="BGQ1" s="41"/>
      <c r="BGR1" s="41"/>
      <c r="BGS1" s="41"/>
      <c r="BGT1" s="41"/>
      <c r="BGU1" s="41"/>
      <c r="BGV1" s="41"/>
      <c r="BGW1" s="41"/>
      <c r="BGX1" s="41"/>
      <c r="BGY1" s="41"/>
      <c r="BGZ1" s="41"/>
      <c r="BHA1" s="41"/>
      <c r="BHB1" s="41"/>
      <c r="BHC1" s="41"/>
      <c r="BHD1" s="41"/>
      <c r="BHE1" s="41"/>
      <c r="BHF1" s="41"/>
      <c r="BHG1" s="41"/>
      <c r="BHH1" s="41"/>
      <c r="BHI1" s="41"/>
      <c r="BHJ1" s="41"/>
      <c r="BHK1" s="41"/>
      <c r="BHL1" s="41"/>
      <c r="BHM1" s="41"/>
      <c r="BHN1" s="41"/>
      <c r="BHO1" s="41"/>
      <c r="BHP1" s="41"/>
      <c r="BHQ1" s="41"/>
      <c r="BHR1" s="41"/>
      <c r="BHS1" s="41"/>
      <c r="BHT1" s="41"/>
      <c r="BHU1" s="41"/>
      <c r="BHV1" s="41"/>
      <c r="BHW1" s="41"/>
      <c r="BHX1" s="41"/>
      <c r="BHY1" s="41"/>
      <c r="BHZ1" s="41"/>
      <c r="BIA1" s="41"/>
      <c r="BIB1" s="41"/>
      <c r="BIC1" s="41"/>
      <c r="BID1" s="41"/>
      <c r="BIE1" s="41"/>
      <c r="BIF1" s="41"/>
      <c r="BIG1" s="41"/>
      <c r="BIH1" s="41"/>
      <c r="BII1" s="41"/>
      <c r="BIJ1" s="41"/>
      <c r="BIK1" s="41"/>
      <c r="BIL1" s="41"/>
      <c r="BIM1" s="41"/>
      <c r="BIN1" s="41"/>
      <c r="BIO1" s="41"/>
      <c r="BIP1" s="41"/>
      <c r="BIQ1" s="41"/>
      <c r="BIR1" s="41"/>
      <c r="BIS1" s="41"/>
      <c r="BIT1" s="41"/>
      <c r="BIU1" s="41"/>
      <c r="BIV1" s="41"/>
      <c r="BIW1" s="41"/>
      <c r="BIX1" s="41"/>
      <c r="BIY1" s="41"/>
      <c r="BIZ1" s="41"/>
      <c r="BJA1" s="41"/>
      <c r="BJB1" s="41"/>
      <c r="BJC1" s="41"/>
      <c r="BJD1" s="41"/>
      <c r="BJE1" s="41"/>
      <c r="BJF1" s="41"/>
      <c r="BJG1" s="41"/>
      <c r="BJH1" s="41"/>
      <c r="BJI1" s="41"/>
      <c r="BJJ1" s="41"/>
      <c r="BJK1" s="41"/>
      <c r="BJL1" s="41"/>
      <c r="BJM1" s="41"/>
      <c r="BJN1" s="41"/>
      <c r="BJO1" s="41"/>
      <c r="BJP1" s="41"/>
      <c r="BJQ1" s="41"/>
      <c r="BJR1" s="41"/>
      <c r="BJS1" s="41"/>
      <c r="BJT1" s="41"/>
      <c r="BJU1" s="41"/>
      <c r="BJV1" s="41"/>
      <c r="BJW1" s="41"/>
      <c r="BJX1" s="41"/>
      <c r="BJY1" s="41"/>
      <c r="BJZ1" s="41"/>
      <c r="BKA1" s="41"/>
      <c r="BKB1" s="41"/>
      <c r="BKC1" s="41"/>
      <c r="BKD1" s="41"/>
      <c r="BKE1" s="41"/>
      <c r="BKF1" s="41"/>
      <c r="BKG1" s="41"/>
      <c r="BKH1" s="41"/>
      <c r="BKI1" s="41"/>
      <c r="BKJ1" s="41"/>
      <c r="BKK1" s="41"/>
      <c r="BKL1" s="41"/>
      <c r="BKM1" s="41"/>
      <c r="BKN1" s="41"/>
      <c r="BKO1" s="41"/>
      <c r="BKP1" s="41"/>
      <c r="BKQ1" s="41"/>
      <c r="BKR1" s="41"/>
      <c r="BKS1" s="41"/>
      <c r="BKT1" s="41"/>
      <c r="BKU1" s="41"/>
      <c r="BKV1" s="41"/>
      <c r="BKW1" s="41"/>
      <c r="BKX1" s="41"/>
      <c r="BKY1" s="41"/>
      <c r="BKZ1" s="41"/>
      <c r="BLA1" s="41"/>
      <c r="BLB1" s="41"/>
      <c r="BLC1" s="41"/>
      <c r="BLD1" s="41"/>
      <c r="BLE1" s="41"/>
      <c r="BLF1" s="41"/>
      <c r="BLG1" s="41"/>
      <c r="BLH1" s="41"/>
      <c r="BLI1" s="41"/>
      <c r="BLJ1" s="41"/>
      <c r="BLK1" s="41"/>
      <c r="BLL1" s="41"/>
      <c r="BLM1" s="41"/>
      <c r="BLN1" s="41"/>
      <c r="BLO1" s="41"/>
      <c r="BLP1" s="41"/>
      <c r="BLQ1" s="41"/>
      <c r="BLR1" s="41"/>
      <c r="BLS1" s="41"/>
      <c r="BLT1" s="41"/>
      <c r="BLU1" s="41"/>
      <c r="BLV1" s="41"/>
      <c r="BLW1" s="41"/>
      <c r="BLX1" s="41"/>
      <c r="BLY1" s="41"/>
      <c r="BLZ1" s="41"/>
      <c r="BMA1" s="41"/>
      <c r="BMB1" s="41"/>
      <c r="BMC1" s="41"/>
      <c r="BMD1" s="41"/>
      <c r="BME1" s="41"/>
      <c r="BMF1" s="41"/>
      <c r="BMG1" s="41"/>
      <c r="BMH1" s="41"/>
      <c r="BMI1" s="41"/>
      <c r="BMJ1" s="41"/>
      <c r="BMK1" s="41"/>
      <c r="BML1" s="41"/>
      <c r="BMM1" s="41"/>
      <c r="BMN1" s="41"/>
      <c r="BMO1" s="41"/>
      <c r="BMP1" s="41"/>
      <c r="BMQ1" s="41"/>
      <c r="BMR1" s="41"/>
      <c r="BMS1" s="41"/>
      <c r="BMT1" s="41"/>
      <c r="BMU1" s="41"/>
      <c r="BMV1" s="41"/>
      <c r="BMW1" s="41"/>
      <c r="BMX1" s="41"/>
      <c r="BMY1" s="41"/>
      <c r="BMZ1" s="41"/>
      <c r="BNA1" s="41"/>
      <c r="BNB1" s="41"/>
      <c r="BNC1" s="41"/>
      <c r="BND1" s="41"/>
      <c r="BNE1" s="41"/>
      <c r="BNF1" s="41"/>
      <c r="BNG1" s="41"/>
      <c r="BNH1" s="41"/>
      <c r="BNI1" s="41"/>
      <c r="BNJ1" s="41"/>
      <c r="BNK1" s="41"/>
      <c r="BNL1" s="41"/>
      <c r="BNM1" s="41"/>
      <c r="BNN1" s="41"/>
      <c r="BNO1" s="41"/>
      <c r="BNP1" s="41"/>
      <c r="BNQ1" s="41"/>
      <c r="BNR1" s="41"/>
      <c r="BNS1" s="41"/>
      <c r="BNT1" s="41"/>
      <c r="BNU1" s="41"/>
      <c r="BNV1" s="41"/>
      <c r="BNW1" s="41"/>
      <c r="BNX1" s="41"/>
      <c r="BNY1" s="41"/>
      <c r="BNZ1" s="41"/>
      <c r="BOA1" s="41"/>
      <c r="BOB1" s="41"/>
      <c r="BOC1" s="41"/>
      <c r="BOD1" s="41"/>
      <c r="BOE1" s="41"/>
      <c r="BOF1" s="41"/>
      <c r="BOG1" s="41"/>
      <c r="BOH1" s="41"/>
      <c r="BOI1" s="41"/>
      <c r="BOJ1" s="41"/>
      <c r="BOK1" s="41"/>
      <c r="BOL1" s="41"/>
      <c r="BOM1" s="41"/>
      <c r="BON1" s="41"/>
      <c r="BOO1" s="41"/>
      <c r="BOP1" s="41"/>
      <c r="BOQ1" s="41"/>
      <c r="BOR1" s="41"/>
      <c r="BOS1" s="41"/>
      <c r="BOT1" s="41"/>
      <c r="BOU1" s="41"/>
      <c r="BOV1" s="41"/>
      <c r="BOW1" s="41"/>
      <c r="BOX1" s="41"/>
      <c r="BOY1" s="41"/>
      <c r="BOZ1" s="41"/>
      <c r="BPA1" s="41"/>
      <c r="BPB1" s="41"/>
      <c r="BPC1" s="41"/>
      <c r="BPD1" s="41"/>
      <c r="BPE1" s="41"/>
      <c r="BPF1" s="41"/>
      <c r="BPG1" s="41"/>
      <c r="BPH1" s="41"/>
      <c r="BPI1" s="41"/>
      <c r="BPJ1" s="41"/>
      <c r="BPK1" s="41"/>
      <c r="BPL1" s="41"/>
      <c r="BPM1" s="41"/>
      <c r="BPN1" s="41"/>
      <c r="BPO1" s="41"/>
      <c r="BPP1" s="41"/>
      <c r="BPQ1" s="41"/>
      <c r="BPR1" s="41"/>
      <c r="BPS1" s="41"/>
      <c r="BPT1" s="41"/>
      <c r="BPU1" s="41"/>
      <c r="BPV1" s="41"/>
      <c r="BPW1" s="41"/>
      <c r="BPX1" s="41"/>
      <c r="BPY1" s="41"/>
      <c r="BPZ1" s="41"/>
      <c r="BQA1" s="41"/>
      <c r="BQB1" s="41"/>
      <c r="BQC1" s="41"/>
      <c r="BQD1" s="41"/>
      <c r="BQE1" s="41"/>
      <c r="BQF1" s="41"/>
      <c r="BQG1" s="41"/>
      <c r="BQH1" s="41"/>
      <c r="BQI1" s="41"/>
      <c r="BQJ1" s="41"/>
      <c r="BQK1" s="41"/>
      <c r="BQL1" s="41"/>
      <c r="BQM1" s="41"/>
      <c r="BQN1" s="41"/>
      <c r="BQO1" s="41"/>
      <c r="BQP1" s="41"/>
      <c r="BQQ1" s="41"/>
      <c r="BQR1" s="41"/>
      <c r="BQS1" s="41"/>
      <c r="BQT1" s="41"/>
      <c r="BQU1" s="41"/>
      <c r="BQV1" s="41"/>
      <c r="BQW1" s="41"/>
      <c r="BQX1" s="41"/>
      <c r="BQY1" s="41"/>
      <c r="BQZ1" s="41"/>
      <c r="BRA1" s="41"/>
      <c r="BRB1" s="41"/>
      <c r="BRC1" s="41"/>
      <c r="BRD1" s="41"/>
      <c r="BRE1" s="41"/>
      <c r="BRF1" s="41"/>
      <c r="BRG1" s="41"/>
      <c r="BRH1" s="41"/>
      <c r="BRI1" s="41"/>
      <c r="BRJ1" s="41"/>
      <c r="BRK1" s="41"/>
      <c r="BRL1" s="41"/>
      <c r="BRM1" s="41"/>
      <c r="BRN1" s="41"/>
      <c r="BRO1" s="41"/>
      <c r="BRP1" s="41"/>
      <c r="BRQ1" s="41"/>
      <c r="BRR1" s="41"/>
      <c r="BRS1" s="41"/>
      <c r="BRT1" s="41"/>
      <c r="BRU1" s="41"/>
      <c r="BRV1" s="41"/>
      <c r="BRW1" s="41"/>
      <c r="BRX1" s="41"/>
      <c r="BRY1" s="41"/>
      <c r="BRZ1" s="41"/>
      <c r="BSA1" s="41"/>
      <c r="BSB1" s="41"/>
      <c r="BSC1" s="41"/>
      <c r="BSD1" s="41"/>
      <c r="BSE1" s="41"/>
      <c r="BSF1" s="41"/>
      <c r="BSG1" s="41"/>
      <c r="BSH1" s="41"/>
      <c r="BSI1" s="41"/>
      <c r="BSJ1" s="41"/>
      <c r="BSK1" s="41"/>
      <c r="BSL1" s="41"/>
      <c r="BSM1" s="41"/>
      <c r="BSN1" s="41"/>
      <c r="BSO1" s="41"/>
      <c r="BSP1" s="41"/>
      <c r="BSQ1" s="41"/>
      <c r="BSR1" s="41"/>
      <c r="BSS1" s="41"/>
      <c r="BST1" s="41"/>
      <c r="BSU1" s="41"/>
      <c r="BSV1" s="41"/>
      <c r="BSW1" s="41"/>
      <c r="BSX1" s="41"/>
      <c r="BSY1" s="41"/>
      <c r="BSZ1" s="41"/>
      <c r="BTA1" s="41"/>
      <c r="BTB1" s="41"/>
      <c r="BTC1" s="41"/>
      <c r="BTD1" s="41"/>
      <c r="BTE1" s="41"/>
      <c r="BTF1" s="41"/>
      <c r="BTG1" s="41"/>
      <c r="BTH1" s="41"/>
      <c r="BTI1" s="41"/>
      <c r="BTJ1" s="41"/>
      <c r="BTK1" s="41"/>
      <c r="BTL1" s="41"/>
      <c r="BTM1" s="41"/>
      <c r="BTN1" s="41"/>
      <c r="BTO1" s="41"/>
      <c r="BTP1" s="41"/>
      <c r="BTQ1" s="41"/>
      <c r="BTR1" s="41"/>
      <c r="BTS1" s="41"/>
      <c r="BTT1" s="41"/>
      <c r="BTU1" s="41"/>
      <c r="BTV1" s="41"/>
      <c r="BTW1" s="41"/>
      <c r="BTX1" s="41"/>
      <c r="BTY1" s="41"/>
      <c r="BTZ1" s="41"/>
      <c r="BUA1" s="41"/>
      <c r="BUB1" s="41"/>
      <c r="BUC1" s="41"/>
      <c r="BUD1" s="41"/>
      <c r="BUE1" s="41"/>
      <c r="BUF1" s="41"/>
      <c r="BUG1" s="41"/>
      <c r="BUH1" s="41"/>
      <c r="BUI1" s="41"/>
      <c r="BUJ1" s="41"/>
      <c r="BUK1" s="41"/>
      <c r="BUL1" s="41"/>
      <c r="BUM1" s="41"/>
      <c r="BUN1" s="41"/>
      <c r="BUO1" s="41"/>
      <c r="BUP1" s="41"/>
      <c r="BUQ1" s="41"/>
      <c r="BUR1" s="41"/>
      <c r="BUS1" s="41"/>
      <c r="BUT1" s="41"/>
      <c r="BUU1" s="41"/>
      <c r="BUV1" s="41"/>
      <c r="BUW1" s="41"/>
      <c r="BUX1" s="41"/>
      <c r="BUY1" s="41"/>
      <c r="BUZ1" s="41"/>
      <c r="BVA1" s="41"/>
      <c r="BVB1" s="41"/>
      <c r="BVC1" s="41"/>
      <c r="BVD1" s="41"/>
      <c r="BVE1" s="41"/>
      <c r="BVF1" s="41"/>
      <c r="BVG1" s="41"/>
      <c r="BVH1" s="41"/>
      <c r="BVI1" s="41"/>
      <c r="BVJ1" s="41"/>
      <c r="BVK1" s="41"/>
      <c r="BVL1" s="41"/>
      <c r="BVM1" s="41"/>
      <c r="BVN1" s="41"/>
      <c r="BVO1" s="41"/>
      <c r="BVP1" s="41"/>
      <c r="BVQ1" s="41"/>
      <c r="BVR1" s="41"/>
      <c r="BVS1" s="41"/>
      <c r="BVT1" s="41"/>
      <c r="BVU1" s="41"/>
      <c r="BVV1" s="41"/>
      <c r="BVW1" s="41"/>
      <c r="BVX1" s="41"/>
      <c r="BVY1" s="41"/>
      <c r="BVZ1" s="41"/>
      <c r="BWA1" s="41"/>
      <c r="BWB1" s="41"/>
      <c r="BWC1" s="41"/>
      <c r="BWD1" s="41"/>
      <c r="BWE1" s="41"/>
      <c r="BWF1" s="41"/>
      <c r="BWG1" s="41"/>
      <c r="BWH1" s="41"/>
      <c r="BWI1" s="41"/>
      <c r="BWJ1" s="41"/>
      <c r="BWK1" s="41"/>
      <c r="BWL1" s="41"/>
      <c r="BWM1" s="41"/>
      <c r="BWN1" s="41"/>
      <c r="BWO1" s="41"/>
      <c r="BWP1" s="41"/>
      <c r="BWQ1" s="41"/>
      <c r="BWR1" s="41"/>
      <c r="BWS1" s="41"/>
      <c r="BWT1" s="41"/>
      <c r="BWU1" s="41"/>
      <c r="BWV1" s="41"/>
      <c r="BWW1" s="41"/>
      <c r="BWX1" s="41"/>
      <c r="BWY1" s="41"/>
      <c r="BWZ1" s="41"/>
      <c r="BXA1" s="41"/>
      <c r="BXB1" s="41"/>
      <c r="BXC1" s="41"/>
      <c r="BXD1" s="41"/>
      <c r="BXE1" s="41"/>
      <c r="BXF1" s="41"/>
      <c r="BXG1" s="41"/>
      <c r="BXH1" s="41"/>
      <c r="BXI1" s="41"/>
      <c r="BXJ1" s="41"/>
      <c r="BXK1" s="41"/>
      <c r="BXL1" s="41"/>
      <c r="BXM1" s="41"/>
      <c r="BXN1" s="41"/>
      <c r="BXO1" s="41"/>
      <c r="BXP1" s="41"/>
      <c r="BXQ1" s="41"/>
      <c r="BXR1" s="41"/>
      <c r="BXS1" s="41"/>
      <c r="BXT1" s="41"/>
      <c r="BXU1" s="41"/>
      <c r="BXV1" s="41"/>
      <c r="BXW1" s="41"/>
      <c r="BXX1" s="41"/>
      <c r="BXY1" s="41"/>
      <c r="BXZ1" s="41"/>
      <c r="BYA1" s="41"/>
      <c r="BYB1" s="41"/>
      <c r="BYC1" s="41"/>
      <c r="BYD1" s="41"/>
      <c r="BYE1" s="41"/>
      <c r="BYF1" s="41"/>
      <c r="BYG1" s="41"/>
      <c r="BYH1" s="41"/>
      <c r="BYI1" s="41"/>
      <c r="BYJ1" s="41"/>
      <c r="BYK1" s="41"/>
      <c r="BYL1" s="41"/>
      <c r="BYM1" s="41"/>
      <c r="BYN1" s="41"/>
      <c r="BYO1" s="41"/>
      <c r="BYP1" s="41"/>
      <c r="BYQ1" s="41"/>
      <c r="BYR1" s="41"/>
      <c r="BYS1" s="41"/>
      <c r="BYT1" s="41"/>
      <c r="BYU1" s="41"/>
      <c r="BYV1" s="41"/>
      <c r="BYW1" s="41"/>
      <c r="BYX1" s="41"/>
      <c r="BYY1" s="41"/>
      <c r="BYZ1" s="41"/>
      <c r="BZA1" s="41"/>
      <c r="BZB1" s="41"/>
      <c r="BZC1" s="41"/>
      <c r="BZD1" s="41"/>
      <c r="BZE1" s="41"/>
      <c r="BZF1" s="41"/>
      <c r="BZG1" s="41"/>
      <c r="BZH1" s="41"/>
      <c r="BZI1" s="41"/>
      <c r="BZJ1" s="41"/>
      <c r="BZK1" s="41"/>
      <c r="BZL1" s="41"/>
      <c r="BZM1" s="41"/>
      <c r="BZN1" s="41"/>
      <c r="BZO1" s="41"/>
      <c r="BZP1" s="41"/>
      <c r="BZQ1" s="41"/>
      <c r="BZR1" s="41"/>
      <c r="BZS1" s="41"/>
      <c r="BZT1" s="41"/>
      <c r="BZU1" s="41"/>
      <c r="BZV1" s="41"/>
      <c r="BZW1" s="41"/>
      <c r="BZX1" s="41"/>
      <c r="BZY1" s="41"/>
      <c r="BZZ1" s="41"/>
      <c r="CAA1" s="41"/>
      <c r="CAB1" s="41"/>
      <c r="CAC1" s="41"/>
      <c r="CAD1" s="41"/>
      <c r="CAE1" s="41"/>
      <c r="CAF1" s="41"/>
      <c r="CAG1" s="41"/>
      <c r="CAH1" s="41"/>
      <c r="CAI1" s="41"/>
      <c r="CAJ1" s="41"/>
      <c r="CAK1" s="41"/>
      <c r="CAL1" s="41"/>
      <c r="CAM1" s="41"/>
      <c r="CAN1" s="41"/>
      <c r="CAO1" s="41"/>
      <c r="CAP1" s="41"/>
      <c r="CAQ1" s="41"/>
      <c r="CAR1" s="41"/>
      <c r="CAS1" s="41"/>
      <c r="CAT1" s="41"/>
      <c r="CAU1" s="41"/>
      <c r="CAV1" s="41"/>
      <c r="CAW1" s="41"/>
      <c r="CAX1" s="41"/>
      <c r="CAY1" s="41"/>
      <c r="CAZ1" s="41"/>
      <c r="CBA1" s="41"/>
      <c r="CBB1" s="41"/>
      <c r="CBC1" s="41"/>
      <c r="CBD1" s="41"/>
      <c r="CBE1" s="41"/>
      <c r="CBF1" s="41"/>
      <c r="CBG1" s="41"/>
      <c r="CBH1" s="41"/>
      <c r="CBI1" s="41"/>
      <c r="CBJ1" s="41"/>
      <c r="CBK1" s="41"/>
      <c r="CBL1" s="41"/>
      <c r="CBM1" s="41"/>
      <c r="CBN1" s="41"/>
      <c r="CBO1" s="41"/>
      <c r="CBP1" s="41"/>
      <c r="CBQ1" s="41"/>
      <c r="CBR1" s="41"/>
      <c r="CBS1" s="41"/>
      <c r="CBT1" s="41"/>
      <c r="CBU1" s="41"/>
      <c r="CBV1" s="41"/>
      <c r="CBW1" s="41"/>
      <c r="CBX1" s="41"/>
      <c r="CBY1" s="41"/>
      <c r="CBZ1" s="41"/>
      <c r="CCA1" s="41"/>
      <c r="CCB1" s="41"/>
      <c r="CCC1" s="41"/>
      <c r="CCD1" s="41"/>
      <c r="CCE1" s="41"/>
      <c r="CCF1" s="41"/>
      <c r="CCG1" s="41"/>
      <c r="CCH1" s="41"/>
      <c r="CCI1" s="41"/>
      <c r="CCJ1" s="41"/>
      <c r="CCK1" s="41"/>
      <c r="CCL1" s="41"/>
      <c r="CCM1" s="41"/>
      <c r="CCN1" s="41"/>
      <c r="CCO1" s="41"/>
      <c r="CCP1" s="41"/>
      <c r="CCQ1" s="41"/>
      <c r="CCR1" s="41"/>
      <c r="CCS1" s="41"/>
      <c r="CCT1" s="41"/>
      <c r="CCU1" s="41"/>
      <c r="CCV1" s="41"/>
      <c r="CCW1" s="41"/>
      <c r="CCX1" s="41"/>
      <c r="CCY1" s="41"/>
      <c r="CCZ1" s="41"/>
      <c r="CDA1" s="41"/>
      <c r="CDB1" s="41"/>
      <c r="CDC1" s="41"/>
      <c r="CDD1" s="41"/>
      <c r="CDE1" s="41"/>
      <c r="CDF1" s="41"/>
      <c r="CDG1" s="41"/>
      <c r="CDH1" s="41"/>
      <c r="CDI1" s="41"/>
      <c r="CDJ1" s="41"/>
      <c r="CDK1" s="41"/>
      <c r="CDL1" s="41"/>
      <c r="CDM1" s="41"/>
      <c r="CDN1" s="41"/>
      <c r="CDO1" s="41"/>
      <c r="CDP1" s="41"/>
      <c r="CDQ1" s="41"/>
      <c r="CDR1" s="41"/>
      <c r="CDS1" s="41"/>
      <c r="CDT1" s="41"/>
      <c r="CDU1" s="41"/>
      <c r="CDV1" s="41"/>
      <c r="CDW1" s="41"/>
      <c r="CDX1" s="41"/>
      <c r="CDY1" s="41"/>
      <c r="CDZ1" s="41"/>
      <c r="CEA1" s="41"/>
      <c r="CEB1" s="41"/>
      <c r="CEC1" s="41"/>
      <c r="CED1" s="41"/>
      <c r="CEE1" s="41"/>
      <c r="CEF1" s="41"/>
      <c r="CEG1" s="41"/>
      <c r="CEH1" s="41"/>
      <c r="CEI1" s="41"/>
      <c r="CEJ1" s="41"/>
      <c r="CEK1" s="41"/>
      <c r="CEL1" s="41"/>
      <c r="CEM1" s="41"/>
      <c r="CEN1" s="41"/>
      <c r="CEO1" s="41"/>
      <c r="CEP1" s="41"/>
      <c r="CEQ1" s="41"/>
      <c r="CER1" s="41"/>
      <c r="CES1" s="41"/>
      <c r="CET1" s="41"/>
      <c r="CEU1" s="41"/>
      <c r="CEV1" s="41"/>
      <c r="CEW1" s="41"/>
      <c r="CEX1" s="41"/>
      <c r="CEY1" s="41"/>
      <c r="CEZ1" s="41"/>
      <c r="CFA1" s="41"/>
      <c r="CFB1" s="41"/>
      <c r="CFC1" s="41"/>
      <c r="CFD1" s="41"/>
      <c r="CFE1" s="41"/>
      <c r="CFF1" s="41"/>
      <c r="CFG1" s="41"/>
      <c r="CFH1" s="41"/>
      <c r="CFI1" s="41"/>
      <c r="CFJ1" s="41"/>
      <c r="CFK1" s="41"/>
      <c r="CFL1" s="41"/>
      <c r="CFM1" s="41"/>
      <c r="CFN1" s="41"/>
      <c r="CFO1" s="41"/>
      <c r="CFP1" s="41"/>
      <c r="CFQ1" s="41"/>
      <c r="CFR1" s="41"/>
      <c r="CFS1" s="41"/>
      <c r="CFT1" s="41"/>
      <c r="CFU1" s="41"/>
      <c r="CFV1" s="41"/>
      <c r="CFW1" s="41"/>
      <c r="CFX1" s="41"/>
      <c r="CFY1" s="41"/>
      <c r="CFZ1" s="41"/>
      <c r="CGA1" s="41"/>
      <c r="CGB1" s="41"/>
      <c r="CGC1" s="41"/>
      <c r="CGD1" s="41"/>
      <c r="CGE1" s="41"/>
      <c r="CGF1" s="41"/>
      <c r="CGG1" s="41"/>
      <c r="CGH1" s="41"/>
      <c r="CGI1" s="41"/>
      <c r="CGJ1" s="41"/>
      <c r="CGK1" s="41"/>
      <c r="CGL1" s="41"/>
      <c r="CGM1" s="41"/>
      <c r="CGN1" s="41"/>
      <c r="CGO1" s="41"/>
      <c r="CGP1" s="41"/>
      <c r="CGQ1" s="41"/>
      <c r="CGR1" s="41"/>
      <c r="CGS1" s="41"/>
      <c r="CGT1" s="41"/>
      <c r="CGU1" s="41"/>
      <c r="CGV1" s="41"/>
      <c r="CGW1" s="41"/>
      <c r="CGX1" s="41"/>
      <c r="CGY1" s="41"/>
      <c r="CGZ1" s="41"/>
      <c r="CHA1" s="41"/>
      <c r="CHB1" s="41"/>
      <c r="CHC1" s="41"/>
      <c r="CHD1" s="41"/>
      <c r="CHE1" s="41"/>
      <c r="CHF1" s="41"/>
      <c r="CHG1" s="41"/>
      <c r="CHH1" s="41"/>
      <c r="CHI1" s="41"/>
      <c r="CHJ1" s="41"/>
      <c r="CHK1" s="41"/>
      <c r="CHL1" s="41"/>
      <c r="CHM1" s="41"/>
      <c r="CHN1" s="41"/>
      <c r="CHO1" s="41"/>
      <c r="CHP1" s="41"/>
      <c r="CHQ1" s="41"/>
      <c r="CHR1" s="41"/>
      <c r="CHS1" s="41"/>
      <c r="CHT1" s="41"/>
      <c r="CHU1" s="41"/>
      <c r="CHV1" s="41"/>
      <c r="CHW1" s="41"/>
      <c r="CHX1" s="41"/>
      <c r="CHY1" s="41"/>
      <c r="CHZ1" s="41"/>
      <c r="CIA1" s="41"/>
      <c r="CIB1" s="41"/>
      <c r="CIC1" s="41"/>
      <c r="CID1" s="41"/>
      <c r="CIE1" s="41"/>
      <c r="CIF1" s="41"/>
      <c r="CIG1" s="41"/>
      <c r="CIH1" s="41"/>
      <c r="CII1" s="41"/>
      <c r="CIJ1" s="41"/>
      <c r="CIK1" s="41"/>
      <c r="CIL1" s="41"/>
      <c r="CIM1" s="41"/>
      <c r="CIN1" s="41"/>
      <c r="CIO1" s="41"/>
      <c r="CIP1" s="41"/>
      <c r="CIQ1" s="41"/>
      <c r="CIR1" s="41"/>
      <c r="CIS1" s="41"/>
      <c r="CIT1" s="41"/>
      <c r="CIU1" s="41"/>
      <c r="CIV1" s="41"/>
      <c r="CIW1" s="41"/>
      <c r="CIX1" s="41"/>
      <c r="CIY1" s="41"/>
      <c r="CIZ1" s="41"/>
      <c r="CJA1" s="41"/>
      <c r="CJB1" s="41"/>
      <c r="CJC1" s="41"/>
      <c r="CJD1" s="41"/>
      <c r="CJE1" s="41"/>
      <c r="CJF1" s="41"/>
      <c r="CJG1" s="41"/>
      <c r="CJH1" s="41"/>
      <c r="CJI1" s="41"/>
      <c r="CJJ1" s="41"/>
      <c r="CJK1" s="41"/>
      <c r="CJL1" s="41"/>
      <c r="CJM1" s="41"/>
      <c r="CJN1" s="41"/>
      <c r="CJO1" s="41"/>
      <c r="CJP1" s="41"/>
      <c r="CJQ1" s="41"/>
      <c r="CJR1" s="41"/>
      <c r="CJS1" s="41"/>
      <c r="CJT1" s="41"/>
      <c r="CJU1" s="41"/>
      <c r="CJV1" s="41"/>
      <c r="CJW1" s="41"/>
      <c r="CJX1" s="41"/>
      <c r="CJY1" s="41"/>
      <c r="CJZ1" s="41"/>
      <c r="CKA1" s="41"/>
      <c r="CKB1" s="41"/>
      <c r="CKC1" s="41"/>
      <c r="CKD1" s="41"/>
      <c r="CKE1" s="41"/>
      <c r="CKF1" s="41"/>
      <c r="CKG1" s="41"/>
      <c r="CKH1" s="41"/>
      <c r="CKI1" s="41"/>
      <c r="CKJ1" s="41"/>
      <c r="CKK1" s="41"/>
      <c r="CKL1" s="41"/>
      <c r="CKM1" s="41"/>
      <c r="CKN1" s="41"/>
      <c r="CKO1" s="41"/>
      <c r="CKP1" s="41"/>
      <c r="CKQ1" s="41"/>
      <c r="CKR1" s="41"/>
      <c r="CKS1" s="41"/>
      <c r="CKT1" s="41"/>
      <c r="CKU1" s="41"/>
      <c r="CKV1" s="41"/>
      <c r="CKW1" s="41"/>
      <c r="CKX1" s="41"/>
      <c r="CKY1" s="41"/>
      <c r="CKZ1" s="41"/>
      <c r="CLA1" s="41"/>
      <c r="CLB1" s="41"/>
      <c r="CLC1" s="41"/>
      <c r="CLD1" s="41"/>
      <c r="CLE1" s="41"/>
      <c r="CLF1" s="41"/>
      <c r="CLG1" s="41"/>
      <c r="CLH1" s="41"/>
      <c r="CLI1" s="41"/>
      <c r="CLJ1" s="41"/>
      <c r="CLK1" s="41"/>
      <c r="CLL1" s="41"/>
      <c r="CLM1" s="41"/>
      <c r="CLN1" s="41"/>
      <c r="CLO1" s="41"/>
      <c r="CLP1" s="41"/>
      <c r="CLQ1" s="41"/>
      <c r="CLR1" s="41"/>
      <c r="CLS1" s="41"/>
      <c r="CLT1" s="41"/>
      <c r="CLU1" s="41"/>
      <c r="CLV1" s="41"/>
      <c r="CLW1" s="41"/>
      <c r="CLX1" s="41"/>
      <c r="CLY1" s="41"/>
      <c r="CLZ1" s="41"/>
      <c r="CMA1" s="41"/>
      <c r="CMB1" s="41"/>
      <c r="CMC1" s="41"/>
      <c r="CMD1" s="41"/>
      <c r="CME1" s="41"/>
      <c r="CMF1" s="41"/>
      <c r="CMG1" s="41"/>
      <c r="CMH1" s="41"/>
      <c r="CMI1" s="41"/>
      <c r="CMJ1" s="41"/>
      <c r="CMK1" s="41"/>
      <c r="CML1" s="41"/>
      <c r="CMM1" s="41"/>
      <c r="CMN1" s="41"/>
      <c r="CMO1" s="41"/>
      <c r="CMP1" s="41"/>
      <c r="CMQ1" s="41"/>
      <c r="CMR1" s="41"/>
      <c r="CMS1" s="41"/>
      <c r="CMT1" s="41"/>
      <c r="CMU1" s="41"/>
      <c r="CMV1" s="41"/>
      <c r="CMW1" s="41"/>
      <c r="CMX1" s="41"/>
      <c r="CMY1" s="41"/>
      <c r="CMZ1" s="41"/>
      <c r="CNA1" s="41"/>
      <c r="CNB1" s="41"/>
      <c r="CNC1" s="41"/>
      <c r="CND1" s="41"/>
      <c r="CNE1" s="41"/>
      <c r="CNF1" s="41"/>
      <c r="CNG1" s="41"/>
      <c r="CNH1" s="41"/>
      <c r="CNI1" s="41"/>
      <c r="CNJ1" s="41"/>
      <c r="CNK1" s="41"/>
      <c r="CNL1" s="41"/>
      <c r="CNM1" s="41"/>
      <c r="CNN1" s="41"/>
      <c r="CNO1" s="41"/>
      <c r="CNP1" s="41"/>
      <c r="CNQ1" s="41"/>
      <c r="CNR1" s="41"/>
      <c r="CNS1" s="41"/>
      <c r="CNT1" s="41"/>
      <c r="CNU1" s="41"/>
      <c r="CNV1" s="41"/>
      <c r="CNW1" s="41"/>
      <c r="CNX1" s="41"/>
      <c r="CNY1" s="41"/>
      <c r="CNZ1" s="41"/>
      <c r="COA1" s="41"/>
      <c r="COB1" s="41"/>
      <c r="COC1" s="41"/>
      <c r="COD1" s="41"/>
      <c r="COE1" s="41"/>
      <c r="COF1" s="41"/>
      <c r="COG1" s="41"/>
      <c r="COH1" s="41"/>
      <c r="COI1" s="41"/>
      <c r="COJ1" s="41"/>
      <c r="COK1" s="41"/>
      <c r="COL1" s="41"/>
      <c r="COM1" s="41"/>
      <c r="CON1" s="41"/>
      <c r="COO1" s="41"/>
      <c r="COP1" s="41"/>
      <c r="COQ1" s="41"/>
      <c r="COR1" s="41"/>
      <c r="COS1" s="41"/>
      <c r="COT1" s="41"/>
      <c r="COU1" s="41"/>
      <c r="COV1" s="41"/>
      <c r="COW1" s="41"/>
      <c r="COX1" s="41"/>
      <c r="COY1" s="41"/>
      <c r="COZ1" s="41"/>
      <c r="CPA1" s="41"/>
      <c r="CPB1" s="41"/>
      <c r="CPC1" s="41"/>
      <c r="CPD1" s="41"/>
      <c r="CPE1" s="41"/>
      <c r="CPF1" s="41"/>
      <c r="CPG1" s="41"/>
      <c r="CPH1" s="41"/>
      <c r="CPI1" s="41"/>
      <c r="CPJ1" s="41"/>
      <c r="CPK1" s="41"/>
      <c r="CPL1" s="41"/>
      <c r="CPM1" s="41"/>
      <c r="CPN1" s="41"/>
      <c r="CPO1" s="41"/>
      <c r="CPP1" s="41"/>
      <c r="CPQ1" s="41"/>
      <c r="CPR1" s="41"/>
      <c r="CPS1" s="41"/>
      <c r="CPT1" s="41"/>
      <c r="CPU1" s="41"/>
      <c r="CPV1" s="41"/>
      <c r="CPW1" s="41"/>
      <c r="CPX1" s="41"/>
      <c r="CPY1" s="41"/>
      <c r="CPZ1" s="41"/>
      <c r="CQA1" s="41"/>
      <c r="CQB1" s="41"/>
      <c r="CQC1" s="41"/>
      <c r="CQD1" s="41"/>
      <c r="CQE1" s="41"/>
      <c r="CQF1" s="41"/>
      <c r="CQG1" s="41"/>
      <c r="CQH1" s="41"/>
      <c r="CQI1" s="41"/>
      <c r="CQJ1" s="41"/>
      <c r="CQK1" s="41"/>
      <c r="CQL1" s="41"/>
      <c r="CQM1" s="41"/>
      <c r="CQN1" s="41"/>
      <c r="CQO1" s="41"/>
      <c r="CQP1" s="41"/>
      <c r="CQQ1" s="41"/>
      <c r="CQR1" s="41"/>
      <c r="CQS1" s="41"/>
      <c r="CQT1" s="41"/>
      <c r="CQU1" s="41"/>
      <c r="CQV1" s="41"/>
      <c r="CQW1" s="41"/>
      <c r="CQX1" s="41"/>
      <c r="CQY1" s="41"/>
      <c r="CQZ1" s="41"/>
      <c r="CRA1" s="41"/>
      <c r="CRB1" s="41"/>
      <c r="CRC1" s="41"/>
      <c r="CRD1" s="41"/>
      <c r="CRE1" s="41"/>
      <c r="CRF1" s="41"/>
      <c r="CRG1" s="41"/>
      <c r="CRH1" s="41"/>
      <c r="CRI1" s="41"/>
      <c r="CRJ1" s="41"/>
      <c r="CRK1" s="41"/>
      <c r="CRL1" s="41"/>
      <c r="CRM1" s="41"/>
      <c r="CRN1" s="41"/>
      <c r="CRO1" s="41"/>
      <c r="CRP1" s="41"/>
      <c r="CRQ1" s="41"/>
      <c r="CRR1" s="41"/>
      <c r="CRS1" s="41"/>
      <c r="CRT1" s="41"/>
      <c r="CRU1" s="41"/>
      <c r="CRV1" s="41"/>
      <c r="CRW1" s="41"/>
      <c r="CRX1" s="41"/>
      <c r="CRY1" s="41"/>
      <c r="CRZ1" s="41"/>
      <c r="CSA1" s="41"/>
      <c r="CSB1" s="41"/>
      <c r="CSC1" s="41"/>
      <c r="CSD1" s="41"/>
      <c r="CSE1" s="41"/>
      <c r="CSF1" s="41"/>
      <c r="CSG1" s="41"/>
      <c r="CSH1" s="41"/>
      <c r="CSI1" s="41"/>
      <c r="CSJ1" s="41"/>
      <c r="CSK1" s="41"/>
      <c r="CSL1" s="41"/>
      <c r="CSM1" s="41"/>
      <c r="CSN1" s="41"/>
      <c r="CSO1" s="41"/>
      <c r="CSP1" s="41"/>
      <c r="CSQ1" s="41"/>
      <c r="CSR1" s="41"/>
      <c r="CSS1" s="41"/>
      <c r="CST1" s="41"/>
      <c r="CSU1" s="41"/>
      <c r="CSV1" s="41"/>
      <c r="CSW1" s="41"/>
      <c r="CSX1" s="41"/>
      <c r="CSY1" s="41"/>
      <c r="CSZ1" s="41"/>
      <c r="CTA1" s="41"/>
      <c r="CTB1" s="41"/>
      <c r="CTC1" s="41"/>
      <c r="CTD1" s="41"/>
      <c r="CTE1" s="41"/>
      <c r="CTF1" s="41"/>
      <c r="CTG1" s="41"/>
      <c r="CTH1" s="41"/>
      <c r="CTI1" s="41"/>
      <c r="CTJ1" s="41"/>
      <c r="CTK1" s="41"/>
      <c r="CTL1" s="41"/>
      <c r="CTM1" s="41"/>
      <c r="CTN1" s="41"/>
      <c r="CTO1" s="41"/>
      <c r="CTP1" s="41"/>
      <c r="CTQ1" s="41"/>
      <c r="CTR1" s="41"/>
      <c r="CTS1" s="41"/>
      <c r="CTT1" s="41"/>
      <c r="CTU1" s="41"/>
      <c r="CTV1" s="41"/>
      <c r="CTW1" s="41"/>
      <c r="CTX1" s="41"/>
      <c r="CTY1" s="41"/>
      <c r="CTZ1" s="41"/>
      <c r="CUA1" s="41"/>
      <c r="CUB1" s="41"/>
      <c r="CUC1" s="41"/>
      <c r="CUD1" s="41"/>
      <c r="CUE1" s="41"/>
      <c r="CUF1" s="41"/>
      <c r="CUG1" s="41"/>
      <c r="CUH1" s="41"/>
      <c r="CUI1" s="41"/>
      <c r="CUJ1" s="41"/>
      <c r="CUK1" s="41"/>
      <c r="CUL1" s="41"/>
      <c r="CUM1" s="41"/>
      <c r="CUN1" s="41"/>
      <c r="CUO1" s="41"/>
      <c r="CUP1" s="41"/>
      <c r="CUQ1" s="41"/>
      <c r="CUR1" s="41"/>
      <c r="CUS1" s="41"/>
      <c r="CUT1" s="41"/>
      <c r="CUU1" s="41"/>
      <c r="CUV1" s="41"/>
      <c r="CUW1" s="41"/>
      <c r="CUX1" s="41"/>
      <c r="CUY1" s="41"/>
      <c r="CUZ1" s="41"/>
      <c r="CVA1" s="41"/>
      <c r="CVB1" s="41"/>
      <c r="CVC1" s="41"/>
      <c r="CVD1" s="41"/>
      <c r="CVE1" s="41"/>
      <c r="CVF1" s="41"/>
      <c r="CVG1" s="41"/>
      <c r="CVH1" s="41"/>
      <c r="CVI1" s="41"/>
      <c r="CVJ1" s="41"/>
      <c r="CVK1" s="41"/>
      <c r="CVL1" s="41"/>
      <c r="CVM1" s="41"/>
      <c r="CVN1" s="41"/>
      <c r="CVO1" s="41"/>
      <c r="CVP1" s="41"/>
      <c r="CVQ1" s="41"/>
      <c r="CVR1" s="41"/>
      <c r="CVS1" s="41"/>
      <c r="CVT1" s="41"/>
      <c r="CVU1" s="41"/>
      <c r="CVV1" s="41"/>
      <c r="CVW1" s="41"/>
      <c r="CVX1" s="41"/>
      <c r="CVY1" s="41"/>
      <c r="CVZ1" s="41"/>
      <c r="CWA1" s="41"/>
      <c r="CWB1" s="41"/>
      <c r="CWC1" s="41"/>
      <c r="CWD1" s="41"/>
      <c r="CWE1" s="41"/>
      <c r="CWF1" s="41"/>
      <c r="CWG1" s="41"/>
      <c r="CWH1" s="41"/>
      <c r="CWI1" s="41"/>
      <c r="CWJ1" s="41"/>
      <c r="CWK1" s="41"/>
      <c r="CWL1" s="41"/>
      <c r="CWM1" s="41"/>
      <c r="CWN1" s="41"/>
      <c r="CWO1" s="41"/>
      <c r="CWP1" s="41"/>
      <c r="CWQ1" s="41"/>
      <c r="CWR1" s="41"/>
      <c r="CWS1" s="41"/>
      <c r="CWT1" s="41"/>
      <c r="CWU1" s="41"/>
      <c r="CWV1" s="41"/>
      <c r="CWW1" s="41"/>
      <c r="CWX1" s="41"/>
      <c r="CWY1" s="41"/>
      <c r="CWZ1" s="41"/>
      <c r="CXA1" s="41"/>
      <c r="CXB1" s="41"/>
      <c r="CXC1" s="41"/>
      <c r="CXD1" s="41"/>
      <c r="CXE1" s="41"/>
      <c r="CXF1" s="41"/>
      <c r="CXG1" s="41"/>
      <c r="CXH1" s="41"/>
      <c r="CXI1" s="41"/>
      <c r="CXJ1" s="41"/>
      <c r="CXK1" s="41"/>
      <c r="CXL1" s="41"/>
      <c r="CXM1" s="41"/>
      <c r="CXN1" s="41"/>
      <c r="CXO1" s="41"/>
      <c r="CXP1" s="41"/>
      <c r="CXQ1" s="41"/>
      <c r="CXR1" s="41"/>
      <c r="CXS1" s="41"/>
      <c r="CXT1" s="41"/>
      <c r="CXU1" s="41"/>
      <c r="CXV1" s="41"/>
      <c r="CXW1" s="41"/>
      <c r="CXX1" s="41"/>
      <c r="CXY1" s="41"/>
      <c r="CXZ1" s="41"/>
      <c r="CYA1" s="41"/>
      <c r="CYB1" s="41"/>
      <c r="CYC1" s="41"/>
      <c r="CYD1" s="41"/>
      <c r="CYE1" s="41"/>
      <c r="CYF1" s="41"/>
      <c r="CYG1" s="41"/>
      <c r="CYH1" s="41"/>
      <c r="CYI1" s="41"/>
      <c r="CYJ1" s="41"/>
      <c r="CYK1" s="41"/>
      <c r="CYL1" s="41"/>
      <c r="CYM1" s="41"/>
      <c r="CYN1" s="41"/>
      <c r="CYO1" s="41"/>
      <c r="CYP1" s="41"/>
      <c r="CYQ1" s="41"/>
      <c r="CYR1" s="41"/>
      <c r="CYS1" s="41"/>
      <c r="CYT1" s="41"/>
      <c r="CYU1" s="41"/>
      <c r="CYV1" s="41"/>
      <c r="CYW1" s="41"/>
      <c r="CYX1" s="41"/>
      <c r="CYY1" s="41"/>
      <c r="CYZ1" s="41"/>
      <c r="CZA1" s="41"/>
      <c r="CZB1" s="41"/>
      <c r="CZC1" s="41"/>
      <c r="CZD1" s="41"/>
      <c r="CZE1" s="41"/>
      <c r="CZF1" s="41"/>
      <c r="CZG1" s="41"/>
      <c r="CZH1" s="41"/>
      <c r="CZI1" s="41"/>
      <c r="CZJ1" s="41"/>
      <c r="CZK1" s="41"/>
      <c r="CZL1" s="41"/>
      <c r="CZM1" s="41"/>
      <c r="CZN1" s="41"/>
      <c r="CZO1" s="41"/>
      <c r="CZP1" s="41"/>
      <c r="CZQ1" s="41"/>
      <c r="CZR1" s="41"/>
      <c r="CZS1" s="41"/>
      <c r="CZT1" s="41"/>
      <c r="CZU1" s="41"/>
      <c r="CZV1" s="41"/>
      <c r="CZW1" s="41"/>
      <c r="CZX1" s="41"/>
      <c r="CZY1" s="41"/>
      <c r="CZZ1" s="41"/>
      <c r="DAA1" s="41"/>
      <c r="DAB1" s="41"/>
      <c r="DAC1" s="41"/>
      <c r="DAD1" s="41"/>
      <c r="DAE1" s="41"/>
      <c r="DAF1" s="41"/>
      <c r="DAG1" s="41"/>
      <c r="DAH1" s="41"/>
      <c r="DAI1" s="41"/>
      <c r="DAJ1" s="41"/>
      <c r="DAK1" s="41"/>
      <c r="DAL1" s="41"/>
      <c r="DAM1" s="41"/>
      <c r="DAN1" s="41"/>
      <c r="DAO1" s="41"/>
      <c r="DAP1" s="41"/>
      <c r="DAQ1" s="41"/>
      <c r="DAR1" s="41"/>
      <c r="DAS1" s="41"/>
      <c r="DAT1" s="41"/>
      <c r="DAU1" s="41"/>
      <c r="DAV1" s="41"/>
      <c r="DAW1" s="41"/>
      <c r="DAX1" s="41"/>
      <c r="DAY1" s="41"/>
      <c r="DAZ1" s="41"/>
      <c r="DBA1" s="41"/>
      <c r="DBB1" s="41"/>
      <c r="DBC1" s="41"/>
      <c r="DBD1" s="41"/>
      <c r="DBE1" s="41"/>
      <c r="DBF1" s="41"/>
      <c r="DBG1" s="41"/>
      <c r="DBH1" s="41"/>
      <c r="DBI1" s="41"/>
      <c r="DBJ1" s="41"/>
      <c r="DBK1" s="41"/>
      <c r="DBL1" s="41"/>
      <c r="DBM1" s="41"/>
      <c r="DBN1" s="41"/>
      <c r="DBO1" s="41"/>
      <c r="DBP1" s="41"/>
      <c r="DBQ1" s="41"/>
      <c r="DBR1" s="41"/>
      <c r="DBS1" s="41"/>
      <c r="DBT1" s="41"/>
      <c r="DBU1" s="41"/>
      <c r="DBV1" s="41"/>
      <c r="DBW1" s="41"/>
      <c r="DBX1" s="41"/>
      <c r="DBY1" s="41"/>
      <c r="DBZ1" s="41"/>
      <c r="DCA1" s="41"/>
      <c r="DCB1" s="41"/>
      <c r="DCC1" s="41"/>
      <c r="DCD1" s="41"/>
      <c r="DCE1" s="41"/>
      <c r="DCF1" s="41"/>
      <c r="DCG1" s="41"/>
      <c r="DCH1" s="41"/>
      <c r="DCI1" s="41"/>
      <c r="DCJ1" s="41"/>
      <c r="DCK1" s="41"/>
      <c r="DCL1" s="41"/>
      <c r="DCM1" s="41"/>
      <c r="DCN1" s="41"/>
      <c r="DCO1" s="41"/>
      <c r="DCP1" s="41"/>
      <c r="DCQ1" s="41"/>
      <c r="DCR1" s="41"/>
      <c r="DCS1" s="41"/>
      <c r="DCT1" s="41"/>
      <c r="DCU1" s="41"/>
      <c r="DCV1" s="41"/>
      <c r="DCW1" s="41"/>
      <c r="DCX1" s="41"/>
      <c r="DCY1" s="41"/>
      <c r="DCZ1" s="41"/>
      <c r="DDA1" s="41"/>
      <c r="DDB1" s="41"/>
      <c r="DDC1" s="41"/>
      <c r="DDD1" s="41"/>
      <c r="DDE1" s="41"/>
      <c r="DDF1" s="41"/>
      <c r="DDG1" s="41"/>
      <c r="DDH1" s="41"/>
      <c r="DDI1" s="41"/>
      <c r="DDJ1" s="41"/>
      <c r="DDK1" s="41"/>
      <c r="DDL1" s="41"/>
      <c r="DDM1" s="41"/>
      <c r="DDN1" s="41"/>
      <c r="DDO1" s="41"/>
      <c r="DDP1" s="41"/>
      <c r="DDQ1" s="41"/>
      <c r="DDR1" s="41"/>
      <c r="DDS1" s="41"/>
      <c r="DDT1" s="41"/>
      <c r="DDU1" s="41"/>
      <c r="DDV1" s="41"/>
      <c r="DDW1" s="41"/>
      <c r="DDX1" s="41"/>
      <c r="DDY1" s="41"/>
      <c r="DDZ1" s="41"/>
      <c r="DEA1" s="41"/>
      <c r="DEB1" s="41"/>
      <c r="DEC1" s="41"/>
      <c r="DED1" s="41"/>
      <c r="DEE1" s="41"/>
      <c r="DEF1" s="41"/>
      <c r="DEG1" s="41"/>
      <c r="DEH1" s="41"/>
      <c r="DEI1" s="41"/>
      <c r="DEJ1" s="41"/>
      <c r="DEK1" s="41"/>
      <c r="DEL1" s="41"/>
      <c r="DEM1" s="41"/>
      <c r="DEN1" s="41"/>
      <c r="DEO1" s="41"/>
      <c r="DEP1" s="41"/>
      <c r="DEQ1" s="41"/>
      <c r="DER1" s="41"/>
      <c r="DES1" s="41"/>
      <c r="DET1" s="41"/>
      <c r="DEU1" s="41"/>
      <c r="DEV1" s="41"/>
      <c r="DEW1" s="41"/>
      <c r="DEX1" s="41"/>
      <c r="DEY1" s="41"/>
      <c r="DEZ1" s="41"/>
      <c r="DFA1" s="41"/>
      <c r="DFB1" s="41"/>
      <c r="DFC1" s="41"/>
      <c r="DFD1" s="41"/>
      <c r="DFE1" s="41"/>
      <c r="DFF1" s="41"/>
      <c r="DFG1" s="41"/>
      <c r="DFH1" s="41"/>
      <c r="DFI1" s="41"/>
      <c r="DFJ1" s="41"/>
      <c r="DFK1" s="41"/>
      <c r="DFL1" s="41"/>
      <c r="DFM1" s="41"/>
      <c r="DFN1" s="41"/>
      <c r="DFO1" s="41"/>
      <c r="DFP1" s="41"/>
      <c r="DFQ1" s="41"/>
      <c r="DFR1" s="41"/>
      <c r="DFS1" s="41"/>
      <c r="DFT1" s="41"/>
      <c r="DFU1" s="41"/>
      <c r="DFV1" s="41"/>
      <c r="DFW1" s="41"/>
      <c r="DFX1" s="41"/>
      <c r="DFY1" s="41"/>
      <c r="DFZ1" s="41"/>
      <c r="DGA1" s="41"/>
      <c r="DGB1" s="41"/>
      <c r="DGC1" s="41"/>
      <c r="DGD1" s="41"/>
      <c r="DGE1" s="41"/>
      <c r="DGF1" s="41"/>
      <c r="DGG1" s="41"/>
      <c r="DGH1" s="41"/>
      <c r="DGI1" s="41"/>
      <c r="DGJ1" s="41"/>
      <c r="DGK1" s="41"/>
      <c r="DGL1" s="41"/>
      <c r="DGM1" s="41"/>
      <c r="DGN1" s="41"/>
      <c r="DGO1" s="41"/>
      <c r="DGP1" s="41"/>
      <c r="DGQ1" s="41"/>
      <c r="DGR1" s="41"/>
      <c r="DGS1" s="41"/>
      <c r="DGT1" s="41"/>
      <c r="DGU1" s="41"/>
      <c r="DGV1" s="41"/>
      <c r="DGW1" s="41"/>
      <c r="DGX1" s="41"/>
      <c r="DGY1" s="41"/>
      <c r="DGZ1" s="41"/>
      <c r="DHA1" s="41"/>
      <c r="DHB1" s="41"/>
      <c r="DHC1" s="41"/>
      <c r="DHD1" s="41"/>
      <c r="DHE1" s="41"/>
      <c r="DHF1" s="41"/>
      <c r="DHG1" s="41"/>
      <c r="DHH1" s="41"/>
      <c r="DHI1" s="41"/>
      <c r="DHJ1" s="41"/>
      <c r="DHK1" s="41"/>
      <c r="DHL1" s="41"/>
      <c r="DHM1" s="41"/>
      <c r="DHN1" s="41"/>
      <c r="DHO1" s="41"/>
      <c r="DHP1" s="41"/>
      <c r="DHQ1" s="41"/>
      <c r="DHR1" s="41"/>
      <c r="DHS1" s="41"/>
      <c r="DHT1" s="41"/>
      <c r="DHU1" s="41"/>
      <c r="DHV1" s="41"/>
      <c r="DHW1" s="41"/>
      <c r="DHX1" s="41"/>
      <c r="DHY1" s="41"/>
      <c r="DHZ1" s="41"/>
      <c r="DIA1" s="41"/>
      <c r="DIB1" s="41"/>
      <c r="DIC1" s="41"/>
      <c r="DID1" s="41"/>
      <c r="DIE1" s="41"/>
      <c r="DIF1" s="41"/>
      <c r="DIG1" s="41"/>
      <c r="DIH1" s="41"/>
      <c r="DII1" s="41"/>
      <c r="DIJ1" s="41"/>
      <c r="DIK1" s="41"/>
      <c r="DIL1" s="41"/>
      <c r="DIM1" s="41"/>
      <c r="DIN1" s="41"/>
      <c r="DIO1" s="41"/>
      <c r="DIP1" s="41"/>
      <c r="DIQ1" s="41"/>
      <c r="DIR1" s="41"/>
      <c r="DIS1" s="41"/>
      <c r="DIT1" s="41"/>
      <c r="DIU1" s="41"/>
      <c r="DIV1" s="41"/>
      <c r="DIW1" s="41"/>
      <c r="DIX1" s="41"/>
      <c r="DIY1" s="41"/>
      <c r="DIZ1" s="41"/>
      <c r="DJA1" s="41"/>
      <c r="DJB1" s="41"/>
      <c r="DJC1" s="41"/>
      <c r="DJD1" s="41"/>
      <c r="DJE1" s="41"/>
      <c r="DJF1" s="41"/>
      <c r="DJG1" s="41"/>
      <c r="DJH1" s="41"/>
      <c r="DJI1" s="41"/>
      <c r="DJJ1" s="41"/>
      <c r="DJK1" s="41"/>
      <c r="DJL1" s="41"/>
      <c r="DJM1" s="41"/>
      <c r="DJN1" s="41"/>
      <c r="DJO1" s="41"/>
      <c r="DJP1" s="41"/>
      <c r="DJQ1" s="41"/>
      <c r="DJR1" s="41"/>
      <c r="DJS1" s="41"/>
      <c r="DJT1" s="41"/>
      <c r="DJU1" s="41"/>
      <c r="DJV1" s="41"/>
      <c r="DJW1" s="41"/>
      <c r="DJX1" s="41"/>
      <c r="DJY1" s="41"/>
      <c r="DJZ1" s="41"/>
      <c r="DKA1" s="41"/>
      <c r="DKB1" s="41"/>
      <c r="DKC1" s="41"/>
      <c r="DKD1" s="41"/>
      <c r="DKE1" s="41"/>
      <c r="DKF1" s="41"/>
      <c r="DKG1" s="41"/>
      <c r="DKH1" s="41"/>
      <c r="DKI1" s="41"/>
      <c r="DKJ1" s="41"/>
      <c r="DKK1" s="41"/>
      <c r="DKL1" s="41"/>
      <c r="DKM1" s="41"/>
      <c r="DKN1" s="41"/>
      <c r="DKO1" s="41"/>
      <c r="DKP1" s="41"/>
      <c r="DKQ1" s="41"/>
      <c r="DKR1" s="41"/>
      <c r="DKS1" s="41"/>
      <c r="DKT1" s="41"/>
      <c r="DKU1" s="41"/>
      <c r="DKV1" s="41"/>
      <c r="DKW1" s="41"/>
      <c r="DKX1" s="41"/>
      <c r="DKY1" s="41"/>
      <c r="DKZ1" s="41"/>
      <c r="DLA1" s="41"/>
      <c r="DLB1" s="41"/>
      <c r="DLC1" s="41"/>
      <c r="DLD1" s="41"/>
      <c r="DLE1" s="41"/>
      <c r="DLF1" s="41"/>
      <c r="DLG1" s="41"/>
      <c r="DLH1" s="41"/>
      <c r="DLI1" s="41"/>
      <c r="DLJ1" s="41"/>
      <c r="DLK1" s="41"/>
      <c r="DLL1" s="41"/>
      <c r="DLM1" s="41"/>
      <c r="DLN1" s="41"/>
      <c r="DLO1" s="41"/>
      <c r="DLP1" s="41"/>
      <c r="DLQ1" s="41"/>
      <c r="DLR1" s="41"/>
      <c r="DLS1" s="41"/>
      <c r="DLT1" s="41"/>
      <c r="DLU1" s="41"/>
      <c r="DLV1" s="41"/>
      <c r="DLW1" s="41"/>
      <c r="DLX1" s="41"/>
      <c r="DLY1" s="41"/>
      <c r="DLZ1" s="41"/>
      <c r="DMA1" s="41"/>
      <c r="DMB1" s="41"/>
      <c r="DMC1" s="41"/>
      <c r="DMD1" s="41"/>
      <c r="DME1" s="41"/>
      <c r="DMF1" s="41"/>
      <c r="DMG1" s="41"/>
      <c r="DMH1" s="41"/>
      <c r="DMI1" s="41"/>
      <c r="DMJ1" s="41"/>
      <c r="DMK1" s="41"/>
      <c r="DML1" s="41"/>
      <c r="DMM1" s="41"/>
      <c r="DMN1" s="41"/>
      <c r="DMO1" s="41"/>
      <c r="DMP1" s="41"/>
      <c r="DMQ1" s="41"/>
      <c r="DMR1" s="41"/>
      <c r="DMS1" s="41"/>
      <c r="DMT1" s="41"/>
      <c r="DMU1" s="41"/>
      <c r="DMV1" s="41"/>
      <c r="DMW1" s="41"/>
      <c r="DMX1" s="41"/>
      <c r="DMY1" s="41"/>
      <c r="DMZ1" s="41"/>
      <c r="DNA1" s="41"/>
      <c r="DNB1" s="41"/>
      <c r="DNC1" s="41"/>
      <c r="DND1" s="41"/>
      <c r="DNE1" s="41"/>
      <c r="DNF1" s="41"/>
      <c r="DNG1" s="41"/>
      <c r="DNH1" s="41"/>
      <c r="DNI1" s="41"/>
      <c r="DNJ1" s="41"/>
      <c r="DNK1" s="41"/>
      <c r="DNL1" s="41"/>
      <c r="DNM1" s="41"/>
      <c r="DNN1" s="41"/>
      <c r="DNO1" s="41"/>
      <c r="DNP1" s="41"/>
      <c r="DNQ1" s="41"/>
      <c r="DNR1" s="41"/>
      <c r="DNS1" s="41"/>
      <c r="DNT1" s="41"/>
      <c r="DNU1" s="41"/>
      <c r="DNV1" s="41"/>
      <c r="DNW1" s="41"/>
      <c r="DNX1" s="41"/>
      <c r="DNY1" s="41"/>
      <c r="DNZ1" s="41"/>
      <c r="DOA1" s="41"/>
      <c r="DOB1" s="41"/>
      <c r="DOC1" s="41"/>
      <c r="DOD1" s="41"/>
      <c r="DOE1" s="41"/>
      <c r="DOF1" s="41"/>
      <c r="DOG1" s="41"/>
      <c r="DOH1" s="41"/>
      <c r="DOI1" s="41"/>
      <c r="DOJ1" s="41"/>
      <c r="DOK1" s="41"/>
      <c r="DOL1" s="41"/>
      <c r="DOM1" s="41"/>
      <c r="DON1" s="41"/>
      <c r="DOO1" s="41"/>
      <c r="DOP1" s="41"/>
      <c r="DOQ1" s="41"/>
      <c r="DOR1" s="41"/>
      <c r="DOS1" s="41"/>
      <c r="DOT1" s="41"/>
      <c r="DOU1" s="41"/>
      <c r="DOV1" s="41"/>
      <c r="DOW1" s="41"/>
      <c r="DOX1" s="41"/>
      <c r="DOY1" s="41"/>
      <c r="DOZ1" s="41"/>
      <c r="DPA1" s="41"/>
      <c r="DPB1" s="41"/>
      <c r="DPC1" s="41"/>
      <c r="DPD1" s="41"/>
      <c r="DPE1" s="41"/>
      <c r="DPF1" s="41"/>
      <c r="DPG1" s="41"/>
      <c r="DPH1" s="41"/>
      <c r="DPI1" s="41"/>
      <c r="DPJ1" s="41"/>
      <c r="DPK1" s="41"/>
      <c r="DPL1" s="41"/>
      <c r="DPM1" s="41"/>
      <c r="DPN1" s="41"/>
      <c r="DPO1" s="41"/>
      <c r="DPP1" s="41"/>
      <c r="DPQ1" s="41"/>
      <c r="DPR1" s="41"/>
      <c r="DPS1" s="41"/>
      <c r="DPT1" s="41"/>
      <c r="DPU1" s="41"/>
      <c r="DPV1" s="41"/>
      <c r="DPW1" s="41"/>
      <c r="DPX1" s="41"/>
      <c r="DPY1" s="41"/>
      <c r="DPZ1" s="41"/>
      <c r="DQA1" s="41"/>
      <c r="DQB1" s="41"/>
      <c r="DQC1" s="41"/>
      <c r="DQD1" s="41"/>
      <c r="DQE1" s="41"/>
      <c r="DQF1" s="41"/>
      <c r="DQG1" s="41"/>
      <c r="DQH1" s="41"/>
      <c r="DQI1" s="41"/>
      <c r="DQJ1" s="41"/>
      <c r="DQK1" s="41"/>
      <c r="DQL1" s="41"/>
      <c r="DQM1" s="41"/>
      <c r="DQN1" s="41"/>
      <c r="DQO1" s="41"/>
      <c r="DQP1" s="41"/>
      <c r="DQQ1" s="41"/>
      <c r="DQR1" s="41"/>
      <c r="DQS1" s="41"/>
      <c r="DQT1" s="41"/>
      <c r="DQU1" s="41"/>
      <c r="DQV1" s="41"/>
      <c r="DQW1" s="41"/>
      <c r="DQX1" s="41"/>
      <c r="DQY1" s="41"/>
      <c r="DQZ1" s="41"/>
      <c r="DRA1" s="41"/>
      <c r="DRB1" s="41"/>
      <c r="DRC1" s="41"/>
      <c r="DRD1" s="41"/>
      <c r="DRE1" s="41"/>
      <c r="DRF1" s="41"/>
      <c r="DRG1" s="41"/>
      <c r="DRH1" s="41"/>
      <c r="DRI1" s="41"/>
      <c r="DRJ1" s="41"/>
      <c r="DRK1" s="41"/>
      <c r="DRL1" s="41"/>
      <c r="DRM1" s="41"/>
      <c r="DRN1" s="41"/>
      <c r="DRO1" s="41"/>
      <c r="DRP1" s="41"/>
      <c r="DRQ1" s="41"/>
      <c r="DRR1" s="41"/>
      <c r="DRS1" s="41"/>
      <c r="DRT1" s="41"/>
      <c r="DRU1" s="41"/>
      <c r="DRV1" s="41"/>
      <c r="DRW1" s="41"/>
      <c r="DRX1" s="41"/>
      <c r="DRY1" s="41"/>
      <c r="DRZ1" s="41"/>
      <c r="DSA1" s="41"/>
      <c r="DSB1" s="41"/>
      <c r="DSC1" s="41"/>
      <c r="DSD1" s="41"/>
      <c r="DSE1" s="41"/>
      <c r="DSF1" s="41"/>
      <c r="DSG1" s="41"/>
      <c r="DSH1" s="41"/>
      <c r="DSI1" s="41"/>
      <c r="DSJ1" s="41"/>
      <c r="DSK1" s="41"/>
      <c r="DSL1" s="41"/>
      <c r="DSM1" s="41"/>
      <c r="DSN1" s="41"/>
      <c r="DSO1" s="41"/>
      <c r="DSP1" s="41"/>
      <c r="DSQ1" s="41"/>
      <c r="DSR1" s="41"/>
      <c r="DSS1" s="41"/>
      <c r="DST1" s="41"/>
      <c r="DSU1" s="41"/>
      <c r="DSV1" s="41"/>
      <c r="DSW1" s="41"/>
      <c r="DSX1" s="41"/>
      <c r="DSY1" s="41"/>
      <c r="DSZ1" s="41"/>
      <c r="DTA1" s="41"/>
      <c r="DTB1" s="41"/>
      <c r="DTC1" s="41"/>
      <c r="DTD1" s="41"/>
      <c r="DTE1" s="41"/>
      <c r="DTF1" s="41"/>
      <c r="DTG1" s="41"/>
      <c r="DTH1" s="41"/>
      <c r="DTI1" s="41"/>
      <c r="DTJ1" s="41"/>
      <c r="DTK1" s="41"/>
      <c r="DTL1" s="41"/>
      <c r="DTM1" s="41"/>
      <c r="DTN1" s="41"/>
      <c r="DTO1" s="41"/>
      <c r="DTP1" s="41"/>
      <c r="DTQ1" s="41"/>
      <c r="DTR1" s="41"/>
      <c r="DTS1" s="41"/>
      <c r="DTT1" s="41"/>
      <c r="DTU1" s="41"/>
      <c r="DTV1" s="41"/>
      <c r="DTW1" s="41"/>
      <c r="DTX1" s="41"/>
      <c r="DTY1" s="41"/>
      <c r="DTZ1" s="41"/>
      <c r="DUA1" s="41"/>
      <c r="DUB1" s="41"/>
      <c r="DUC1" s="41"/>
      <c r="DUD1" s="41"/>
      <c r="DUE1" s="41"/>
      <c r="DUF1" s="41"/>
      <c r="DUG1" s="41"/>
      <c r="DUH1" s="41"/>
      <c r="DUI1" s="41"/>
      <c r="DUJ1" s="41"/>
      <c r="DUK1" s="41"/>
      <c r="DUL1" s="41"/>
      <c r="DUM1" s="41"/>
      <c r="DUN1" s="41"/>
      <c r="DUO1" s="41"/>
      <c r="DUP1" s="41"/>
      <c r="DUQ1" s="41"/>
      <c r="DUR1" s="41"/>
      <c r="DUS1" s="41"/>
      <c r="DUT1" s="41"/>
      <c r="DUU1" s="41"/>
      <c r="DUV1" s="41"/>
      <c r="DUW1" s="41"/>
      <c r="DUX1" s="41"/>
      <c r="DUY1" s="41"/>
      <c r="DUZ1" s="41"/>
      <c r="DVA1" s="41"/>
      <c r="DVB1" s="41"/>
      <c r="DVC1" s="41"/>
      <c r="DVD1" s="41"/>
      <c r="DVE1" s="41"/>
      <c r="DVF1" s="41"/>
      <c r="DVG1" s="41"/>
      <c r="DVH1" s="41"/>
      <c r="DVI1" s="41"/>
      <c r="DVJ1" s="41"/>
      <c r="DVK1" s="41"/>
      <c r="DVL1" s="41"/>
      <c r="DVM1" s="41"/>
      <c r="DVN1" s="41"/>
      <c r="DVO1" s="41"/>
      <c r="DVP1" s="41"/>
      <c r="DVQ1" s="41"/>
      <c r="DVR1" s="41"/>
      <c r="DVS1" s="41"/>
      <c r="DVT1" s="41"/>
      <c r="DVU1" s="41"/>
      <c r="DVV1" s="41"/>
      <c r="DVW1" s="41"/>
      <c r="DVX1" s="41"/>
      <c r="DVY1" s="41"/>
      <c r="DVZ1" s="41"/>
      <c r="DWA1" s="41"/>
      <c r="DWB1" s="41"/>
      <c r="DWC1" s="41"/>
      <c r="DWD1" s="41"/>
      <c r="DWE1" s="41"/>
      <c r="DWF1" s="41"/>
      <c r="DWG1" s="41"/>
      <c r="DWH1" s="41"/>
      <c r="DWI1" s="41"/>
      <c r="DWJ1" s="41"/>
      <c r="DWK1" s="41"/>
      <c r="DWL1" s="41"/>
      <c r="DWM1" s="41"/>
      <c r="DWN1" s="41"/>
      <c r="DWO1" s="41"/>
      <c r="DWP1" s="41"/>
      <c r="DWQ1" s="41"/>
      <c r="DWR1" s="41"/>
      <c r="DWS1" s="41"/>
      <c r="DWT1" s="41"/>
      <c r="DWU1" s="41"/>
      <c r="DWV1" s="41"/>
      <c r="DWW1" s="41"/>
      <c r="DWX1" s="41"/>
      <c r="DWY1" s="41"/>
      <c r="DWZ1" s="41"/>
      <c r="DXA1" s="41"/>
      <c r="DXB1" s="41"/>
      <c r="DXC1" s="41"/>
      <c r="DXD1" s="41"/>
      <c r="DXE1" s="41"/>
      <c r="DXF1" s="41"/>
      <c r="DXG1" s="41"/>
      <c r="DXH1" s="41"/>
      <c r="DXI1" s="41"/>
      <c r="DXJ1" s="41"/>
      <c r="DXK1" s="41"/>
      <c r="DXL1" s="41"/>
      <c r="DXM1" s="41"/>
      <c r="DXN1" s="41"/>
      <c r="DXO1" s="41"/>
      <c r="DXP1" s="41"/>
      <c r="DXQ1" s="41"/>
      <c r="DXR1" s="41"/>
      <c r="DXS1" s="41"/>
      <c r="DXT1" s="41"/>
      <c r="DXU1" s="41"/>
      <c r="DXV1" s="41"/>
      <c r="DXW1" s="41"/>
      <c r="DXX1" s="41"/>
      <c r="DXY1" s="41"/>
      <c r="DXZ1" s="41"/>
      <c r="DYA1" s="41"/>
      <c r="DYB1" s="41"/>
      <c r="DYC1" s="41"/>
      <c r="DYD1" s="41"/>
      <c r="DYE1" s="41"/>
      <c r="DYF1" s="41"/>
      <c r="DYG1" s="41"/>
      <c r="DYH1" s="41"/>
      <c r="DYI1" s="41"/>
      <c r="DYJ1" s="41"/>
      <c r="DYK1" s="41"/>
      <c r="DYL1" s="41"/>
      <c r="DYM1" s="41"/>
      <c r="DYN1" s="41"/>
      <c r="DYO1" s="41"/>
      <c r="DYP1" s="41"/>
      <c r="DYQ1" s="41"/>
      <c r="DYR1" s="41"/>
      <c r="DYS1" s="41"/>
      <c r="DYT1" s="41"/>
      <c r="DYU1" s="41"/>
      <c r="DYV1" s="41"/>
      <c r="DYW1" s="41"/>
      <c r="DYX1" s="41"/>
      <c r="DYY1" s="41"/>
      <c r="DYZ1" s="41"/>
      <c r="DZA1" s="41"/>
      <c r="DZB1" s="41"/>
      <c r="DZC1" s="41"/>
      <c r="DZD1" s="41"/>
      <c r="DZE1" s="41"/>
      <c r="DZF1" s="41"/>
      <c r="DZG1" s="41"/>
      <c r="DZH1" s="41"/>
      <c r="DZI1" s="41"/>
      <c r="DZJ1" s="41"/>
      <c r="DZK1" s="41"/>
      <c r="DZL1" s="41"/>
      <c r="DZM1" s="41"/>
      <c r="DZN1" s="41"/>
      <c r="DZO1" s="41"/>
      <c r="DZP1" s="41"/>
      <c r="DZQ1" s="41"/>
      <c r="DZR1" s="41"/>
      <c r="DZS1" s="41"/>
      <c r="DZT1" s="41"/>
      <c r="DZU1" s="41"/>
      <c r="DZV1" s="41"/>
      <c r="DZW1" s="41"/>
      <c r="DZX1" s="41"/>
      <c r="DZY1" s="41"/>
      <c r="DZZ1" s="41"/>
      <c r="EAA1" s="41"/>
      <c r="EAB1" s="41"/>
      <c r="EAC1" s="41"/>
      <c r="EAD1" s="41"/>
      <c r="EAE1" s="41"/>
      <c r="EAF1" s="41"/>
      <c r="EAG1" s="41"/>
      <c r="EAH1" s="41"/>
      <c r="EAI1" s="41"/>
      <c r="EAJ1" s="41"/>
      <c r="EAK1" s="41"/>
      <c r="EAL1" s="41"/>
      <c r="EAM1" s="41"/>
      <c r="EAN1" s="41"/>
      <c r="EAO1" s="41"/>
      <c r="EAP1" s="41"/>
      <c r="EAQ1" s="41"/>
      <c r="EAR1" s="41"/>
      <c r="EAS1" s="41"/>
      <c r="EAT1" s="41"/>
      <c r="EAU1" s="41"/>
      <c r="EAV1" s="41"/>
      <c r="EAW1" s="41"/>
      <c r="EAX1" s="41"/>
      <c r="EAY1" s="41"/>
      <c r="EAZ1" s="41"/>
      <c r="EBA1" s="41"/>
      <c r="EBB1" s="41"/>
      <c r="EBC1" s="41"/>
      <c r="EBD1" s="41"/>
      <c r="EBE1" s="41"/>
      <c r="EBF1" s="41"/>
      <c r="EBG1" s="41"/>
      <c r="EBH1" s="41"/>
      <c r="EBI1" s="41"/>
      <c r="EBJ1" s="41"/>
      <c r="EBK1" s="41"/>
      <c r="EBL1" s="41"/>
      <c r="EBM1" s="41"/>
      <c r="EBN1" s="41"/>
      <c r="EBO1" s="41"/>
      <c r="EBP1" s="41"/>
      <c r="EBQ1" s="41"/>
      <c r="EBR1" s="41"/>
      <c r="EBS1" s="41"/>
      <c r="EBT1" s="41"/>
      <c r="EBU1" s="41"/>
      <c r="EBV1" s="41"/>
      <c r="EBW1" s="41"/>
      <c r="EBX1" s="41"/>
      <c r="EBY1" s="41"/>
      <c r="EBZ1" s="41"/>
      <c r="ECA1" s="41"/>
      <c r="ECB1" s="41"/>
      <c r="ECC1" s="41"/>
      <c r="ECD1" s="41"/>
      <c r="ECE1" s="41"/>
      <c r="ECF1" s="41"/>
      <c r="ECG1" s="41"/>
      <c r="ECH1" s="41"/>
      <c r="ECI1" s="41"/>
      <c r="ECJ1" s="41"/>
      <c r="ECK1" s="41"/>
      <c r="ECL1" s="41"/>
      <c r="ECM1" s="41"/>
      <c r="ECN1" s="41"/>
      <c r="ECO1" s="41"/>
      <c r="ECP1" s="41"/>
      <c r="ECQ1" s="41"/>
      <c r="ECR1" s="41"/>
      <c r="ECS1" s="41"/>
      <c r="ECT1" s="41"/>
      <c r="ECU1" s="41"/>
      <c r="ECV1" s="41"/>
      <c r="ECW1" s="41"/>
      <c r="ECX1" s="41"/>
      <c r="ECY1" s="41"/>
      <c r="ECZ1" s="41"/>
      <c r="EDA1" s="41"/>
      <c r="EDB1" s="41"/>
      <c r="EDC1" s="41"/>
      <c r="EDD1" s="41"/>
      <c r="EDE1" s="41"/>
      <c r="EDF1" s="41"/>
      <c r="EDG1" s="41"/>
      <c r="EDH1" s="41"/>
      <c r="EDI1" s="41"/>
      <c r="EDJ1" s="41"/>
      <c r="EDK1" s="41"/>
      <c r="EDL1" s="41"/>
      <c r="EDM1" s="41"/>
      <c r="EDN1" s="41"/>
      <c r="EDO1" s="41"/>
      <c r="EDP1" s="41"/>
      <c r="EDQ1" s="41"/>
      <c r="EDR1" s="41"/>
      <c r="EDS1" s="41"/>
      <c r="EDT1" s="41"/>
      <c r="EDU1" s="41"/>
      <c r="EDV1" s="41"/>
      <c r="EDW1" s="41"/>
      <c r="EDX1" s="41"/>
      <c r="EDY1" s="41"/>
      <c r="EDZ1" s="41"/>
      <c r="EEA1" s="41"/>
      <c r="EEB1" s="41"/>
      <c r="EEC1" s="41"/>
      <c r="EED1" s="41"/>
      <c r="EEE1" s="41"/>
      <c r="EEF1" s="41"/>
      <c r="EEG1" s="41"/>
      <c r="EEH1" s="41"/>
      <c r="EEI1" s="41"/>
      <c r="EEJ1" s="41"/>
      <c r="EEK1" s="41"/>
      <c r="EEL1" s="41"/>
      <c r="EEM1" s="41"/>
      <c r="EEN1" s="41"/>
      <c r="EEO1" s="41"/>
      <c r="EEP1" s="41"/>
      <c r="EEQ1" s="41"/>
      <c r="EER1" s="41"/>
      <c r="EES1" s="41"/>
      <c r="EET1" s="41"/>
      <c r="EEU1" s="41"/>
      <c r="EEV1" s="41"/>
      <c r="EEW1" s="41"/>
      <c r="EEX1" s="41"/>
      <c r="EEY1" s="41"/>
      <c r="EEZ1" s="41"/>
      <c r="EFA1" s="41"/>
      <c r="EFB1" s="41"/>
      <c r="EFC1" s="41"/>
      <c r="EFD1" s="41"/>
      <c r="EFE1" s="41"/>
      <c r="EFF1" s="41"/>
      <c r="EFG1" s="41"/>
      <c r="EFH1" s="41"/>
      <c r="EFI1" s="41"/>
      <c r="EFJ1" s="41"/>
      <c r="EFK1" s="41"/>
      <c r="EFL1" s="41"/>
      <c r="EFM1" s="41"/>
      <c r="EFN1" s="41"/>
      <c r="EFO1" s="41"/>
      <c r="EFP1" s="41"/>
      <c r="EFQ1" s="41"/>
      <c r="EFR1" s="41"/>
      <c r="EFS1" s="41"/>
      <c r="EFT1" s="41"/>
      <c r="EFU1" s="41"/>
      <c r="EFV1" s="41"/>
      <c r="EFW1" s="41"/>
      <c r="EFX1" s="41"/>
      <c r="EFY1" s="41"/>
      <c r="EFZ1" s="41"/>
      <c r="EGA1" s="41"/>
      <c r="EGB1" s="41"/>
      <c r="EGC1" s="41"/>
      <c r="EGD1" s="41"/>
      <c r="EGE1" s="41"/>
      <c r="EGF1" s="41"/>
      <c r="EGG1" s="41"/>
      <c r="EGH1" s="41"/>
      <c r="EGI1" s="41"/>
      <c r="EGJ1" s="41"/>
      <c r="EGK1" s="41"/>
      <c r="EGL1" s="41"/>
      <c r="EGM1" s="41"/>
      <c r="EGN1" s="41"/>
      <c r="EGO1" s="41"/>
      <c r="EGP1" s="41"/>
      <c r="EGQ1" s="41"/>
      <c r="EGR1" s="41"/>
      <c r="EGS1" s="41"/>
      <c r="EGT1" s="41"/>
      <c r="EGU1" s="41"/>
      <c r="EGV1" s="41"/>
      <c r="EGW1" s="41"/>
      <c r="EGX1" s="41"/>
      <c r="EGY1" s="41"/>
      <c r="EGZ1" s="41"/>
      <c r="EHA1" s="41"/>
      <c r="EHB1" s="41"/>
      <c r="EHC1" s="41"/>
      <c r="EHD1" s="41"/>
      <c r="EHE1" s="41"/>
      <c r="EHF1" s="41"/>
      <c r="EHG1" s="41"/>
      <c r="EHH1" s="41"/>
      <c r="EHI1" s="41"/>
      <c r="EHJ1" s="41"/>
      <c r="EHK1" s="41"/>
      <c r="EHL1" s="41"/>
      <c r="EHM1" s="41"/>
      <c r="EHN1" s="41"/>
      <c r="EHO1" s="41"/>
      <c r="EHP1" s="41"/>
      <c r="EHQ1" s="41"/>
      <c r="EHR1" s="41"/>
      <c r="EHS1" s="41"/>
      <c r="EHT1" s="41"/>
      <c r="EHU1" s="41"/>
      <c r="EHV1" s="41"/>
      <c r="EHW1" s="41"/>
      <c r="EHX1" s="41"/>
      <c r="EHY1" s="41"/>
      <c r="EHZ1" s="41"/>
      <c r="EIA1" s="41"/>
      <c r="EIB1" s="41"/>
      <c r="EIC1" s="41"/>
      <c r="EID1" s="41"/>
      <c r="EIE1" s="41"/>
      <c r="EIF1" s="41"/>
      <c r="EIG1" s="41"/>
      <c r="EIH1" s="41"/>
      <c r="EII1" s="41"/>
      <c r="EIJ1" s="41"/>
      <c r="EIK1" s="41"/>
      <c r="EIL1" s="41"/>
      <c r="EIM1" s="41"/>
      <c r="EIN1" s="41"/>
      <c r="EIO1" s="41"/>
      <c r="EIP1" s="41"/>
      <c r="EIQ1" s="41"/>
      <c r="EIR1" s="41"/>
      <c r="EIS1" s="41"/>
      <c r="EIT1" s="41"/>
      <c r="EIU1" s="41"/>
      <c r="EIV1" s="41"/>
      <c r="EIW1" s="41"/>
      <c r="EIX1" s="41"/>
      <c r="EIY1" s="41"/>
      <c r="EIZ1" s="41"/>
      <c r="EJA1" s="41"/>
      <c r="EJB1" s="41"/>
      <c r="EJC1" s="41"/>
      <c r="EJD1" s="41"/>
      <c r="EJE1" s="41"/>
      <c r="EJF1" s="41"/>
      <c r="EJG1" s="41"/>
      <c r="EJH1" s="41"/>
      <c r="EJI1" s="41"/>
      <c r="EJJ1" s="41"/>
      <c r="EJK1" s="41"/>
      <c r="EJL1" s="41"/>
      <c r="EJM1" s="41"/>
      <c r="EJN1" s="41"/>
      <c r="EJO1" s="41"/>
      <c r="EJP1" s="41"/>
      <c r="EJQ1" s="41"/>
      <c r="EJR1" s="41"/>
      <c r="EJS1" s="41"/>
      <c r="EJT1" s="41"/>
      <c r="EJU1" s="41"/>
      <c r="EJV1" s="41"/>
      <c r="EJW1" s="41"/>
      <c r="EJX1" s="41"/>
      <c r="EJY1" s="41"/>
      <c r="EJZ1" s="41"/>
      <c r="EKA1" s="41"/>
      <c r="EKB1" s="41"/>
      <c r="EKC1" s="41"/>
      <c r="EKD1" s="41"/>
      <c r="EKE1" s="41"/>
      <c r="EKF1" s="41"/>
      <c r="EKG1" s="41"/>
      <c r="EKH1" s="41"/>
      <c r="EKI1" s="41"/>
      <c r="EKJ1" s="41"/>
      <c r="EKK1" s="41"/>
      <c r="EKL1" s="41"/>
      <c r="EKM1" s="41"/>
      <c r="EKN1" s="41"/>
      <c r="EKO1" s="41"/>
      <c r="EKP1" s="41"/>
      <c r="EKQ1" s="41"/>
      <c r="EKR1" s="41"/>
      <c r="EKS1" s="41"/>
      <c r="EKT1" s="41"/>
      <c r="EKU1" s="41"/>
      <c r="EKV1" s="41"/>
      <c r="EKW1" s="41"/>
      <c r="EKX1" s="41"/>
      <c r="EKY1" s="41"/>
      <c r="EKZ1" s="41"/>
      <c r="ELA1" s="41"/>
      <c r="ELB1" s="41"/>
      <c r="ELC1" s="41"/>
      <c r="ELD1" s="41"/>
      <c r="ELE1" s="41"/>
      <c r="ELF1" s="41"/>
      <c r="ELG1" s="41"/>
      <c r="ELH1" s="41"/>
      <c r="ELI1" s="41"/>
      <c r="ELJ1" s="41"/>
      <c r="ELK1" s="41"/>
      <c r="ELL1" s="41"/>
      <c r="ELM1" s="41"/>
      <c r="ELN1" s="41"/>
      <c r="ELO1" s="41"/>
      <c r="ELP1" s="41"/>
      <c r="ELQ1" s="41"/>
      <c r="ELR1" s="41"/>
      <c r="ELS1" s="41"/>
      <c r="ELT1" s="41"/>
      <c r="ELU1" s="41"/>
      <c r="ELV1" s="41"/>
      <c r="ELW1" s="41"/>
      <c r="ELX1" s="41"/>
      <c r="ELY1" s="41"/>
      <c r="ELZ1" s="41"/>
      <c r="EMA1" s="41"/>
      <c r="EMB1" s="41"/>
      <c r="EMC1" s="41"/>
      <c r="EMD1" s="41"/>
      <c r="EME1" s="41"/>
      <c r="EMF1" s="41"/>
      <c r="EMG1" s="41"/>
      <c r="EMH1" s="41"/>
      <c r="EMI1" s="41"/>
      <c r="EMJ1" s="41"/>
      <c r="EMK1" s="41"/>
      <c r="EML1" s="41"/>
      <c r="EMM1" s="41"/>
      <c r="EMN1" s="41"/>
      <c r="EMO1" s="41"/>
      <c r="EMP1" s="41"/>
      <c r="EMQ1" s="41"/>
      <c r="EMR1" s="41"/>
      <c r="EMS1" s="41"/>
      <c r="EMT1" s="41"/>
      <c r="EMU1" s="41"/>
      <c r="EMV1" s="41"/>
      <c r="EMW1" s="41"/>
      <c r="EMX1" s="41"/>
      <c r="EMY1" s="41"/>
      <c r="EMZ1" s="41"/>
      <c r="ENA1" s="41"/>
      <c r="ENB1" s="41"/>
      <c r="ENC1" s="41"/>
      <c r="END1" s="41"/>
      <c r="ENE1" s="41"/>
      <c r="ENF1" s="41"/>
      <c r="ENG1" s="41"/>
      <c r="ENH1" s="41"/>
      <c r="ENI1" s="41"/>
      <c r="ENJ1" s="41"/>
      <c r="ENK1" s="41"/>
      <c r="ENL1" s="41"/>
      <c r="ENM1" s="41"/>
      <c r="ENN1" s="41"/>
      <c r="ENO1" s="41"/>
      <c r="ENP1" s="41"/>
      <c r="ENQ1" s="41"/>
      <c r="ENR1" s="41"/>
      <c r="ENS1" s="41"/>
      <c r="ENT1" s="41"/>
      <c r="ENU1" s="41"/>
      <c r="ENV1" s="41"/>
      <c r="ENW1" s="41"/>
      <c r="ENX1" s="41"/>
      <c r="ENY1" s="41"/>
      <c r="ENZ1" s="41"/>
      <c r="EOA1" s="41"/>
      <c r="EOB1" s="41"/>
      <c r="EOC1" s="41"/>
      <c r="EOD1" s="41"/>
      <c r="EOE1" s="41"/>
      <c r="EOF1" s="41"/>
      <c r="EOG1" s="41"/>
      <c r="EOH1" s="41"/>
      <c r="EOI1" s="41"/>
      <c r="EOJ1" s="41"/>
      <c r="EOK1" s="41"/>
      <c r="EOL1" s="41"/>
      <c r="EOM1" s="41"/>
      <c r="EON1" s="41"/>
      <c r="EOO1" s="41"/>
      <c r="EOP1" s="41"/>
      <c r="EOQ1" s="41"/>
      <c r="EOR1" s="41"/>
      <c r="EOS1" s="41"/>
      <c r="EOT1" s="41"/>
      <c r="EOU1" s="41"/>
      <c r="EOV1" s="41"/>
      <c r="EOW1" s="41"/>
      <c r="EOX1" s="41"/>
      <c r="EOY1" s="41"/>
      <c r="EOZ1" s="41"/>
      <c r="EPA1" s="41"/>
      <c r="EPB1" s="41"/>
      <c r="EPC1" s="41"/>
      <c r="EPD1" s="41"/>
      <c r="EPE1" s="41"/>
      <c r="EPF1" s="41"/>
      <c r="EPG1" s="41"/>
      <c r="EPH1" s="41"/>
      <c r="EPI1" s="41"/>
      <c r="EPJ1" s="41"/>
      <c r="EPK1" s="41"/>
      <c r="EPL1" s="41"/>
      <c r="EPM1" s="41"/>
      <c r="EPN1" s="41"/>
      <c r="EPO1" s="41"/>
      <c r="EPP1" s="41"/>
      <c r="EPQ1" s="41"/>
      <c r="EPR1" s="41"/>
      <c r="EPS1" s="41"/>
      <c r="EPT1" s="41"/>
      <c r="EPU1" s="41"/>
      <c r="EPV1" s="41"/>
      <c r="EPW1" s="41"/>
      <c r="EPX1" s="41"/>
      <c r="EPY1" s="41"/>
      <c r="EPZ1" s="41"/>
      <c r="EQA1" s="41"/>
      <c r="EQB1" s="41"/>
      <c r="EQC1" s="41"/>
      <c r="EQD1" s="41"/>
      <c r="EQE1" s="41"/>
      <c r="EQF1" s="41"/>
      <c r="EQG1" s="41"/>
      <c r="EQH1" s="41"/>
      <c r="EQI1" s="41"/>
      <c r="EQJ1" s="41"/>
      <c r="EQK1" s="41"/>
      <c r="EQL1" s="41"/>
      <c r="EQM1" s="41"/>
      <c r="EQN1" s="41"/>
      <c r="EQO1" s="41"/>
      <c r="EQP1" s="41"/>
      <c r="EQQ1" s="41"/>
      <c r="EQR1" s="41"/>
      <c r="EQS1" s="41"/>
      <c r="EQT1" s="41"/>
      <c r="EQU1" s="41"/>
      <c r="EQV1" s="41"/>
      <c r="EQW1" s="41"/>
      <c r="EQX1" s="41"/>
      <c r="EQY1" s="41"/>
      <c r="EQZ1" s="41"/>
      <c r="ERA1" s="41"/>
      <c r="ERB1" s="41"/>
      <c r="ERC1" s="41"/>
      <c r="ERD1" s="41"/>
      <c r="ERE1" s="41"/>
      <c r="ERF1" s="41"/>
      <c r="ERG1" s="41"/>
      <c r="ERH1" s="41"/>
      <c r="ERI1" s="41"/>
      <c r="ERJ1" s="41"/>
      <c r="ERK1" s="41"/>
      <c r="ERL1" s="41"/>
      <c r="ERM1" s="41"/>
      <c r="ERN1" s="41"/>
      <c r="ERO1" s="41"/>
      <c r="ERP1" s="41"/>
      <c r="ERQ1" s="41"/>
      <c r="ERR1" s="41"/>
      <c r="ERS1" s="41"/>
      <c r="ERT1" s="41"/>
      <c r="ERU1" s="41"/>
      <c r="ERV1" s="41"/>
      <c r="ERW1" s="41"/>
      <c r="ERX1" s="41"/>
      <c r="ERY1" s="41"/>
      <c r="ERZ1" s="41"/>
      <c r="ESA1" s="41"/>
      <c r="ESB1" s="41"/>
      <c r="ESC1" s="41"/>
      <c r="ESD1" s="41"/>
      <c r="ESE1" s="41"/>
      <c r="ESF1" s="41"/>
      <c r="ESG1" s="41"/>
      <c r="ESH1" s="41"/>
      <c r="ESI1" s="41"/>
      <c r="ESJ1" s="41"/>
      <c r="ESK1" s="41"/>
      <c r="ESL1" s="41"/>
      <c r="ESM1" s="41"/>
      <c r="ESN1" s="41"/>
      <c r="ESO1" s="41"/>
      <c r="ESP1" s="41"/>
      <c r="ESQ1" s="41"/>
      <c r="ESR1" s="41"/>
      <c r="ESS1" s="41"/>
      <c r="EST1" s="41"/>
      <c r="ESU1" s="41"/>
      <c r="ESV1" s="41"/>
      <c r="ESW1" s="41"/>
      <c r="ESX1" s="41"/>
      <c r="ESY1" s="41"/>
      <c r="ESZ1" s="41"/>
      <c r="ETA1" s="41"/>
      <c r="ETB1" s="41"/>
      <c r="ETC1" s="41"/>
      <c r="ETD1" s="41"/>
      <c r="ETE1" s="41"/>
      <c r="ETF1" s="41"/>
      <c r="ETG1" s="41"/>
      <c r="ETH1" s="41"/>
      <c r="ETI1" s="41"/>
      <c r="ETJ1" s="41"/>
      <c r="ETK1" s="41"/>
      <c r="ETL1" s="41"/>
      <c r="ETM1" s="41"/>
      <c r="ETN1" s="41"/>
      <c r="ETO1" s="41"/>
      <c r="ETP1" s="41"/>
      <c r="ETQ1" s="41"/>
      <c r="ETR1" s="41"/>
      <c r="ETS1" s="41"/>
      <c r="ETT1" s="41"/>
      <c r="ETU1" s="41"/>
      <c r="ETV1" s="41"/>
      <c r="ETW1" s="41"/>
      <c r="ETX1" s="41"/>
      <c r="ETY1" s="41"/>
      <c r="ETZ1" s="41"/>
      <c r="EUA1" s="41"/>
      <c r="EUB1" s="41"/>
      <c r="EUC1" s="41"/>
      <c r="EUD1" s="41"/>
      <c r="EUE1" s="41"/>
      <c r="EUF1" s="41"/>
      <c r="EUG1" s="41"/>
      <c r="EUH1" s="41"/>
      <c r="EUI1" s="41"/>
      <c r="EUJ1" s="41"/>
      <c r="EUK1" s="41"/>
      <c r="EUL1" s="41"/>
      <c r="EUM1" s="41"/>
      <c r="EUN1" s="41"/>
      <c r="EUO1" s="41"/>
      <c r="EUP1" s="41"/>
      <c r="EUQ1" s="41"/>
      <c r="EUR1" s="41"/>
      <c r="EUS1" s="41"/>
      <c r="EUT1" s="41"/>
      <c r="EUU1" s="41"/>
      <c r="EUV1" s="41"/>
      <c r="EUW1" s="41"/>
      <c r="EUX1" s="41"/>
      <c r="EUY1" s="41"/>
      <c r="EUZ1" s="41"/>
      <c r="EVA1" s="41"/>
      <c r="EVB1" s="41"/>
      <c r="EVC1" s="41"/>
      <c r="EVD1" s="41"/>
      <c r="EVE1" s="41"/>
      <c r="EVF1" s="41"/>
      <c r="EVG1" s="41"/>
      <c r="EVH1" s="41"/>
      <c r="EVI1" s="41"/>
      <c r="EVJ1" s="41"/>
      <c r="EVK1" s="41"/>
      <c r="EVL1" s="41"/>
      <c r="EVM1" s="41"/>
      <c r="EVN1" s="41"/>
      <c r="EVO1" s="41"/>
      <c r="EVP1" s="41"/>
      <c r="EVQ1" s="41"/>
      <c r="EVR1" s="41"/>
      <c r="EVS1" s="41"/>
      <c r="EVT1" s="41"/>
      <c r="EVU1" s="41"/>
      <c r="EVV1" s="41"/>
      <c r="EVW1" s="41"/>
      <c r="EVX1" s="41"/>
      <c r="EVY1" s="41"/>
      <c r="EVZ1" s="41"/>
      <c r="EWA1" s="41"/>
      <c r="EWB1" s="41"/>
      <c r="EWC1" s="41"/>
      <c r="EWD1" s="41"/>
      <c r="EWE1" s="41"/>
      <c r="EWF1" s="41"/>
      <c r="EWG1" s="41"/>
      <c r="EWH1" s="41"/>
      <c r="EWI1" s="41"/>
      <c r="EWJ1" s="41"/>
      <c r="EWK1" s="41"/>
      <c r="EWL1" s="41"/>
      <c r="EWM1" s="41"/>
      <c r="EWN1" s="41"/>
      <c r="EWO1" s="41"/>
      <c r="EWP1" s="41"/>
      <c r="EWQ1" s="41"/>
      <c r="EWR1" s="41"/>
      <c r="EWS1" s="41"/>
      <c r="EWT1" s="41"/>
      <c r="EWU1" s="41"/>
      <c r="EWV1" s="41"/>
      <c r="EWW1" s="41"/>
      <c r="EWX1" s="41"/>
      <c r="EWY1" s="41"/>
      <c r="EWZ1" s="41"/>
      <c r="EXA1" s="41"/>
      <c r="EXB1" s="41"/>
      <c r="EXC1" s="41"/>
      <c r="EXD1" s="41"/>
      <c r="EXE1" s="41"/>
      <c r="EXF1" s="41"/>
      <c r="EXG1" s="41"/>
      <c r="EXH1" s="41"/>
      <c r="EXI1" s="41"/>
      <c r="EXJ1" s="41"/>
      <c r="EXK1" s="41"/>
      <c r="EXL1" s="41"/>
      <c r="EXM1" s="41"/>
      <c r="EXN1" s="41"/>
      <c r="EXO1" s="41"/>
      <c r="EXP1" s="41"/>
      <c r="EXQ1" s="41"/>
      <c r="EXR1" s="41"/>
      <c r="EXS1" s="41"/>
      <c r="EXT1" s="41"/>
      <c r="EXU1" s="41"/>
      <c r="EXV1" s="41"/>
      <c r="EXW1" s="41"/>
      <c r="EXX1" s="41"/>
      <c r="EXY1" s="41"/>
      <c r="EXZ1" s="41"/>
      <c r="EYA1" s="41"/>
      <c r="EYB1" s="41"/>
      <c r="EYC1" s="41"/>
      <c r="EYD1" s="41"/>
      <c r="EYE1" s="41"/>
      <c r="EYF1" s="41"/>
      <c r="EYG1" s="41"/>
      <c r="EYH1" s="41"/>
      <c r="EYI1" s="41"/>
      <c r="EYJ1" s="41"/>
      <c r="EYK1" s="41"/>
      <c r="EYL1" s="41"/>
      <c r="EYM1" s="41"/>
      <c r="EYN1" s="41"/>
      <c r="EYO1" s="41"/>
      <c r="EYP1" s="41"/>
      <c r="EYQ1" s="41"/>
      <c r="EYR1" s="41"/>
      <c r="EYS1" s="41"/>
      <c r="EYT1" s="41"/>
      <c r="EYU1" s="41"/>
      <c r="EYV1" s="41"/>
      <c r="EYW1" s="41"/>
      <c r="EYX1" s="41"/>
      <c r="EYY1" s="41"/>
      <c r="EYZ1" s="41"/>
      <c r="EZA1" s="41"/>
      <c r="EZB1" s="41"/>
      <c r="EZC1" s="41"/>
      <c r="EZD1" s="41"/>
      <c r="EZE1" s="41"/>
      <c r="EZF1" s="41"/>
      <c r="EZG1" s="41"/>
      <c r="EZH1" s="41"/>
      <c r="EZI1" s="41"/>
      <c r="EZJ1" s="41"/>
      <c r="EZK1" s="41"/>
      <c r="EZL1" s="41"/>
      <c r="EZM1" s="41"/>
      <c r="EZN1" s="41"/>
      <c r="EZO1" s="41"/>
      <c r="EZP1" s="41"/>
      <c r="EZQ1" s="41"/>
      <c r="EZR1" s="41"/>
      <c r="EZS1" s="41"/>
      <c r="EZT1" s="41"/>
      <c r="EZU1" s="41"/>
      <c r="EZV1" s="41"/>
      <c r="EZW1" s="41"/>
      <c r="EZX1" s="41"/>
      <c r="EZY1" s="41"/>
      <c r="EZZ1" s="41"/>
      <c r="FAA1" s="41"/>
      <c r="FAB1" s="41"/>
      <c r="FAC1" s="41"/>
      <c r="FAD1" s="41"/>
      <c r="FAE1" s="41"/>
      <c r="FAF1" s="41"/>
      <c r="FAG1" s="41"/>
      <c r="FAH1" s="41"/>
      <c r="FAI1" s="41"/>
      <c r="FAJ1" s="41"/>
      <c r="FAK1" s="41"/>
      <c r="FAL1" s="41"/>
      <c r="FAM1" s="41"/>
      <c r="FAN1" s="41"/>
      <c r="FAO1" s="41"/>
      <c r="FAP1" s="41"/>
      <c r="FAQ1" s="41"/>
      <c r="FAR1" s="41"/>
      <c r="FAS1" s="41"/>
      <c r="FAT1" s="41"/>
      <c r="FAU1" s="41"/>
      <c r="FAV1" s="41"/>
      <c r="FAW1" s="41"/>
      <c r="FAX1" s="41"/>
      <c r="FAY1" s="41"/>
      <c r="FAZ1" s="41"/>
      <c r="FBA1" s="41"/>
      <c r="FBB1" s="41"/>
      <c r="FBC1" s="41"/>
      <c r="FBD1" s="41"/>
      <c r="FBE1" s="41"/>
      <c r="FBF1" s="41"/>
      <c r="FBG1" s="41"/>
      <c r="FBH1" s="41"/>
      <c r="FBI1" s="41"/>
      <c r="FBJ1" s="41"/>
      <c r="FBK1" s="41"/>
      <c r="FBL1" s="41"/>
      <c r="FBM1" s="41"/>
      <c r="FBN1" s="41"/>
      <c r="FBO1" s="41"/>
      <c r="FBP1" s="41"/>
      <c r="FBQ1" s="41"/>
      <c r="FBR1" s="41"/>
      <c r="FBS1" s="41"/>
      <c r="FBT1" s="41"/>
      <c r="FBU1" s="41"/>
      <c r="FBV1" s="41"/>
      <c r="FBW1" s="41"/>
      <c r="FBX1" s="41"/>
      <c r="FBY1" s="41"/>
      <c r="FBZ1" s="41"/>
      <c r="FCA1" s="41"/>
      <c r="FCB1" s="41"/>
      <c r="FCC1" s="41"/>
      <c r="FCD1" s="41"/>
      <c r="FCE1" s="41"/>
      <c r="FCF1" s="41"/>
      <c r="FCG1" s="41"/>
      <c r="FCH1" s="41"/>
      <c r="FCI1" s="41"/>
      <c r="FCJ1" s="41"/>
      <c r="FCK1" s="41"/>
      <c r="FCL1" s="41"/>
      <c r="FCM1" s="41"/>
      <c r="FCN1" s="41"/>
      <c r="FCO1" s="41"/>
      <c r="FCP1" s="41"/>
      <c r="FCQ1" s="41"/>
      <c r="FCR1" s="41"/>
      <c r="FCS1" s="41"/>
      <c r="FCT1" s="41"/>
      <c r="FCU1" s="41"/>
      <c r="FCV1" s="41"/>
      <c r="FCW1" s="41"/>
      <c r="FCX1" s="41"/>
      <c r="FCY1" s="41"/>
      <c r="FCZ1" s="41"/>
      <c r="FDA1" s="41"/>
      <c r="FDB1" s="41"/>
      <c r="FDC1" s="41"/>
      <c r="FDD1" s="41"/>
      <c r="FDE1" s="41"/>
      <c r="FDF1" s="41"/>
      <c r="FDG1" s="41"/>
      <c r="FDH1" s="41"/>
      <c r="FDI1" s="41"/>
      <c r="FDJ1" s="41"/>
      <c r="FDK1" s="41"/>
      <c r="FDL1" s="41"/>
      <c r="FDM1" s="41"/>
      <c r="FDN1" s="41"/>
      <c r="FDO1" s="41"/>
      <c r="FDP1" s="41"/>
      <c r="FDQ1" s="41"/>
      <c r="FDR1" s="41"/>
      <c r="FDS1" s="41"/>
      <c r="FDT1" s="41"/>
      <c r="FDU1" s="41"/>
      <c r="FDV1" s="41"/>
      <c r="FDW1" s="41"/>
      <c r="FDX1" s="41"/>
      <c r="FDY1" s="41"/>
      <c r="FDZ1" s="41"/>
      <c r="FEA1" s="41"/>
      <c r="FEB1" s="41"/>
      <c r="FEC1" s="41"/>
      <c r="FED1" s="41"/>
      <c r="FEE1" s="41"/>
      <c r="FEF1" s="41"/>
      <c r="FEG1" s="41"/>
      <c r="FEH1" s="41"/>
      <c r="FEI1" s="41"/>
      <c r="FEJ1" s="41"/>
      <c r="FEK1" s="41"/>
      <c r="FEL1" s="41"/>
      <c r="FEM1" s="41"/>
      <c r="FEN1" s="41"/>
      <c r="FEO1" s="41"/>
      <c r="FEP1" s="41"/>
      <c r="FEQ1" s="41"/>
      <c r="FER1" s="41"/>
      <c r="FES1" s="41"/>
      <c r="FET1" s="41"/>
      <c r="FEU1" s="41"/>
      <c r="FEV1" s="41"/>
      <c r="FEW1" s="41"/>
      <c r="FEX1" s="41"/>
      <c r="FEY1" s="41"/>
      <c r="FEZ1" s="41"/>
      <c r="FFA1" s="41"/>
      <c r="FFB1" s="41"/>
      <c r="FFC1" s="41"/>
      <c r="FFD1" s="41"/>
      <c r="FFE1" s="41"/>
      <c r="FFF1" s="41"/>
      <c r="FFG1" s="41"/>
      <c r="FFH1" s="41"/>
      <c r="FFI1" s="41"/>
      <c r="FFJ1" s="41"/>
      <c r="FFK1" s="41"/>
      <c r="FFL1" s="41"/>
      <c r="FFM1" s="41"/>
      <c r="FFN1" s="41"/>
      <c r="FFO1" s="41"/>
      <c r="FFP1" s="41"/>
      <c r="FFQ1" s="41"/>
      <c r="FFR1" s="41"/>
      <c r="FFS1" s="41"/>
      <c r="FFT1" s="41"/>
      <c r="FFU1" s="41"/>
      <c r="FFV1" s="41"/>
      <c r="FFW1" s="41"/>
      <c r="FFX1" s="41"/>
      <c r="FFY1" s="41"/>
      <c r="FFZ1" s="41"/>
      <c r="FGA1" s="41"/>
      <c r="FGB1" s="41"/>
      <c r="FGC1" s="41"/>
      <c r="FGD1" s="41"/>
      <c r="FGE1" s="41"/>
      <c r="FGF1" s="41"/>
      <c r="FGG1" s="41"/>
      <c r="FGH1" s="41"/>
      <c r="FGI1" s="41"/>
      <c r="FGJ1" s="41"/>
      <c r="FGK1" s="41"/>
      <c r="FGL1" s="41"/>
      <c r="FGM1" s="41"/>
      <c r="FGN1" s="41"/>
      <c r="FGO1" s="41"/>
      <c r="FGP1" s="41"/>
      <c r="FGQ1" s="41"/>
      <c r="FGR1" s="41"/>
      <c r="FGS1" s="41"/>
      <c r="FGT1" s="41"/>
      <c r="FGU1" s="41"/>
      <c r="FGV1" s="41"/>
      <c r="FGW1" s="41"/>
      <c r="FGX1" s="41"/>
      <c r="FGY1" s="41"/>
      <c r="FGZ1" s="41"/>
      <c r="FHA1" s="41"/>
      <c r="FHB1" s="41"/>
      <c r="FHC1" s="41"/>
      <c r="FHD1" s="41"/>
      <c r="FHE1" s="41"/>
      <c r="FHF1" s="41"/>
      <c r="FHG1" s="41"/>
      <c r="FHH1" s="41"/>
      <c r="FHI1" s="41"/>
      <c r="FHJ1" s="41"/>
      <c r="FHK1" s="41"/>
      <c r="FHL1" s="41"/>
      <c r="FHM1" s="41"/>
      <c r="FHN1" s="41"/>
      <c r="FHO1" s="41"/>
      <c r="FHP1" s="41"/>
      <c r="FHQ1" s="41"/>
      <c r="FHR1" s="41"/>
      <c r="FHS1" s="41"/>
      <c r="FHT1" s="41"/>
      <c r="FHU1" s="41"/>
      <c r="FHV1" s="41"/>
      <c r="FHW1" s="41"/>
      <c r="FHX1" s="41"/>
      <c r="FHY1" s="41"/>
      <c r="FHZ1" s="41"/>
      <c r="FIA1" s="41"/>
      <c r="FIB1" s="41"/>
      <c r="FIC1" s="41"/>
      <c r="FID1" s="41"/>
      <c r="FIE1" s="41"/>
      <c r="FIF1" s="41"/>
      <c r="FIG1" s="41"/>
      <c r="FIH1" s="41"/>
      <c r="FII1" s="41"/>
      <c r="FIJ1" s="41"/>
      <c r="FIK1" s="41"/>
      <c r="FIL1" s="41"/>
      <c r="FIM1" s="41"/>
      <c r="FIN1" s="41"/>
      <c r="FIO1" s="41"/>
      <c r="FIP1" s="41"/>
      <c r="FIQ1" s="41"/>
      <c r="FIR1" s="41"/>
      <c r="FIS1" s="41"/>
      <c r="FIT1" s="41"/>
      <c r="FIU1" s="41"/>
      <c r="FIV1" s="41"/>
      <c r="FIW1" s="41"/>
      <c r="FIX1" s="41"/>
      <c r="FIY1" s="41"/>
      <c r="FIZ1" s="41"/>
      <c r="FJA1" s="41"/>
      <c r="FJB1" s="41"/>
      <c r="FJC1" s="41"/>
      <c r="FJD1" s="41"/>
      <c r="FJE1" s="41"/>
      <c r="FJF1" s="41"/>
      <c r="FJG1" s="41"/>
      <c r="FJH1" s="41"/>
      <c r="FJI1" s="41"/>
      <c r="FJJ1" s="41"/>
      <c r="FJK1" s="41"/>
      <c r="FJL1" s="41"/>
      <c r="FJM1" s="41"/>
      <c r="FJN1" s="41"/>
      <c r="FJO1" s="41"/>
      <c r="FJP1" s="41"/>
      <c r="FJQ1" s="41"/>
      <c r="FJR1" s="41"/>
      <c r="FJS1" s="41"/>
      <c r="FJT1" s="41"/>
      <c r="FJU1" s="41"/>
      <c r="FJV1" s="41"/>
      <c r="FJW1" s="41"/>
      <c r="FJX1" s="41"/>
      <c r="FJY1" s="41"/>
      <c r="FJZ1" s="41"/>
      <c r="FKA1" s="41"/>
      <c r="FKB1" s="41"/>
      <c r="FKC1" s="41"/>
      <c r="FKD1" s="41"/>
      <c r="FKE1" s="41"/>
      <c r="FKF1" s="41"/>
      <c r="FKG1" s="41"/>
      <c r="FKH1" s="41"/>
      <c r="FKI1" s="41"/>
      <c r="FKJ1" s="41"/>
      <c r="FKK1" s="41"/>
      <c r="FKL1" s="41"/>
      <c r="FKM1" s="41"/>
      <c r="FKN1" s="41"/>
      <c r="FKO1" s="41"/>
      <c r="FKP1" s="41"/>
      <c r="FKQ1" s="41"/>
      <c r="FKR1" s="41"/>
      <c r="FKS1" s="41"/>
      <c r="FKT1" s="41"/>
      <c r="FKU1" s="41"/>
      <c r="FKV1" s="41"/>
      <c r="FKW1" s="41"/>
      <c r="FKX1" s="41"/>
      <c r="FKY1" s="41"/>
      <c r="FKZ1" s="41"/>
      <c r="FLA1" s="41"/>
      <c r="FLB1" s="41"/>
      <c r="FLC1" s="41"/>
      <c r="FLD1" s="41"/>
      <c r="FLE1" s="41"/>
      <c r="FLF1" s="41"/>
      <c r="FLG1" s="41"/>
      <c r="FLH1" s="41"/>
      <c r="FLI1" s="41"/>
      <c r="FLJ1" s="41"/>
      <c r="FLK1" s="41"/>
      <c r="FLL1" s="41"/>
      <c r="FLM1" s="41"/>
      <c r="FLN1" s="41"/>
      <c r="FLO1" s="41"/>
      <c r="FLP1" s="41"/>
      <c r="FLQ1" s="41"/>
      <c r="FLR1" s="41"/>
      <c r="FLS1" s="41"/>
      <c r="FLT1" s="41"/>
      <c r="FLU1" s="41"/>
      <c r="FLV1" s="41"/>
      <c r="FLW1" s="41"/>
      <c r="FLX1" s="41"/>
      <c r="FLY1" s="41"/>
      <c r="FLZ1" s="41"/>
      <c r="FMA1" s="41"/>
      <c r="FMB1" s="41"/>
      <c r="FMC1" s="41"/>
      <c r="FMD1" s="41"/>
      <c r="FME1" s="41"/>
      <c r="FMF1" s="41"/>
      <c r="FMG1" s="41"/>
      <c r="FMH1" s="41"/>
      <c r="FMI1" s="41"/>
      <c r="FMJ1" s="41"/>
      <c r="FMK1" s="41"/>
      <c r="FML1" s="41"/>
      <c r="FMM1" s="41"/>
      <c r="FMN1" s="41"/>
      <c r="FMO1" s="41"/>
      <c r="FMP1" s="41"/>
      <c r="FMQ1" s="41"/>
      <c r="FMR1" s="41"/>
      <c r="FMS1" s="41"/>
      <c r="FMT1" s="41"/>
      <c r="FMU1" s="41"/>
      <c r="FMV1" s="41"/>
      <c r="FMW1" s="41"/>
      <c r="FMX1" s="41"/>
      <c r="FMY1" s="41"/>
      <c r="FMZ1" s="41"/>
      <c r="FNA1" s="41"/>
      <c r="FNB1" s="41"/>
      <c r="FNC1" s="41"/>
      <c r="FND1" s="41"/>
      <c r="FNE1" s="41"/>
      <c r="FNF1" s="41"/>
      <c r="FNG1" s="41"/>
      <c r="FNH1" s="41"/>
      <c r="FNI1" s="41"/>
      <c r="FNJ1" s="41"/>
      <c r="FNK1" s="41"/>
      <c r="FNL1" s="41"/>
      <c r="FNM1" s="41"/>
      <c r="FNN1" s="41"/>
      <c r="FNO1" s="41"/>
      <c r="FNP1" s="41"/>
      <c r="FNQ1" s="41"/>
      <c r="FNR1" s="41"/>
      <c r="FNS1" s="41"/>
      <c r="FNT1" s="41"/>
      <c r="FNU1" s="41"/>
      <c r="FNV1" s="41"/>
      <c r="FNW1" s="41"/>
      <c r="FNX1" s="41"/>
      <c r="FNY1" s="41"/>
      <c r="FNZ1" s="41"/>
      <c r="FOA1" s="41"/>
      <c r="FOB1" s="41"/>
      <c r="FOC1" s="41"/>
      <c r="FOD1" s="41"/>
      <c r="FOE1" s="41"/>
      <c r="FOF1" s="41"/>
      <c r="FOG1" s="41"/>
      <c r="FOH1" s="41"/>
      <c r="FOI1" s="41"/>
      <c r="FOJ1" s="41"/>
      <c r="FOK1" s="41"/>
      <c r="FOL1" s="41"/>
      <c r="FOM1" s="41"/>
      <c r="FON1" s="41"/>
      <c r="FOO1" s="41"/>
      <c r="FOP1" s="41"/>
      <c r="FOQ1" s="41"/>
      <c r="FOR1" s="41"/>
      <c r="FOS1" s="41"/>
      <c r="FOT1" s="41"/>
      <c r="FOU1" s="41"/>
      <c r="FOV1" s="41"/>
      <c r="FOW1" s="41"/>
      <c r="FOX1" s="41"/>
      <c r="FOY1" s="41"/>
      <c r="FOZ1" s="41"/>
      <c r="FPA1" s="41"/>
      <c r="FPB1" s="41"/>
      <c r="FPC1" s="41"/>
      <c r="FPD1" s="41"/>
      <c r="FPE1" s="41"/>
      <c r="FPF1" s="41"/>
      <c r="FPG1" s="41"/>
      <c r="FPH1" s="41"/>
      <c r="FPI1" s="41"/>
      <c r="FPJ1" s="41"/>
      <c r="FPK1" s="41"/>
      <c r="FPL1" s="41"/>
      <c r="FPM1" s="41"/>
      <c r="FPN1" s="41"/>
      <c r="FPO1" s="41"/>
      <c r="FPP1" s="41"/>
      <c r="FPQ1" s="41"/>
      <c r="FPR1" s="41"/>
      <c r="FPS1" s="41"/>
      <c r="FPT1" s="41"/>
      <c r="FPU1" s="41"/>
      <c r="FPV1" s="41"/>
      <c r="FPW1" s="41"/>
      <c r="FPX1" s="41"/>
      <c r="FPY1" s="41"/>
      <c r="FPZ1" s="41"/>
      <c r="FQA1" s="41"/>
      <c r="FQB1" s="41"/>
      <c r="FQC1" s="41"/>
      <c r="FQD1" s="41"/>
      <c r="FQE1" s="41"/>
      <c r="FQF1" s="41"/>
      <c r="FQG1" s="41"/>
      <c r="FQH1" s="41"/>
      <c r="FQI1" s="41"/>
      <c r="FQJ1" s="41"/>
      <c r="FQK1" s="41"/>
      <c r="FQL1" s="41"/>
      <c r="FQM1" s="41"/>
      <c r="FQN1" s="41"/>
      <c r="FQO1" s="41"/>
      <c r="FQP1" s="41"/>
      <c r="FQQ1" s="41"/>
      <c r="FQR1" s="41"/>
      <c r="FQS1" s="41"/>
      <c r="FQT1" s="41"/>
      <c r="FQU1" s="41"/>
      <c r="FQV1" s="41"/>
      <c r="FQW1" s="41"/>
      <c r="FQX1" s="41"/>
      <c r="FQY1" s="41"/>
      <c r="FQZ1" s="41"/>
      <c r="FRA1" s="41"/>
      <c r="FRB1" s="41"/>
      <c r="FRC1" s="41"/>
      <c r="FRD1" s="41"/>
      <c r="FRE1" s="41"/>
      <c r="FRF1" s="41"/>
      <c r="FRG1" s="41"/>
      <c r="FRH1" s="41"/>
      <c r="FRI1" s="41"/>
      <c r="FRJ1" s="41"/>
      <c r="FRK1" s="41"/>
      <c r="FRL1" s="41"/>
      <c r="FRM1" s="41"/>
      <c r="FRN1" s="41"/>
      <c r="FRO1" s="41"/>
      <c r="FRP1" s="41"/>
      <c r="FRQ1" s="41"/>
      <c r="FRR1" s="41"/>
      <c r="FRS1" s="41"/>
      <c r="FRT1" s="41"/>
      <c r="FRU1" s="41"/>
      <c r="FRV1" s="41"/>
      <c r="FRW1" s="41"/>
      <c r="FRX1" s="41"/>
      <c r="FRY1" s="41"/>
      <c r="FRZ1" s="41"/>
      <c r="FSA1" s="41"/>
      <c r="FSB1" s="41"/>
      <c r="FSC1" s="41"/>
      <c r="FSD1" s="41"/>
      <c r="FSE1" s="41"/>
      <c r="FSF1" s="41"/>
      <c r="FSG1" s="41"/>
      <c r="FSH1" s="41"/>
      <c r="FSI1" s="41"/>
      <c r="FSJ1" s="41"/>
      <c r="FSK1" s="41"/>
      <c r="FSL1" s="41"/>
      <c r="FSM1" s="41"/>
      <c r="FSN1" s="41"/>
      <c r="FSO1" s="41"/>
      <c r="FSP1" s="41"/>
      <c r="FSQ1" s="41"/>
      <c r="FSR1" s="41"/>
      <c r="FSS1" s="41"/>
      <c r="FST1" s="41"/>
      <c r="FSU1" s="41"/>
      <c r="FSV1" s="41"/>
      <c r="FSW1" s="41"/>
      <c r="FSX1" s="41"/>
      <c r="FSY1" s="41"/>
      <c r="FSZ1" s="41"/>
      <c r="FTA1" s="41"/>
      <c r="FTB1" s="41"/>
      <c r="FTC1" s="41"/>
      <c r="FTD1" s="41"/>
      <c r="FTE1" s="41"/>
      <c r="FTF1" s="41"/>
      <c r="FTG1" s="41"/>
      <c r="FTH1" s="41"/>
      <c r="FTI1" s="41"/>
      <c r="FTJ1" s="41"/>
      <c r="FTK1" s="41"/>
      <c r="FTL1" s="41"/>
      <c r="FTM1" s="41"/>
      <c r="FTN1" s="41"/>
      <c r="FTO1" s="41"/>
      <c r="FTP1" s="41"/>
      <c r="FTQ1" s="41"/>
      <c r="FTR1" s="41"/>
      <c r="FTS1" s="41"/>
      <c r="FTT1" s="41"/>
      <c r="FTU1" s="41"/>
      <c r="FTV1" s="41"/>
      <c r="FTW1" s="41"/>
      <c r="FTX1" s="41"/>
      <c r="FTY1" s="41"/>
      <c r="FTZ1" s="41"/>
      <c r="FUA1" s="41"/>
      <c r="FUB1" s="41"/>
      <c r="FUC1" s="41"/>
      <c r="FUD1" s="41"/>
      <c r="FUE1" s="41"/>
      <c r="FUF1" s="41"/>
      <c r="FUG1" s="41"/>
      <c r="FUH1" s="41"/>
      <c r="FUI1" s="41"/>
      <c r="FUJ1" s="41"/>
      <c r="FUK1" s="41"/>
      <c r="FUL1" s="41"/>
      <c r="FUM1" s="41"/>
      <c r="FUN1" s="41"/>
      <c r="FUO1" s="41"/>
      <c r="FUP1" s="41"/>
      <c r="FUQ1" s="41"/>
      <c r="FUR1" s="41"/>
      <c r="FUS1" s="41"/>
      <c r="FUT1" s="41"/>
      <c r="FUU1" s="41"/>
      <c r="FUV1" s="41"/>
      <c r="FUW1" s="41"/>
      <c r="FUX1" s="41"/>
      <c r="FUY1" s="41"/>
      <c r="FUZ1" s="41"/>
      <c r="FVA1" s="41"/>
      <c r="FVB1" s="41"/>
      <c r="FVC1" s="41"/>
      <c r="FVD1" s="41"/>
      <c r="FVE1" s="41"/>
      <c r="FVF1" s="41"/>
      <c r="FVG1" s="41"/>
      <c r="FVH1" s="41"/>
      <c r="FVI1" s="41"/>
      <c r="FVJ1" s="41"/>
      <c r="FVK1" s="41"/>
      <c r="FVL1" s="41"/>
      <c r="FVM1" s="41"/>
      <c r="FVN1" s="41"/>
      <c r="FVO1" s="41"/>
      <c r="FVP1" s="41"/>
      <c r="FVQ1" s="41"/>
      <c r="FVR1" s="41"/>
      <c r="FVS1" s="41"/>
      <c r="FVT1" s="41"/>
      <c r="FVU1" s="41"/>
      <c r="FVV1" s="41"/>
      <c r="FVW1" s="41"/>
      <c r="FVX1" s="41"/>
      <c r="FVY1" s="41"/>
      <c r="FVZ1" s="41"/>
      <c r="FWA1" s="41"/>
      <c r="FWB1" s="41"/>
      <c r="FWC1" s="41"/>
      <c r="FWD1" s="41"/>
      <c r="FWE1" s="41"/>
      <c r="FWF1" s="41"/>
      <c r="FWG1" s="41"/>
      <c r="FWH1" s="41"/>
      <c r="FWI1" s="41"/>
      <c r="FWJ1" s="41"/>
      <c r="FWK1" s="41"/>
      <c r="FWL1" s="41"/>
      <c r="FWM1" s="41"/>
      <c r="FWN1" s="41"/>
      <c r="FWO1" s="41"/>
      <c r="FWP1" s="41"/>
      <c r="FWQ1" s="41"/>
      <c r="FWR1" s="41"/>
      <c r="FWS1" s="41"/>
      <c r="FWT1" s="41"/>
      <c r="FWU1" s="41"/>
      <c r="FWV1" s="41"/>
      <c r="FWW1" s="41"/>
      <c r="FWX1" s="41"/>
      <c r="FWY1" s="41"/>
      <c r="FWZ1" s="41"/>
      <c r="FXA1" s="41"/>
      <c r="FXB1" s="41"/>
      <c r="FXC1" s="41"/>
      <c r="FXD1" s="41"/>
      <c r="FXE1" s="41"/>
      <c r="FXF1" s="41"/>
      <c r="FXG1" s="41"/>
      <c r="FXH1" s="41"/>
      <c r="FXI1" s="41"/>
      <c r="FXJ1" s="41"/>
      <c r="FXK1" s="41"/>
      <c r="FXL1" s="41"/>
      <c r="FXM1" s="41"/>
      <c r="FXN1" s="41"/>
      <c r="FXO1" s="41"/>
      <c r="FXP1" s="41"/>
      <c r="FXQ1" s="41"/>
      <c r="FXR1" s="41"/>
      <c r="FXS1" s="41"/>
      <c r="FXT1" s="41"/>
      <c r="FXU1" s="41"/>
      <c r="FXV1" s="41"/>
      <c r="FXW1" s="41"/>
      <c r="FXX1" s="41"/>
      <c r="FXY1" s="41"/>
      <c r="FXZ1" s="41"/>
      <c r="FYA1" s="41"/>
      <c r="FYB1" s="41"/>
      <c r="FYC1" s="41"/>
      <c r="FYD1" s="41"/>
      <c r="FYE1" s="41"/>
      <c r="FYF1" s="41"/>
      <c r="FYG1" s="41"/>
      <c r="FYH1" s="41"/>
      <c r="FYI1" s="41"/>
      <c r="FYJ1" s="41"/>
      <c r="FYK1" s="41"/>
      <c r="FYL1" s="41"/>
      <c r="FYM1" s="41"/>
      <c r="FYN1" s="41"/>
      <c r="FYO1" s="41"/>
      <c r="FYP1" s="41"/>
      <c r="FYQ1" s="41"/>
      <c r="FYR1" s="41"/>
      <c r="FYS1" s="41"/>
      <c r="FYT1" s="41"/>
      <c r="FYU1" s="41"/>
      <c r="FYV1" s="41"/>
      <c r="FYW1" s="41"/>
      <c r="FYX1" s="41"/>
      <c r="FYY1" s="41"/>
      <c r="FYZ1" s="41"/>
      <c r="FZA1" s="41"/>
      <c r="FZB1" s="41"/>
      <c r="FZC1" s="41"/>
      <c r="FZD1" s="41"/>
      <c r="FZE1" s="41"/>
      <c r="FZF1" s="41"/>
      <c r="FZG1" s="41"/>
      <c r="FZH1" s="41"/>
      <c r="FZI1" s="41"/>
      <c r="FZJ1" s="41"/>
      <c r="FZK1" s="41"/>
      <c r="FZL1" s="41"/>
      <c r="FZM1" s="41"/>
      <c r="FZN1" s="41"/>
      <c r="FZO1" s="41"/>
      <c r="FZP1" s="41"/>
      <c r="FZQ1" s="41"/>
      <c r="FZR1" s="41"/>
      <c r="FZS1" s="41"/>
      <c r="FZT1" s="41"/>
      <c r="FZU1" s="41"/>
      <c r="FZV1" s="41"/>
      <c r="FZW1" s="41"/>
      <c r="FZX1" s="41"/>
      <c r="FZY1" s="41"/>
      <c r="FZZ1" s="41"/>
      <c r="GAA1" s="41"/>
      <c r="GAB1" s="41"/>
      <c r="GAC1" s="41"/>
      <c r="GAD1" s="41"/>
      <c r="GAE1" s="41"/>
      <c r="GAF1" s="41"/>
      <c r="GAG1" s="41"/>
      <c r="GAH1" s="41"/>
      <c r="GAI1" s="41"/>
      <c r="GAJ1" s="41"/>
      <c r="GAK1" s="41"/>
      <c r="GAL1" s="41"/>
      <c r="GAM1" s="41"/>
      <c r="GAN1" s="41"/>
      <c r="GAO1" s="41"/>
      <c r="GAP1" s="41"/>
      <c r="GAQ1" s="41"/>
      <c r="GAR1" s="41"/>
      <c r="GAS1" s="41"/>
      <c r="GAT1" s="41"/>
      <c r="GAU1" s="41"/>
      <c r="GAV1" s="41"/>
      <c r="GAW1" s="41"/>
      <c r="GAX1" s="41"/>
      <c r="GAY1" s="41"/>
      <c r="GAZ1" s="41"/>
      <c r="GBA1" s="41"/>
      <c r="GBB1" s="41"/>
      <c r="GBC1" s="41"/>
      <c r="GBD1" s="41"/>
      <c r="GBE1" s="41"/>
      <c r="GBF1" s="41"/>
      <c r="GBG1" s="41"/>
      <c r="GBH1" s="41"/>
      <c r="GBI1" s="41"/>
      <c r="GBJ1" s="41"/>
      <c r="GBK1" s="41"/>
      <c r="GBL1" s="41"/>
      <c r="GBM1" s="41"/>
      <c r="GBN1" s="41"/>
      <c r="GBO1" s="41"/>
      <c r="GBP1" s="41"/>
      <c r="GBQ1" s="41"/>
      <c r="GBR1" s="41"/>
      <c r="GBS1" s="41"/>
      <c r="GBT1" s="41"/>
      <c r="GBU1" s="41"/>
      <c r="GBV1" s="41"/>
      <c r="GBW1" s="41"/>
      <c r="GBX1" s="41"/>
      <c r="GBY1" s="41"/>
      <c r="GBZ1" s="41"/>
      <c r="GCA1" s="41"/>
      <c r="GCB1" s="41"/>
      <c r="GCC1" s="41"/>
      <c r="GCD1" s="41"/>
      <c r="GCE1" s="41"/>
      <c r="GCF1" s="41"/>
      <c r="GCG1" s="41"/>
      <c r="GCH1" s="41"/>
      <c r="GCI1" s="41"/>
      <c r="GCJ1" s="41"/>
      <c r="GCK1" s="41"/>
      <c r="GCL1" s="41"/>
      <c r="GCM1" s="41"/>
      <c r="GCN1" s="41"/>
      <c r="GCO1" s="41"/>
      <c r="GCP1" s="41"/>
      <c r="GCQ1" s="41"/>
      <c r="GCR1" s="41"/>
      <c r="GCS1" s="41"/>
      <c r="GCT1" s="41"/>
      <c r="GCU1" s="41"/>
      <c r="GCV1" s="41"/>
      <c r="GCW1" s="41"/>
      <c r="GCX1" s="41"/>
      <c r="GCY1" s="41"/>
      <c r="GCZ1" s="41"/>
      <c r="GDA1" s="41"/>
      <c r="GDB1" s="41"/>
      <c r="GDC1" s="41"/>
      <c r="GDD1" s="41"/>
      <c r="GDE1" s="41"/>
      <c r="GDF1" s="41"/>
      <c r="GDG1" s="41"/>
      <c r="GDH1" s="41"/>
      <c r="GDI1" s="41"/>
      <c r="GDJ1" s="41"/>
      <c r="GDK1" s="41"/>
      <c r="GDL1" s="41"/>
      <c r="GDM1" s="41"/>
      <c r="GDN1" s="41"/>
      <c r="GDO1" s="41"/>
      <c r="GDP1" s="41"/>
      <c r="GDQ1" s="41"/>
      <c r="GDR1" s="41"/>
      <c r="GDS1" s="41"/>
      <c r="GDT1" s="41"/>
      <c r="GDU1" s="41"/>
      <c r="GDV1" s="41"/>
      <c r="GDW1" s="41"/>
      <c r="GDX1" s="41"/>
      <c r="GDY1" s="41"/>
      <c r="GDZ1" s="41"/>
      <c r="GEA1" s="41"/>
      <c r="GEB1" s="41"/>
      <c r="GEC1" s="41"/>
      <c r="GED1" s="41"/>
      <c r="GEE1" s="41"/>
      <c r="GEF1" s="41"/>
      <c r="GEG1" s="41"/>
      <c r="GEH1" s="41"/>
      <c r="GEI1" s="41"/>
      <c r="GEJ1" s="41"/>
      <c r="GEK1" s="41"/>
      <c r="GEL1" s="41"/>
      <c r="GEM1" s="41"/>
      <c r="GEN1" s="41"/>
      <c r="GEO1" s="41"/>
      <c r="GEP1" s="41"/>
      <c r="GEQ1" s="41"/>
      <c r="GER1" s="41"/>
      <c r="GES1" s="41"/>
      <c r="GET1" s="41"/>
      <c r="GEU1" s="41"/>
      <c r="GEV1" s="41"/>
      <c r="GEW1" s="41"/>
      <c r="GEX1" s="41"/>
      <c r="GEY1" s="41"/>
      <c r="GEZ1" s="41"/>
      <c r="GFA1" s="41"/>
      <c r="GFB1" s="41"/>
      <c r="GFC1" s="41"/>
      <c r="GFD1" s="41"/>
      <c r="GFE1" s="41"/>
      <c r="GFF1" s="41"/>
      <c r="GFG1" s="41"/>
      <c r="GFH1" s="41"/>
      <c r="GFI1" s="41"/>
      <c r="GFJ1" s="41"/>
      <c r="GFK1" s="41"/>
      <c r="GFL1" s="41"/>
      <c r="GFM1" s="41"/>
      <c r="GFN1" s="41"/>
      <c r="GFO1" s="41"/>
      <c r="GFP1" s="41"/>
      <c r="GFQ1" s="41"/>
      <c r="GFR1" s="41"/>
      <c r="GFS1" s="41"/>
      <c r="GFT1" s="41"/>
      <c r="GFU1" s="41"/>
      <c r="GFV1" s="41"/>
      <c r="GFW1" s="41"/>
      <c r="GFX1" s="41"/>
      <c r="GFY1" s="41"/>
      <c r="GFZ1" s="41"/>
      <c r="GGA1" s="41"/>
      <c r="GGB1" s="41"/>
      <c r="GGC1" s="41"/>
      <c r="GGD1" s="41"/>
      <c r="GGE1" s="41"/>
      <c r="GGF1" s="41"/>
      <c r="GGG1" s="41"/>
      <c r="GGH1" s="41"/>
      <c r="GGI1" s="41"/>
      <c r="GGJ1" s="41"/>
      <c r="GGK1" s="41"/>
      <c r="GGL1" s="41"/>
      <c r="GGM1" s="41"/>
      <c r="GGN1" s="41"/>
      <c r="GGO1" s="41"/>
      <c r="GGP1" s="41"/>
      <c r="GGQ1" s="41"/>
      <c r="GGR1" s="41"/>
      <c r="GGS1" s="41"/>
      <c r="GGT1" s="41"/>
      <c r="GGU1" s="41"/>
      <c r="GGV1" s="41"/>
      <c r="GGW1" s="41"/>
      <c r="GGX1" s="41"/>
      <c r="GGY1" s="41"/>
      <c r="GGZ1" s="41"/>
      <c r="GHA1" s="41"/>
      <c r="GHB1" s="41"/>
      <c r="GHC1" s="41"/>
      <c r="GHD1" s="41"/>
      <c r="GHE1" s="41"/>
      <c r="GHF1" s="41"/>
      <c r="GHG1" s="41"/>
      <c r="GHH1" s="41"/>
      <c r="GHI1" s="41"/>
      <c r="GHJ1" s="41"/>
      <c r="GHK1" s="41"/>
      <c r="GHL1" s="41"/>
      <c r="GHM1" s="41"/>
      <c r="GHN1" s="41"/>
      <c r="GHO1" s="41"/>
      <c r="GHP1" s="41"/>
      <c r="GHQ1" s="41"/>
      <c r="GHR1" s="41"/>
      <c r="GHS1" s="41"/>
      <c r="GHT1" s="41"/>
      <c r="GHU1" s="41"/>
      <c r="GHV1" s="41"/>
      <c r="GHW1" s="41"/>
      <c r="GHX1" s="41"/>
      <c r="GHY1" s="41"/>
      <c r="GHZ1" s="41"/>
      <c r="GIA1" s="41"/>
      <c r="GIB1" s="41"/>
      <c r="GIC1" s="41"/>
      <c r="GID1" s="41"/>
      <c r="GIE1" s="41"/>
      <c r="GIF1" s="41"/>
      <c r="GIG1" s="41"/>
      <c r="GIH1" s="41"/>
      <c r="GII1" s="41"/>
      <c r="GIJ1" s="41"/>
      <c r="GIK1" s="41"/>
      <c r="GIL1" s="41"/>
      <c r="GIM1" s="41"/>
      <c r="GIN1" s="41"/>
      <c r="GIO1" s="41"/>
      <c r="GIP1" s="41"/>
      <c r="GIQ1" s="41"/>
      <c r="GIR1" s="41"/>
      <c r="GIS1" s="41"/>
      <c r="GIT1" s="41"/>
      <c r="GIU1" s="41"/>
      <c r="GIV1" s="41"/>
      <c r="GIW1" s="41"/>
      <c r="GIX1" s="41"/>
      <c r="GIY1" s="41"/>
      <c r="GIZ1" s="41"/>
      <c r="GJA1" s="41"/>
      <c r="GJB1" s="41"/>
      <c r="GJC1" s="41"/>
      <c r="GJD1" s="41"/>
      <c r="GJE1" s="41"/>
      <c r="GJF1" s="41"/>
      <c r="GJG1" s="41"/>
      <c r="GJH1" s="41"/>
      <c r="GJI1" s="41"/>
      <c r="GJJ1" s="41"/>
      <c r="GJK1" s="41"/>
      <c r="GJL1" s="41"/>
      <c r="GJM1" s="41"/>
      <c r="GJN1" s="41"/>
      <c r="GJO1" s="41"/>
      <c r="GJP1" s="41"/>
      <c r="GJQ1" s="41"/>
      <c r="GJR1" s="41"/>
      <c r="GJS1" s="41"/>
      <c r="GJT1" s="41"/>
      <c r="GJU1" s="41"/>
      <c r="GJV1" s="41"/>
      <c r="GJW1" s="41"/>
      <c r="GJX1" s="41"/>
      <c r="GJY1" s="41"/>
      <c r="GJZ1" s="41"/>
      <c r="GKA1" s="41"/>
      <c r="GKB1" s="41"/>
      <c r="GKC1" s="41"/>
      <c r="GKD1" s="41"/>
      <c r="GKE1" s="41"/>
      <c r="GKF1" s="41"/>
      <c r="GKG1" s="41"/>
      <c r="GKH1" s="41"/>
      <c r="GKI1" s="41"/>
      <c r="GKJ1" s="41"/>
      <c r="GKK1" s="41"/>
      <c r="GKL1" s="41"/>
      <c r="GKM1" s="41"/>
      <c r="GKN1" s="41"/>
      <c r="GKO1" s="41"/>
      <c r="GKP1" s="41"/>
      <c r="GKQ1" s="41"/>
      <c r="GKR1" s="41"/>
      <c r="GKS1" s="41"/>
      <c r="GKT1" s="41"/>
      <c r="GKU1" s="41"/>
      <c r="GKV1" s="41"/>
      <c r="GKW1" s="41"/>
      <c r="GKX1" s="41"/>
      <c r="GKY1" s="41"/>
      <c r="GKZ1" s="41"/>
      <c r="GLA1" s="41"/>
      <c r="GLB1" s="41"/>
      <c r="GLC1" s="41"/>
      <c r="GLD1" s="41"/>
      <c r="GLE1" s="41"/>
      <c r="GLF1" s="41"/>
      <c r="GLG1" s="41"/>
      <c r="GLH1" s="41"/>
      <c r="GLI1" s="41"/>
      <c r="GLJ1" s="41"/>
      <c r="GLK1" s="41"/>
      <c r="GLL1" s="41"/>
      <c r="GLM1" s="41"/>
      <c r="GLN1" s="41"/>
      <c r="GLO1" s="41"/>
      <c r="GLP1" s="41"/>
      <c r="GLQ1" s="41"/>
      <c r="GLR1" s="41"/>
      <c r="GLS1" s="41"/>
      <c r="GLT1" s="41"/>
      <c r="GLU1" s="41"/>
      <c r="GLV1" s="41"/>
      <c r="GLW1" s="41"/>
      <c r="GLX1" s="41"/>
      <c r="GLY1" s="41"/>
      <c r="GLZ1" s="41"/>
      <c r="GMA1" s="41"/>
      <c r="GMB1" s="41"/>
      <c r="GMC1" s="41"/>
      <c r="GMD1" s="41"/>
      <c r="GME1" s="41"/>
      <c r="GMF1" s="41"/>
      <c r="GMG1" s="41"/>
      <c r="GMH1" s="41"/>
      <c r="GMI1" s="41"/>
      <c r="GMJ1" s="41"/>
      <c r="GMK1" s="41"/>
      <c r="GML1" s="41"/>
      <c r="GMM1" s="41"/>
      <c r="GMN1" s="41"/>
      <c r="GMO1" s="41"/>
      <c r="GMP1" s="41"/>
      <c r="GMQ1" s="41"/>
      <c r="GMR1" s="41"/>
      <c r="GMS1" s="41"/>
      <c r="GMT1" s="41"/>
      <c r="GMU1" s="41"/>
      <c r="GMV1" s="41"/>
      <c r="GMW1" s="41"/>
      <c r="GMX1" s="41"/>
      <c r="GMY1" s="41"/>
      <c r="GMZ1" s="41"/>
      <c r="GNA1" s="41"/>
      <c r="GNB1" s="41"/>
      <c r="GNC1" s="41"/>
      <c r="GND1" s="41"/>
      <c r="GNE1" s="41"/>
      <c r="GNF1" s="41"/>
      <c r="GNG1" s="41"/>
      <c r="GNH1" s="41"/>
      <c r="GNI1" s="41"/>
      <c r="GNJ1" s="41"/>
      <c r="GNK1" s="41"/>
      <c r="GNL1" s="41"/>
      <c r="GNM1" s="41"/>
      <c r="GNN1" s="41"/>
      <c r="GNO1" s="41"/>
      <c r="GNP1" s="41"/>
      <c r="GNQ1" s="41"/>
      <c r="GNR1" s="41"/>
      <c r="GNS1" s="41"/>
      <c r="GNT1" s="41"/>
      <c r="GNU1" s="41"/>
      <c r="GNV1" s="41"/>
      <c r="GNW1" s="41"/>
      <c r="GNX1" s="41"/>
      <c r="GNY1" s="41"/>
      <c r="GNZ1" s="41"/>
      <c r="GOA1" s="41"/>
      <c r="GOB1" s="41"/>
      <c r="GOC1" s="41"/>
      <c r="GOD1" s="41"/>
      <c r="GOE1" s="41"/>
      <c r="GOF1" s="41"/>
      <c r="GOG1" s="41"/>
      <c r="GOH1" s="41"/>
      <c r="GOI1" s="41"/>
      <c r="GOJ1" s="41"/>
      <c r="GOK1" s="41"/>
      <c r="GOL1" s="41"/>
      <c r="GOM1" s="41"/>
      <c r="GON1" s="41"/>
      <c r="GOO1" s="41"/>
      <c r="GOP1" s="41"/>
      <c r="GOQ1" s="41"/>
      <c r="GOR1" s="41"/>
      <c r="GOS1" s="41"/>
      <c r="GOT1" s="41"/>
      <c r="GOU1" s="41"/>
      <c r="GOV1" s="41"/>
      <c r="GOW1" s="41"/>
      <c r="GOX1" s="41"/>
      <c r="GOY1" s="41"/>
      <c r="GOZ1" s="41"/>
      <c r="GPA1" s="41"/>
      <c r="GPB1" s="41"/>
      <c r="GPC1" s="41"/>
      <c r="GPD1" s="41"/>
      <c r="GPE1" s="41"/>
      <c r="GPF1" s="41"/>
      <c r="GPG1" s="41"/>
      <c r="GPH1" s="41"/>
      <c r="GPI1" s="41"/>
      <c r="GPJ1" s="41"/>
      <c r="GPK1" s="41"/>
      <c r="GPL1" s="41"/>
      <c r="GPM1" s="41"/>
      <c r="GPN1" s="41"/>
      <c r="GPO1" s="41"/>
      <c r="GPP1" s="41"/>
      <c r="GPQ1" s="41"/>
      <c r="GPR1" s="41"/>
      <c r="GPS1" s="41"/>
      <c r="GPT1" s="41"/>
      <c r="GPU1" s="41"/>
      <c r="GPV1" s="41"/>
      <c r="GPW1" s="41"/>
      <c r="GPX1" s="41"/>
      <c r="GPY1" s="41"/>
      <c r="GPZ1" s="41"/>
      <c r="GQA1" s="41"/>
      <c r="GQB1" s="41"/>
      <c r="GQC1" s="41"/>
      <c r="GQD1" s="41"/>
      <c r="GQE1" s="41"/>
      <c r="GQF1" s="41"/>
      <c r="GQG1" s="41"/>
      <c r="GQH1" s="41"/>
      <c r="GQI1" s="41"/>
      <c r="GQJ1" s="41"/>
      <c r="GQK1" s="41"/>
      <c r="GQL1" s="41"/>
      <c r="GQM1" s="41"/>
      <c r="GQN1" s="41"/>
      <c r="GQO1" s="41"/>
      <c r="GQP1" s="41"/>
      <c r="GQQ1" s="41"/>
      <c r="GQR1" s="41"/>
      <c r="GQS1" s="41"/>
      <c r="GQT1" s="41"/>
      <c r="GQU1" s="41"/>
      <c r="GQV1" s="41"/>
      <c r="GQW1" s="41"/>
      <c r="GQX1" s="41"/>
      <c r="GQY1" s="41"/>
      <c r="GQZ1" s="41"/>
      <c r="GRA1" s="41"/>
      <c r="GRB1" s="41"/>
      <c r="GRC1" s="41"/>
      <c r="GRD1" s="41"/>
      <c r="GRE1" s="41"/>
      <c r="GRF1" s="41"/>
      <c r="GRG1" s="41"/>
      <c r="GRH1" s="41"/>
      <c r="GRI1" s="41"/>
      <c r="GRJ1" s="41"/>
      <c r="GRK1" s="41"/>
      <c r="GRL1" s="41"/>
      <c r="GRM1" s="41"/>
      <c r="GRN1" s="41"/>
      <c r="GRO1" s="41"/>
      <c r="GRP1" s="41"/>
      <c r="GRQ1" s="41"/>
      <c r="GRR1" s="41"/>
      <c r="GRS1" s="41"/>
      <c r="GRT1" s="41"/>
      <c r="GRU1" s="41"/>
      <c r="GRV1" s="41"/>
      <c r="GRW1" s="41"/>
      <c r="GRX1" s="41"/>
      <c r="GRY1" s="41"/>
      <c r="GRZ1" s="41"/>
      <c r="GSA1" s="41"/>
      <c r="GSB1" s="41"/>
      <c r="GSC1" s="41"/>
      <c r="GSD1" s="41"/>
      <c r="GSE1" s="41"/>
      <c r="GSF1" s="41"/>
      <c r="GSG1" s="41"/>
      <c r="GSH1" s="41"/>
      <c r="GSI1" s="41"/>
      <c r="GSJ1" s="41"/>
      <c r="GSK1" s="41"/>
      <c r="GSL1" s="41"/>
      <c r="GSM1" s="41"/>
      <c r="GSN1" s="41"/>
      <c r="GSO1" s="41"/>
      <c r="GSP1" s="41"/>
      <c r="GSQ1" s="41"/>
      <c r="GSR1" s="41"/>
      <c r="GSS1" s="41"/>
      <c r="GST1" s="41"/>
      <c r="GSU1" s="41"/>
      <c r="GSV1" s="41"/>
      <c r="GSW1" s="41"/>
      <c r="GSX1" s="41"/>
      <c r="GSY1" s="41"/>
      <c r="GSZ1" s="41"/>
      <c r="GTA1" s="41"/>
      <c r="GTB1" s="41"/>
      <c r="GTC1" s="41"/>
      <c r="GTD1" s="41"/>
      <c r="GTE1" s="41"/>
      <c r="GTF1" s="41"/>
      <c r="GTG1" s="41"/>
      <c r="GTH1" s="41"/>
      <c r="GTI1" s="41"/>
      <c r="GTJ1" s="41"/>
      <c r="GTK1" s="41"/>
      <c r="GTL1" s="41"/>
      <c r="GTM1" s="41"/>
      <c r="GTN1" s="41"/>
      <c r="GTO1" s="41"/>
      <c r="GTP1" s="41"/>
      <c r="GTQ1" s="41"/>
      <c r="GTR1" s="41"/>
      <c r="GTS1" s="41"/>
      <c r="GTT1" s="41"/>
      <c r="GTU1" s="41"/>
      <c r="GTV1" s="41"/>
      <c r="GTW1" s="41"/>
      <c r="GTX1" s="41"/>
      <c r="GTY1" s="41"/>
      <c r="GTZ1" s="41"/>
      <c r="GUA1" s="41"/>
      <c r="GUB1" s="41"/>
      <c r="GUC1" s="41"/>
      <c r="GUD1" s="41"/>
      <c r="GUE1" s="41"/>
      <c r="GUF1" s="41"/>
      <c r="GUG1" s="41"/>
      <c r="GUH1" s="41"/>
      <c r="GUI1" s="41"/>
      <c r="GUJ1" s="41"/>
      <c r="GUK1" s="41"/>
      <c r="GUL1" s="41"/>
      <c r="GUM1" s="41"/>
      <c r="GUN1" s="41"/>
      <c r="GUO1" s="41"/>
      <c r="GUP1" s="41"/>
      <c r="GUQ1" s="41"/>
      <c r="GUR1" s="41"/>
      <c r="GUS1" s="41"/>
      <c r="GUT1" s="41"/>
      <c r="GUU1" s="41"/>
      <c r="GUV1" s="41"/>
      <c r="GUW1" s="41"/>
      <c r="GUX1" s="41"/>
      <c r="GUY1" s="41"/>
      <c r="GUZ1" s="41"/>
      <c r="GVA1" s="41"/>
      <c r="GVB1" s="41"/>
      <c r="GVC1" s="41"/>
      <c r="GVD1" s="41"/>
      <c r="GVE1" s="41"/>
      <c r="GVF1" s="41"/>
      <c r="GVG1" s="41"/>
      <c r="GVH1" s="41"/>
      <c r="GVI1" s="41"/>
      <c r="GVJ1" s="41"/>
      <c r="GVK1" s="41"/>
      <c r="GVL1" s="41"/>
      <c r="GVM1" s="41"/>
      <c r="GVN1" s="41"/>
      <c r="GVO1" s="41"/>
      <c r="GVP1" s="41"/>
      <c r="GVQ1" s="41"/>
      <c r="GVR1" s="41"/>
      <c r="GVS1" s="41"/>
      <c r="GVT1" s="41"/>
      <c r="GVU1" s="41"/>
      <c r="GVV1" s="41"/>
      <c r="GVW1" s="41"/>
      <c r="GVX1" s="41"/>
      <c r="GVY1" s="41"/>
      <c r="GVZ1" s="41"/>
      <c r="GWA1" s="41"/>
      <c r="GWB1" s="41"/>
      <c r="GWC1" s="41"/>
      <c r="GWD1" s="41"/>
      <c r="GWE1" s="41"/>
      <c r="GWF1" s="41"/>
      <c r="GWG1" s="41"/>
      <c r="GWH1" s="41"/>
      <c r="GWI1" s="41"/>
      <c r="GWJ1" s="41"/>
      <c r="GWK1" s="41"/>
      <c r="GWL1" s="41"/>
      <c r="GWM1" s="41"/>
      <c r="GWN1" s="41"/>
      <c r="GWO1" s="41"/>
      <c r="GWP1" s="41"/>
      <c r="GWQ1" s="41"/>
      <c r="GWR1" s="41"/>
      <c r="GWS1" s="41"/>
      <c r="GWT1" s="41"/>
      <c r="GWU1" s="41"/>
      <c r="GWV1" s="41"/>
      <c r="GWW1" s="41"/>
      <c r="GWX1" s="41"/>
      <c r="GWY1" s="41"/>
      <c r="GWZ1" s="41"/>
      <c r="GXA1" s="41"/>
      <c r="GXB1" s="41"/>
      <c r="GXC1" s="41"/>
      <c r="GXD1" s="41"/>
      <c r="GXE1" s="41"/>
      <c r="GXF1" s="41"/>
      <c r="GXG1" s="41"/>
      <c r="GXH1" s="41"/>
      <c r="GXI1" s="41"/>
      <c r="GXJ1" s="41"/>
      <c r="GXK1" s="41"/>
      <c r="GXL1" s="41"/>
      <c r="GXM1" s="41"/>
      <c r="GXN1" s="41"/>
      <c r="GXO1" s="41"/>
      <c r="GXP1" s="41"/>
      <c r="GXQ1" s="41"/>
      <c r="GXR1" s="41"/>
      <c r="GXS1" s="41"/>
      <c r="GXT1" s="41"/>
      <c r="GXU1" s="41"/>
      <c r="GXV1" s="41"/>
      <c r="GXW1" s="41"/>
      <c r="GXX1" s="41"/>
      <c r="GXY1" s="41"/>
      <c r="GXZ1" s="41"/>
      <c r="GYA1" s="41"/>
      <c r="GYB1" s="41"/>
      <c r="GYC1" s="41"/>
      <c r="GYD1" s="41"/>
      <c r="GYE1" s="41"/>
      <c r="GYF1" s="41"/>
      <c r="GYG1" s="41"/>
      <c r="GYH1" s="41"/>
      <c r="GYI1" s="41"/>
      <c r="GYJ1" s="41"/>
      <c r="GYK1" s="41"/>
      <c r="GYL1" s="41"/>
      <c r="GYM1" s="41"/>
      <c r="GYN1" s="41"/>
      <c r="GYO1" s="41"/>
      <c r="GYP1" s="41"/>
      <c r="GYQ1" s="41"/>
      <c r="GYR1" s="41"/>
      <c r="GYS1" s="41"/>
      <c r="GYT1" s="41"/>
      <c r="GYU1" s="41"/>
      <c r="GYV1" s="41"/>
      <c r="GYW1" s="41"/>
      <c r="GYX1" s="41"/>
      <c r="GYY1" s="41"/>
      <c r="GYZ1" s="41"/>
      <c r="GZA1" s="41"/>
      <c r="GZB1" s="41"/>
      <c r="GZC1" s="41"/>
      <c r="GZD1" s="41"/>
      <c r="GZE1" s="41"/>
      <c r="GZF1" s="41"/>
      <c r="GZG1" s="41"/>
      <c r="GZH1" s="41"/>
      <c r="GZI1" s="41"/>
      <c r="GZJ1" s="41"/>
      <c r="GZK1" s="41"/>
      <c r="GZL1" s="41"/>
      <c r="GZM1" s="41"/>
      <c r="GZN1" s="41"/>
      <c r="GZO1" s="41"/>
      <c r="GZP1" s="41"/>
      <c r="GZQ1" s="41"/>
      <c r="GZR1" s="41"/>
      <c r="GZS1" s="41"/>
      <c r="GZT1" s="41"/>
      <c r="GZU1" s="41"/>
      <c r="GZV1" s="41"/>
      <c r="GZW1" s="41"/>
      <c r="GZX1" s="41"/>
      <c r="GZY1" s="41"/>
      <c r="GZZ1" s="41"/>
      <c r="HAA1" s="41"/>
      <c r="HAB1" s="41"/>
      <c r="HAC1" s="41"/>
      <c r="HAD1" s="41"/>
      <c r="HAE1" s="41"/>
      <c r="HAF1" s="41"/>
      <c r="HAG1" s="41"/>
      <c r="HAH1" s="41"/>
      <c r="HAI1" s="41"/>
      <c r="HAJ1" s="41"/>
      <c r="HAK1" s="41"/>
      <c r="HAL1" s="41"/>
      <c r="HAM1" s="41"/>
      <c r="HAN1" s="41"/>
      <c r="HAO1" s="41"/>
      <c r="HAP1" s="41"/>
      <c r="HAQ1" s="41"/>
      <c r="HAR1" s="41"/>
      <c r="HAS1" s="41"/>
      <c r="HAT1" s="41"/>
      <c r="HAU1" s="41"/>
      <c r="HAV1" s="41"/>
      <c r="HAW1" s="41"/>
      <c r="HAX1" s="41"/>
      <c r="HAY1" s="41"/>
      <c r="HAZ1" s="41"/>
      <c r="HBA1" s="41"/>
      <c r="HBB1" s="41"/>
      <c r="HBC1" s="41"/>
      <c r="HBD1" s="41"/>
      <c r="HBE1" s="41"/>
      <c r="HBF1" s="41"/>
      <c r="HBG1" s="41"/>
      <c r="HBH1" s="41"/>
      <c r="HBI1" s="41"/>
      <c r="HBJ1" s="41"/>
      <c r="HBK1" s="41"/>
      <c r="HBL1" s="41"/>
      <c r="HBM1" s="41"/>
      <c r="HBN1" s="41"/>
      <c r="HBO1" s="41"/>
      <c r="HBP1" s="41"/>
      <c r="HBQ1" s="41"/>
      <c r="HBR1" s="41"/>
      <c r="HBS1" s="41"/>
      <c r="HBT1" s="41"/>
      <c r="HBU1" s="41"/>
      <c r="HBV1" s="41"/>
      <c r="HBW1" s="41"/>
      <c r="HBX1" s="41"/>
      <c r="HBY1" s="41"/>
      <c r="HBZ1" s="41"/>
      <c r="HCA1" s="41"/>
      <c r="HCB1" s="41"/>
      <c r="HCC1" s="41"/>
      <c r="HCD1" s="41"/>
      <c r="HCE1" s="41"/>
      <c r="HCF1" s="41"/>
      <c r="HCG1" s="41"/>
      <c r="HCH1" s="41"/>
      <c r="HCI1" s="41"/>
      <c r="HCJ1" s="41"/>
      <c r="HCK1" s="41"/>
      <c r="HCL1" s="41"/>
      <c r="HCM1" s="41"/>
      <c r="HCN1" s="41"/>
      <c r="HCO1" s="41"/>
      <c r="HCP1" s="41"/>
      <c r="HCQ1" s="41"/>
      <c r="HCR1" s="41"/>
      <c r="HCS1" s="41"/>
      <c r="HCT1" s="41"/>
      <c r="HCU1" s="41"/>
      <c r="HCV1" s="41"/>
      <c r="HCW1" s="41"/>
      <c r="HCX1" s="41"/>
      <c r="HCY1" s="41"/>
      <c r="HCZ1" s="41"/>
      <c r="HDA1" s="41"/>
      <c r="HDB1" s="41"/>
      <c r="HDC1" s="41"/>
      <c r="HDD1" s="41"/>
      <c r="HDE1" s="41"/>
      <c r="HDF1" s="41"/>
      <c r="HDG1" s="41"/>
      <c r="HDH1" s="41"/>
      <c r="HDI1" s="41"/>
      <c r="HDJ1" s="41"/>
      <c r="HDK1" s="41"/>
      <c r="HDL1" s="41"/>
      <c r="HDM1" s="41"/>
      <c r="HDN1" s="41"/>
      <c r="HDO1" s="41"/>
      <c r="HDP1" s="41"/>
      <c r="HDQ1" s="41"/>
      <c r="HDR1" s="41"/>
      <c r="HDS1" s="41"/>
      <c r="HDT1" s="41"/>
      <c r="HDU1" s="41"/>
      <c r="HDV1" s="41"/>
      <c r="HDW1" s="41"/>
      <c r="HDX1" s="41"/>
      <c r="HDY1" s="41"/>
      <c r="HDZ1" s="41"/>
      <c r="HEA1" s="41"/>
      <c r="HEB1" s="41"/>
      <c r="HEC1" s="41"/>
      <c r="HED1" s="41"/>
      <c r="HEE1" s="41"/>
      <c r="HEF1" s="41"/>
      <c r="HEG1" s="41"/>
      <c r="HEH1" s="41"/>
      <c r="HEI1" s="41"/>
      <c r="HEJ1" s="41"/>
      <c r="HEK1" s="41"/>
      <c r="HEL1" s="41"/>
      <c r="HEM1" s="41"/>
      <c r="HEN1" s="41"/>
      <c r="HEO1" s="41"/>
      <c r="HEP1" s="41"/>
      <c r="HEQ1" s="41"/>
      <c r="HER1" s="41"/>
      <c r="HES1" s="41"/>
      <c r="HET1" s="41"/>
      <c r="HEU1" s="41"/>
      <c r="HEV1" s="41"/>
      <c r="HEW1" s="41"/>
      <c r="HEX1" s="41"/>
      <c r="HEY1" s="41"/>
      <c r="HEZ1" s="41"/>
      <c r="HFA1" s="41"/>
      <c r="HFB1" s="41"/>
      <c r="HFC1" s="41"/>
      <c r="HFD1" s="41"/>
      <c r="HFE1" s="41"/>
      <c r="HFF1" s="41"/>
      <c r="HFG1" s="41"/>
      <c r="HFH1" s="41"/>
      <c r="HFI1" s="41"/>
      <c r="HFJ1" s="41"/>
      <c r="HFK1" s="41"/>
      <c r="HFL1" s="41"/>
      <c r="HFM1" s="41"/>
      <c r="HFN1" s="41"/>
      <c r="HFO1" s="41"/>
      <c r="HFP1" s="41"/>
      <c r="HFQ1" s="41"/>
      <c r="HFR1" s="41"/>
      <c r="HFS1" s="41"/>
      <c r="HFT1" s="41"/>
      <c r="HFU1" s="41"/>
      <c r="HFV1" s="41"/>
      <c r="HFW1" s="41"/>
      <c r="HFX1" s="41"/>
      <c r="HFY1" s="41"/>
      <c r="HFZ1" s="41"/>
      <c r="HGA1" s="41"/>
      <c r="HGB1" s="41"/>
      <c r="HGC1" s="41"/>
      <c r="HGD1" s="41"/>
      <c r="HGE1" s="41"/>
      <c r="HGF1" s="41"/>
      <c r="HGG1" s="41"/>
      <c r="HGH1" s="41"/>
      <c r="HGI1" s="41"/>
      <c r="HGJ1" s="41"/>
      <c r="HGK1" s="41"/>
      <c r="HGL1" s="41"/>
      <c r="HGM1" s="41"/>
      <c r="HGN1" s="41"/>
      <c r="HGO1" s="41"/>
      <c r="HGP1" s="41"/>
      <c r="HGQ1" s="41"/>
      <c r="HGR1" s="41"/>
      <c r="HGS1" s="41"/>
      <c r="HGT1" s="41"/>
      <c r="HGU1" s="41"/>
      <c r="HGV1" s="41"/>
      <c r="HGW1" s="41"/>
      <c r="HGX1" s="41"/>
      <c r="HGY1" s="41"/>
      <c r="HGZ1" s="41"/>
      <c r="HHA1" s="41"/>
      <c r="HHB1" s="41"/>
      <c r="HHC1" s="41"/>
      <c r="HHD1" s="41"/>
      <c r="HHE1" s="41"/>
      <c r="HHF1" s="41"/>
      <c r="HHG1" s="41"/>
      <c r="HHH1" s="41"/>
      <c r="HHI1" s="41"/>
      <c r="HHJ1" s="41"/>
      <c r="HHK1" s="41"/>
      <c r="HHL1" s="41"/>
      <c r="HHM1" s="41"/>
      <c r="HHN1" s="41"/>
      <c r="HHO1" s="41"/>
      <c r="HHP1" s="41"/>
      <c r="HHQ1" s="41"/>
      <c r="HHR1" s="41"/>
      <c r="HHS1" s="41"/>
      <c r="HHT1" s="41"/>
      <c r="HHU1" s="41"/>
      <c r="HHV1" s="41"/>
      <c r="HHW1" s="41"/>
      <c r="HHX1" s="41"/>
      <c r="HHY1" s="41"/>
      <c r="HHZ1" s="41"/>
      <c r="HIA1" s="41"/>
      <c r="HIB1" s="41"/>
      <c r="HIC1" s="41"/>
      <c r="HID1" s="41"/>
      <c r="HIE1" s="41"/>
      <c r="HIF1" s="41"/>
      <c r="HIG1" s="41"/>
      <c r="HIH1" s="41"/>
      <c r="HII1" s="41"/>
      <c r="HIJ1" s="41"/>
      <c r="HIK1" s="41"/>
      <c r="HIL1" s="41"/>
      <c r="HIM1" s="41"/>
      <c r="HIN1" s="41"/>
      <c r="HIO1" s="41"/>
      <c r="HIP1" s="41"/>
      <c r="HIQ1" s="41"/>
      <c r="HIR1" s="41"/>
      <c r="HIS1" s="41"/>
      <c r="HIT1" s="41"/>
      <c r="HIU1" s="41"/>
      <c r="HIV1" s="41"/>
      <c r="HIW1" s="41"/>
      <c r="HIX1" s="41"/>
      <c r="HIY1" s="41"/>
      <c r="HIZ1" s="41"/>
      <c r="HJA1" s="41"/>
      <c r="HJB1" s="41"/>
      <c r="HJC1" s="41"/>
      <c r="HJD1" s="41"/>
      <c r="HJE1" s="41"/>
      <c r="HJF1" s="41"/>
      <c r="HJG1" s="41"/>
      <c r="HJH1" s="41"/>
      <c r="HJI1" s="41"/>
      <c r="HJJ1" s="41"/>
      <c r="HJK1" s="41"/>
      <c r="HJL1" s="41"/>
      <c r="HJM1" s="41"/>
      <c r="HJN1" s="41"/>
      <c r="HJO1" s="41"/>
      <c r="HJP1" s="41"/>
      <c r="HJQ1" s="41"/>
      <c r="HJR1" s="41"/>
      <c r="HJS1" s="41"/>
      <c r="HJT1" s="41"/>
      <c r="HJU1" s="41"/>
      <c r="HJV1" s="41"/>
      <c r="HJW1" s="41"/>
      <c r="HJX1" s="41"/>
      <c r="HJY1" s="41"/>
      <c r="HJZ1" s="41"/>
      <c r="HKA1" s="41"/>
      <c r="HKB1" s="41"/>
      <c r="HKC1" s="41"/>
      <c r="HKD1" s="41"/>
      <c r="HKE1" s="41"/>
      <c r="HKF1" s="41"/>
      <c r="HKG1" s="41"/>
      <c r="HKH1" s="41"/>
      <c r="HKI1" s="41"/>
      <c r="HKJ1" s="41"/>
      <c r="HKK1" s="41"/>
      <c r="HKL1" s="41"/>
      <c r="HKM1" s="41"/>
      <c r="HKN1" s="41"/>
      <c r="HKO1" s="41"/>
      <c r="HKP1" s="41"/>
      <c r="HKQ1" s="41"/>
      <c r="HKR1" s="41"/>
      <c r="HKS1" s="41"/>
      <c r="HKT1" s="41"/>
      <c r="HKU1" s="41"/>
      <c r="HKV1" s="41"/>
      <c r="HKW1" s="41"/>
      <c r="HKX1" s="41"/>
      <c r="HKY1" s="41"/>
      <c r="HKZ1" s="41"/>
      <c r="HLA1" s="41"/>
      <c r="HLB1" s="41"/>
      <c r="HLC1" s="41"/>
      <c r="HLD1" s="41"/>
      <c r="HLE1" s="41"/>
      <c r="HLF1" s="41"/>
      <c r="HLG1" s="41"/>
      <c r="HLH1" s="41"/>
      <c r="HLI1" s="41"/>
      <c r="HLJ1" s="41"/>
      <c r="HLK1" s="41"/>
      <c r="HLL1" s="41"/>
      <c r="HLM1" s="41"/>
      <c r="HLN1" s="41"/>
      <c r="HLO1" s="41"/>
      <c r="HLP1" s="41"/>
      <c r="HLQ1" s="41"/>
      <c r="HLR1" s="41"/>
      <c r="HLS1" s="41"/>
      <c r="HLT1" s="41"/>
      <c r="HLU1" s="41"/>
      <c r="HLV1" s="41"/>
      <c r="HLW1" s="41"/>
      <c r="HLX1" s="41"/>
      <c r="HLY1" s="41"/>
      <c r="HLZ1" s="41"/>
      <c r="HMA1" s="41"/>
      <c r="HMB1" s="41"/>
      <c r="HMC1" s="41"/>
      <c r="HMD1" s="41"/>
      <c r="HME1" s="41"/>
      <c r="HMF1" s="41"/>
      <c r="HMG1" s="41"/>
      <c r="HMH1" s="41"/>
      <c r="HMI1" s="41"/>
      <c r="HMJ1" s="41"/>
      <c r="HMK1" s="41"/>
      <c r="HML1" s="41"/>
      <c r="HMM1" s="41"/>
      <c r="HMN1" s="41"/>
      <c r="HMO1" s="41"/>
      <c r="HMP1" s="41"/>
      <c r="HMQ1" s="41"/>
      <c r="HMR1" s="41"/>
      <c r="HMS1" s="41"/>
      <c r="HMT1" s="41"/>
      <c r="HMU1" s="41"/>
      <c r="HMV1" s="41"/>
      <c r="HMW1" s="41"/>
      <c r="HMX1" s="41"/>
      <c r="HMY1" s="41"/>
      <c r="HMZ1" s="41"/>
      <c r="HNA1" s="41"/>
      <c r="HNB1" s="41"/>
      <c r="HNC1" s="41"/>
      <c r="HND1" s="41"/>
      <c r="HNE1" s="41"/>
      <c r="HNF1" s="41"/>
      <c r="HNG1" s="41"/>
      <c r="HNH1" s="41"/>
      <c r="HNI1" s="41"/>
      <c r="HNJ1" s="41"/>
      <c r="HNK1" s="41"/>
      <c r="HNL1" s="41"/>
      <c r="HNM1" s="41"/>
      <c r="HNN1" s="41"/>
      <c r="HNO1" s="41"/>
      <c r="HNP1" s="41"/>
      <c r="HNQ1" s="41"/>
      <c r="HNR1" s="41"/>
      <c r="HNS1" s="41"/>
      <c r="HNT1" s="41"/>
      <c r="HNU1" s="41"/>
      <c r="HNV1" s="41"/>
      <c r="HNW1" s="41"/>
      <c r="HNX1" s="41"/>
      <c r="HNY1" s="41"/>
      <c r="HNZ1" s="41"/>
      <c r="HOA1" s="41"/>
      <c r="HOB1" s="41"/>
      <c r="HOC1" s="41"/>
      <c r="HOD1" s="41"/>
      <c r="HOE1" s="41"/>
      <c r="HOF1" s="41"/>
      <c r="HOG1" s="41"/>
      <c r="HOH1" s="41"/>
      <c r="HOI1" s="41"/>
      <c r="HOJ1" s="41"/>
      <c r="HOK1" s="41"/>
      <c r="HOL1" s="41"/>
      <c r="HOM1" s="41"/>
      <c r="HON1" s="41"/>
      <c r="HOO1" s="41"/>
      <c r="HOP1" s="41"/>
      <c r="HOQ1" s="41"/>
      <c r="HOR1" s="41"/>
      <c r="HOS1" s="41"/>
      <c r="HOT1" s="41"/>
      <c r="HOU1" s="41"/>
      <c r="HOV1" s="41"/>
      <c r="HOW1" s="41"/>
      <c r="HOX1" s="41"/>
      <c r="HOY1" s="41"/>
      <c r="HOZ1" s="41"/>
      <c r="HPA1" s="41"/>
      <c r="HPB1" s="41"/>
      <c r="HPC1" s="41"/>
      <c r="HPD1" s="41"/>
      <c r="HPE1" s="41"/>
      <c r="HPF1" s="41"/>
      <c r="HPG1" s="41"/>
      <c r="HPH1" s="41"/>
      <c r="HPI1" s="41"/>
      <c r="HPJ1" s="41"/>
      <c r="HPK1" s="41"/>
      <c r="HPL1" s="41"/>
      <c r="HPM1" s="41"/>
      <c r="HPN1" s="41"/>
      <c r="HPO1" s="41"/>
      <c r="HPP1" s="41"/>
      <c r="HPQ1" s="41"/>
      <c r="HPR1" s="41"/>
      <c r="HPS1" s="41"/>
      <c r="HPT1" s="41"/>
      <c r="HPU1" s="41"/>
      <c r="HPV1" s="41"/>
      <c r="HPW1" s="41"/>
      <c r="HPX1" s="41"/>
      <c r="HPY1" s="41"/>
      <c r="HPZ1" s="41"/>
      <c r="HQA1" s="41"/>
      <c r="HQB1" s="41"/>
      <c r="HQC1" s="41"/>
      <c r="HQD1" s="41"/>
      <c r="HQE1" s="41"/>
      <c r="HQF1" s="41"/>
      <c r="HQG1" s="41"/>
      <c r="HQH1" s="41"/>
      <c r="HQI1" s="41"/>
      <c r="HQJ1" s="41"/>
      <c r="HQK1" s="41"/>
      <c r="HQL1" s="41"/>
      <c r="HQM1" s="41"/>
      <c r="HQN1" s="41"/>
      <c r="HQO1" s="41"/>
      <c r="HQP1" s="41"/>
      <c r="HQQ1" s="41"/>
      <c r="HQR1" s="41"/>
      <c r="HQS1" s="41"/>
      <c r="HQT1" s="41"/>
      <c r="HQU1" s="41"/>
      <c r="HQV1" s="41"/>
      <c r="HQW1" s="41"/>
      <c r="HQX1" s="41"/>
      <c r="HQY1" s="41"/>
      <c r="HQZ1" s="41"/>
      <c r="HRA1" s="41"/>
      <c r="HRB1" s="41"/>
      <c r="HRC1" s="41"/>
      <c r="HRD1" s="41"/>
      <c r="HRE1" s="41"/>
      <c r="HRF1" s="41"/>
      <c r="HRG1" s="41"/>
      <c r="HRH1" s="41"/>
      <c r="HRI1" s="41"/>
      <c r="HRJ1" s="41"/>
      <c r="HRK1" s="41"/>
      <c r="HRL1" s="41"/>
      <c r="HRM1" s="41"/>
      <c r="HRN1" s="41"/>
      <c r="HRO1" s="41"/>
      <c r="HRP1" s="41"/>
      <c r="HRQ1" s="41"/>
      <c r="HRR1" s="41"/>
      <c r="HRS1" s="41"/>
      <c r="HRT1" s="41"/>
      <c r="HRU1" s="41"/>
      <c r="HRV1" s="41"/>
      <c r="HRW1" s="41"/>
      <c r="HRX1" s="41"/>
      <c r="HRY1" s="41"/>
      <c r="HRZ1" s="41"/>
      <c r="HSA1" s="41"/>
      <c r="HSB1" s="41"/>
      <c r="HSC1" s="41"/>
      <c r="HSD1" s="41"/>
      <c r="HSE1" s="41"/>
      <c r="HSF1" s="41"/>
      <c r="HSG1" s="41"/>
      <c r="HSH1" s="41"/>
      <c r="HSI1" s="41"/>
      <c r="HSJ1" s="41"/>
      <c r="HSK1" s="41"/>
      <c r="HSL1" s="41"/>
      <c r="HSM1" s="41"/>
      <c r="HSN1" s="41"/>
      <c r="HSO1" s="41"/>
      <c r="HSP1" s="41"/>
      <c r="HSQ1" s="41"/>
      <c r="HSR1" s="41"/>
      <c r="HSS1" s="41"/>
      <c r="HST1" s="41"/>
      <c r="HSU1" s="41"/>
      <c r="HSV1" s="41"/>
      <c r="HSW1" s="41"/>
      <c r="HSX1" s="41"/>
      <c r="HSY1" s="41"/>
      <c r="HSZ1" s="41"/>
      <c r="HTA1" s="41"/>
      <c r="HTB1" s="41"/>
      <c r="HTC1" s="41"/>
      <c r="HTD1" s="41"/>
      <c r="HTE1" s="41"/>
      <c r="HTF1" s="41"/>
      <c r="HTG1" s="41"/>
      <c r="HTH1" s="41"/>
      <c r="HTI1" s="41"/>
      <c r="HTJ1" s="41"/>
      <c r="HTK1" s="41"/>
      <c r="HTL1" s="41"/>
      <c r="HTM1" s="41"/>
      <c r="HTN1" s="41"/>
      <c r="HTO1" s="41"/>
      <c r="HTP1" s="41"/>
      <c r="HTQ1" s="41"/>
      <c r="HTR1" s="41"/>
      <c r="HTS1" s="41"/>
      <c r="HTT1" s="41"/>
      <c r="HTU1" s="41"/>
      <c r="HTV1" s="41"/>
      <c r="HTW1" s="41"/>
      <c r="HTX1" s="41"/>
      <c r="HTY1" s="41"/>
      <c r="HTZ1" s="41"/>
      <c r="HUA1" s="41"/>
      <c r="HUB1" s="41"/>
      <c r="HUC1" s="41"/>
      <c r="HUD1" s="41"/>
      <c r="HUE1" s="41"/>
      <c r="HUF1" s="41"/>
      <c r="HUG1" s="41"/>
      <c r="HUH1" s="41"/>
      <c r="HUI1" s="41"/>
      <c r="HUJ1" s="41"/>
      <c r="HUK1" s="41"/>
      <c r="HUL1" s="41"/>
      <c r="HUM1" s="41"/>
      <c r="HUN1" s="41"/>
      <c r="HUO1" s="41"/>
      <c r="HUP1" s="41"/>
      <c r="HUQ1" s="41"/>
      <c r="HUR1" s="41"/>
      <c r="HUS1" s="41"/>
      <c r="HUT1" s="41"/>
      <c r="HUU1" s="41"/>
      <c r="HUV1" s="41"/>
      <c r="HUW1" s="41"/>
      <c r="HUX1" s="41"/>
      <c r="HUY1" s="41"/>
      <c r="HUZ1" s="41"/>
      <c r="HVA1" s="41"/>
      <c r="HVB1" s="41"/>
      <c r="HVC1" s="41"/>
      <c r="HVD1" s="41"/>
      <c r="HVE1" s="41"/>
      <c r="HVF1" s="41"/>
      <c r="HVG1" s="41"/>
      <c r="HVH1" s="41"/>
      <c r="HVI1" s="41"/>
      <c r="HVJ1" s="41"/>
      <c r="HVK1" s="41"/>
      <c r="HVL1" s="41"/>
      <c r="HVM1" s="41"/>
      <c r="HVN1" s="41"/>
      <c r="HVO1" s="41"/>
      <c r="HVP1" s="41"/>
      <c r="HVQ1" s="41"/>
      <c r="HVR1" s="41"/>
      <c r="HVS1" s="41"/>
      <c r="HVT1" s="41"/>
      <c r="HVU1" s="41"/>
      <c r="HVV1" s="41"/>
      <c r="HVW1" s="41"/>
      <c r="HVX1" s="41"/>
      <c r="HVY1" s="41"/>
      <c r="HVZ1" s="41"/>
      <c r="HWA1" s="41"/>
      <c r="HWB1" s="41"/>
      <c r="HWC1" s="41"/>
      <c r="HWD1" s="41"/>
      <c r="HWE1" s="41"/>
      <c r="HWF1" s="41"/>
      <c r="HWG1" s="41"/>
      <c r="HWH1" s="41"/>
      <c r="HWI1" s="41"/>
      <c r="HWJ1" s="41"/>
      <c r="HWK1" s="41"/>
      <c r="HWL1" s="41"/>
      <c r="HWM1" s="41"/>
      <c r="HWN1" s="41"/>
      <c r="HWO1" s="41"/>
      <c r="HWP1" s="41"/>
      <c r="HWQ1" s="41"/>
      <c r="HWR1" s="41"/>
      <c r="HWS1" s="41"/>
      <c r="HWT1" s="41"/>
      <c r="HWU1" s="41"/>
      <c r="HWV1" s="41"/>
      <c r="HWW1" s="41"/>
      <c r="HWX1" s="41"/>
      <c r="HWY1" s="41"/>
      <c r="HWZ1" s="41"/>
      <c r="HXA1" s="41"/>
      <c r="HXB1" s="41"/>
      <c r="HXC1" s="41"/>
      <c r="HXD1" s="41"/>
      <c r="HXE1" s="41"/>
      <c r="HXF1" s="41"/>
      <c r="HXG1" s="41"/>
      <c r="HXH1" s="41"/>
      <c r="HXI1" s="41"/>
      <c r="HXJ1" s="41"/>
      <c r="HXK1" s="41"/>
      <c r="HXL1" s="41"/>
      <c r="HXM1" s="41"/>
      <c r="HXN1" s="41"/>
      <c r="HXO1" s="41"/>
      <c r="HXP1" s="41"/>
      <c r="HXQ1" s="41"/>
      <c r="HXR1" s="41"/>
      <c r="HXS1" s="41"/>
      <c r="HXT1" s="41"/>
      <c r="HXU1" s="41"/>
      <c r="HXV1" s="41"/>
      <c r="HXW1" s="41"/>
      <c r="HXX1" s="41"/>
      <c r="HXY1" s="41"/>
      <c r="HXZ1" s="41"/>
      <c r="HYA1" s="41"/>
      <c r="HYB1" s="41"/>
      <c r="HYC1" s="41"/>
      <c r="HYD1" s="41"/>
      <c r="HYE1" s="41"/>
      <c r="HYF1" s="41"/>
      <c r="HYG1" s="41"/>
      <c r="HYH1" s="41"/>
      <c r="HYI1" s="41"/>
      <c r="HYJ1" s="41"/>
      <c r="HYK1" s="41"/>
      <c r="HYL1" s="41"/>
      <c r="HYM1" s="41"/>
      <c r="HYN1" s="41"/>
      <c r="HYO1" s="41"/>
      <c r="HYP1" s="41"/>
      <c r="HYQ1" s="41"/>
      <c r="HYR1" s="41"/>
      <c r="HYS1" s="41"/>
      <c r="HYT1" s="41"/>
      <c r="HYU1" s="41"/>
      <c r="HYV1" s="41"/>
      <c r="HYW1" s="41"/>
      <c r="HYX1" s="41"/>
      <c r="HYY1" s="41"/>
      <c r="HYZ1" s="41"/>
      <c r="HZA1" s="41"/>
      <c r="HZB1" s="41"/>
      <c r="HZC1" s="41"/>
      <c r="HZD1" s="41"/>
      <c r="HZE1" s="41"/>
      <c r="HZF1" s="41"/>
      <c r="HZG1" s="41"/>
      <c r="HZH1" s="41"/>
      <c r="HZI1" s="41"/>
      <c r="HZJ1" s="41"/>
      <c r="HZK1" s="41"/>
      <c r="HZL1" s="41"/>
      <c r="HZM1" s="41"/>
      <c r="HZN1" s="41"/>
      <c r="HZO1" s="41"/>
      <c r="HZP1" s="41"/>
      <c r="HZQ1" s="41"/>
      <c r="HZR1" s="41"/>
      <c r="HZS1" s="41"/>
      <c r="HZT1" s="41"/>
      <c r="HZU1" s="41"/>
      <c r="HZV1" s="41"/>
      <c r="HZW1" s="41"/>
      <c r="HZX1" s="41"/>
      <c r="HZY1" s="41"/>
      <c r="HZZ1" s="41"/>
      <c r="IAA1" s="41"/>
      <c r="IAB1" s="41"/>
      <c r="IAC1" s="41"/>
      <c r="IAD1" s="41"/>
      <c r="IAE1" s="41"/>
      <c r="IAF1" s="41"/>
      <c r="IAG1" s="41"/>
      <c r="IAH1" s="41"/>
      <c r="IAI1" s="41"/>
      <c r="IAJ1" s="41"/>
      <c r="IAK1" s="41"/>
      <c r="IAL1" s="41"/>
      <c r="IAM1" s="41"/>
      <c r="IAN1" s="41"/>
      <c r="IAO1" s="41"/>
      <c r="IAP1" s="41"/>
      <c r="IAQ1" s="41"/>
      <c r="IAR1" s="41"/>
      <c r="IAS1" s="41"/>
      <c r="IAT1" s="41"/>
      <c r="IAU1" s="41"/>
      <c r="IAV1" s="41"/>
      <c r="IAW1" s="41"/>
      <c r="IAX1" s="41"/>
      <c r="IAY1" s="41"/>
      <c r="IAZ1" s="41"/>
      <c r="IBA1" s="41"/>
      <c r="IBB1" s="41"/>
      <c r="IBC1" s="41"/>
      <c r="IBD1" s="41"/>
      <c r="IBE1" s="41"/>
      <c r="IBF1" s="41"/>
      <c r="IBG1" s="41"/>
      <c r="IBH1" s="41"/>
      <c r="IBI1" s="41"/>
      <c r="IBJ1" s="41"/>
      <c r="IBK1" s="41"/>
      <c r="IBL1" s="41"/>
      <c r="IBM1" s="41"/>
      <c r="IBN1" s="41"/>
      <c r="IBO1" s="41"/>
      <c r="IBP1" s="41"/>
      <c r="IBQ1" s="41"/>
      <c r="IBR1" s="41"/>
      <c r="IBS1" s="41"/>
      <c r="IBT1" s="41"/>
      <c r="IBU1" s="41"/>
      <c r="IBV1" s="41"/>
      <c r="IBW1" s="41"/>
      <c r="IBX1" s="41"/>
      <c r="IBY1" s="41"/>
      <c r="IBZ1" s="41"/>
      <c r="ICA1" s="41"/>
      <c r="ICB1" s="41"/>
      <c r="ICC1" s="41"/>
      <c r="ICD1" s="41"/>
      <c r="ICE1" s="41"/>
      <c r="ICF1" s="41"/>
      <c r="ICG1" s="41"/>
      <c r="ICH1" s="41"/>
      <c r="ICI1" s="41"/>
      <c r="ICJ1" s="41"/>
      <c r="ICK1" s="41"/>
      <c r="ICL1" s="41"/>
      <c r="ICM1" s="41"/>
      <c r="ICN1" s="41"/>
      <c r="ICO1" s="41"/>
      <c r="ICP1" s="41"/>
      <c r="ICQ1" s="41"/>
      <c r="ICR1" s="41"/>
      <c r="ICS1" s="41"/>
      <c r="ICT1" s="41"/>
      <c r="ICU1" s="41"/>
      <c r="ICV1" s="41"/>
      <c r="ICW1" s="41"/>
      <c r="ICX1" s="41"/>
      <c r="ICY1" s="41"/>
      <c r="ICZ1" s="41"/>
      <c r="IDA1" s="41"/>
      <c r="IDB1" s="41"/>
      <c r="IDC1" s="41"/>
      <c r="IDD1" s="41"/>
      <c r="IDE1" s="41"/>
      <c r="IDF1" s="41"/>
      <c r="IDG1" s="41"/>
      <c r="IDH1" s="41"/>
      <c r="IDI1" s="41"/>
      <c r="IDJ1" s="41"/>
      <c r="IDK1" s="41"/>
      <c r="IDL1" s="41"/>
      <c r="IDM1" s="41"/>
      <c r="IDN1" s="41"/>
      <c r="IDO1" s="41"/>
      <c r="IDP1" s="41"/>
      <c r="IDQ1" s="41"/>
      <c r="IDR1" s="41"/>
      <c r="IDS1" s="41"/>
      <c r="IDT1" s="41"/>
      <c r="IDU1" s="41"/>
      <c r="IDV1" s="41"/>
      <c r="IDW1" s="41"/>
      <c r="IDX1" s="41"/>
      <c r="IDY1" s="41"/>
      <c r="IDZ1" s="41"/>
      <c r="IEA1" s="41"/>
      <c r="IEB1" s="41"/>
      <c r="IEC1" s="41"/>
      <c r="IED1" s="41"/>
      <c r="IEE1" s="41"/>
      <c r="IEF1" s="41"/>
      <c r="IEG1" s="41"/>
      <c r="IEH1" s="41"/>
      <c r="IEI1" s="41"/>
      <c r="IEJ1" s="41"/>
      <c r="IEK1" s="41"/>
      <c r="IEL1" s="41"/>
      <c r="IEM1" s="41"/>
      <c r="IEN1" s="41"/>
      <c r="IEO1" s="41"/>
      <c r="IEP1" s="41"/>
      <c r="IEQ1" s="41"/>
      <c r="IER1" s="41"/>
      <c r="IES1" s="41"/>
      <c r="IET1" s="41"/>
      <c r="IEU1" s="41"/>
      <c r="IEV1" s="41"/>
      <c r="IEW1" s="41"/>
      <c r="IEX1" s="41"/>
      <c r="IEY1" s="41"/>
      <c r="IEZ1" s="41"/>
      <c r="IFA1" s="41"/>
      <c r="IFB1" s="41"/>
      <c r="IFC1" s="41"/>
      <c r="IFD1" s="41"/>
      <c r="IFE1" s="41"/>
      <c r="IFF1" s="41"/>
      <c r="IFG1" s="41"/>
      <c r="IFH1" s="41"/>
      <c r="IFI1" s="41"/>
      <c r="IFJ1" s="41"/>
      <c r="IFK1" s="41"/>
      <c r="IFL1" s="41"/>
      <c r="IFM1" s="41"/>
      <c r="IFN1" s="41"/>
      <c r="IFO1" s="41"/>
      <c r="IFP1" s="41"/>
      <c r="IFQ1" s="41"/>
      <c r="IFR1" s="41"/>
      <c r="IFS1" s="41"/>
      <c r="IFT1" s="41"/>
      <c r="IFU1" s="41"/>
      <c r="IFV1" s="41"/>
      <c r="IFW1" s="41"/>
      <c r="IFX1" s="41"/>
      <c r="IFY1" s="41"/>
      <c r="IFZ1" s="41"/>
      <c r="IGA1" s="41"/>
      <c r="IGB1" s="41"/>
      <c r="IGC1" s="41"/>
      <c r="IGD1" s="41"/>
      <c r="IGE1" s="41"/>
      <c r="IGF1" s="41"/>
      <c r="IGG1" s="41"/>
      <c r="IGH1" s="41"/>
      <c r="IGI1" s="41"/>
      <c r="IGJ1" s="41"/>
      <c r="IGK1" s="41"/>
      <c r="IGL1" s="41"/>
      <c r="IGM1" s="41"/>
      <c r="IGN1" s="41"/>
      <c r="IGO1" s="41"/>
      <c r="IGP1" s="41"/>
      <c r="IGQ1" s="41"/>
      <c r="IGR1" s="41"/>
      <c r="IGS1" s="41"/>
      <c r="IGT1" s="41"/>
      <c r="IGU1" s="41"/>
      <c r="IGV1" s="41"/>
      <c r="IGW1" s="41"/>
      <c r="IGX1" s="41"/>
      <c r="IGY1" s="41"/>
      <c r="IGZ1" s="41"/>
      <c r="IHA1" s="41"/>
      <c r="IHB1" s="41"/>
      <c r="IHC1" s="41"/>
      <c r="IHD1" s="41"/>
      <c r="IHE1" s="41"/>
      <c r="IHF1" s="41"/>
      <c r="IHG1" s="41"/>
      <c r="IHH1" s="41"/>
      <c r="IHI1" s="41"/>
      <c r="IHJ1" s="41"/>
      <c r="IHK1" s="41"/>
      <c r="IHL1" s="41"/>
      <c r="IHM1" s="41"/>
      <c r="IHN1" s="41"/>
      <c r="IHO1" s="41"/>
      <c r="IHP1" s="41"/>
      <c r="IHQ1" s="41"/>
      <c r="IHR1" s="41"/>
      <c r="IHS1" s="41"/>
      <c r="IHT1" s="41"/>
      <c r="IHU1" s="41"/>
      <c r="IHV1" s="41"/>
      <c r="IHW1" s="41"/>
      <c r="IHX1" s="41"/>
      <c r="IHY1" s="41"/>
      <c r="IHZ1" s="41"/>
      <c r="IIA1" s="41"/>
      <c r="IIB1" s="41"/>
      <c r="IIC1" s="41"/>
      <c r="IID1" s="41"/>
      <c r="IIE1" s="41"/>
      <c r="IIF1" s="41"/>
      <c r="IIG1" s="41"/>
      <c r="IIH1" s="41"/>
      <c r="III1" s="41"/>
      <c r="IIJ1" s="41"/>
      <c r="IIK1" s="41"/>
      <c r="IIL1" s="41"/>
      <c r="IIM1" s="41"/>
      <c r="IIN1" s="41"/>
      <c r="IIO1" s="41"/>
      <c r="IIP1" s="41"/>
      <c r="IIQ1" s="41"/>
      <c r="IIR1" s="41"/>
      <c r="IIS1" s="41"/>
      <c r="IIT1" s="41"/>
      <c r="IIU1" s="41"/>
      <c r="IIV1" s="41"/>
      <c r="IIW1" s="41"/>
      <c r="IIX1" s="41"/>
      <c r="IIY1" s="41"/>
      <c r="IIZ1" s="41"/>
      <c r="IJA1" s="41"/>
      <c r="IJB1" s="41"/>
      <c r="IJC1" s="41"/>
      <c r="IJD1" s="41"/>
      <c r="IJE1" s="41"/>
      <c r="IJF1" s="41"/>
      <c r="IJG1" s="41"/>
      <c r="IJH1" s="41"/>
      <c r="IJI1" s="41"/>
      <c r="IJJ1" s="41"/>
      <c r="IJK1" s="41"/>
      <c r="IJL1" s="41"/>
      <c r="IJM1" s="41"/>
      <c r="IJN1" s="41"/>
      <c r="IJO1" s="41"/>
      <c r="IJP1" s="41"/>
      <c r="IJQ1" s="41"/>
      <c r="IJR1" s="41"/>
      <c r="IJS1" s="41"/>
      <c r="IJT1" s="41"/>
      <c r="IJU1" s="41"/>
      <c r="IJV1" s="41"/>
      <c r="IJW1" s="41"/>
      <c r="IJX1" s="41"/>
      <c r="IJY1" s="41"/>
      <c r="IJZ1" s="41"/>
      <c r="IKA1" s="41"/>
      <c r="IKB1" s="41"/>
      <c r="IKC1" s="41"/>
      <c r="IKD1" s="41"/>
      <c r="IKE1" s="41"/>
      <c r="IKF1" s="41"/>
      <c r="IKG1" s="41"/>
      <c r="IKH1" s="41"/>
      <c r="IKI1" s="41"/>
      <c r="IKJ1" s="41"/>
      <c r="IKK1" s="41"/>
      <c r="IKL1" s="41"/>
      <c r="IKM1" s="41"/>
      <c r="IKN1" s="41"/>
      <c r="IKO1" s="41"/>
      <c r="IKP1" s="41"/>
      <c r="IKQ1" s="41"/>
      <c r="IKR1" s="41"/>
      <c r="IKS1" s="41"/>
      <c r="IKT1" s="41"/>
      <c r="IKU1" s="41"/>
      <c r="IKV1" s="41"/>
      <c r="IKW1" s="41"/>
      <c r="IKX1" s="41"/>
      <c r="IKY1" s="41"/>
      <c r="IKZ1" s="41"/>
      <c r="ILA1" s="41"/>
      <c r="ILB1" s="41"/>
      <c r="ILC1" s="41"/>
      <c r="ILD1" s="41"/>
      <c r="ILE1" s="41"/>
      <c r="ILF1" s="41"/>
      <c r="ILG1" s="41"/>
      <c r="ILH1" s="41"/>
      <c r="ILI1" s="41"/>
      <c r="ILJ1" s="41"/>
      <c r="ILK1" s="41"/>
      <c r="ILL1" s="41"/>
      <c r="ILM1" s="41"/>
      <c r="ILN1" s="41"/>
      <c r="ILO1" s="41"/>
      <c r="ILP1" s="41"/>
      <c r="ILQ1" s="41"/>
      <c r="ILR1" s="41"/>
      <c r="ILS1" s="41"/>
      <c r="ILT1" s="41"/>
      <c r="ILU1" s="41"/>
      <c r="ILV1" s="41"/>
      <c r="ILW1" s="41"/>
      <c r="ILX1" s="41"/>
      <c r="ILY1" s="41"/>
      <c r="ILZ1" s="41"/>
      <c r="IMA1" s="41"/>
      <c r="IMB1" s="41"/>
      <c r="IMC1" s="41"/>
      <c r="IMD1" s="41"/>
      <c r="IME1" s="41"/>
      <c r="IMF1" s="41"/>
      <c r="IMG1" s="41"/>
      <c r="IMH1" s="41"/>
      <c r="IMI1" s="41"/>
      <c r="IMJ1" s="41"/>
      <c r="IMK1" s="41"/>
      <c r="IML1" s="41"/>
      <c r="IMM1" s="41"/>
      <c r="IMN1" s="41"/>
      <c r="IMO1" s="41"/>
      <c r="IMP1" s="41"/>
      <c r="IMQ1" s="41"/>
      <c r="IMR1" s="41"/>
      <c r="IMS1" s="41"/>
      <c r="IMT1" s="41"/>
      <c r="IMU1" s="41"/>
      <c r="IMV1" s="41"/>
      <c r="IMW1" s="41"/>
      <c r="IMX1" s="41"/>
      <c r="IMY1" s="41"/>
      <c r="IMZ1" s="41"/>
      <c r="INA1" s="41"/>
      <c r="INB1" s="41"/>
      <c r="INC1" s="41"/>
      <c r="IND1" s="41"/>
      <c r="INE1" s="41"/>
      <c r="INF1" s="41"/>
      <c r="ING1" s="41"/>
      <c r="INH1" s="41"/>
      <c r="INI1" s="41"/>
      <c r="INJ1" s="41"/>
      <c r="INK1" s="41"/>
      <c r="INL1" s="41"/>
      <c r="INM1" s="41"/>
      <c r="INN1" s="41"/>
      <c r="INO1" s="41"/>
      <c r="INP1" s="41"/>
      <c r="INQ1" s="41"/>
      <c r="INR1" s="41"/>
      <c r="INS1" s="41"/>
      <c r="INT1" s="41"/>
      <c r="INU1" s="41"/>
      <c r="INV1" s="41"/>
      <c r="INW1" s="41"/>
      <c r="INX1" s="41"/>
      <c r="INY1" s="41"/>
      <c r="INZ1" s="41"/>
      <c r="IOA1" s="41"/>
      <c r="IOB1" s="41"/>
      <c r="IOC1" s="41"/>
      <c r="IOD1" s="41"/>
      <c r="IOE1" s="41"/>
      <c r="IOF1" s="41"/>
      <c r="IOG1" s="41"/>
      <c r="IOH1" s="41"/>
      <c r="IOI1" s="41"/>
      <c r="IOJ1" s="41"/>
      <c r="IOK1" s="41"/>
      <c r="IOL1" s="41"/>
      <c r="IOM1" s="41"/>
      <c r="ION1" s="41"/>
      <c r="IOO1" s="41"/>
      <c r="IOP1" s="41"/>
      <c r="IOQ1" s="41"/>
      <c r="IOR1" s="41"/>
      <c r="IOS1" s="41"/>
      <c r="IOT1" s="41"/>
      <c r="IOU1" s="41"/>
      <c r="IOV1" s="41"/>
      <c r="IOW1" s="41"/>
      <c r="IOX1" s="41"/>
      <c r="IOY1" s="41"/>
      <c r="IOZ1" s="41"/>
      <c r="IPA1" s="41"/>
      <c r="IPB1" s="41"/>
      <c r="IPC1" s="41"/>
      <c r="IPD1" s="41"/>
      <c r="IPE1" s="41"/>
      <c r="IPF1" s="41"/>
      <c r="IPG1" s="41"/>
      <c r="IPH1" s="41"/>
      <c r="IPI1" s="41"/>
      <c r="IPJ1" s="41"/>
      <c r="IPK1" s="41"/>
      <c r="IPL1" s="41"/>
      <c r="IPM1" s="41"/>
      <c r="IPN1" s="41"/>
      <c r="IPO1" s="41"/>
      <c r="IPP1" s="41"/>
      <c r="IPQ1" s="41"/>
      <c r="IPR1" s="41"/>
      <c r="IPS1" s="41"/>
      <c r="IPT1" s="41"/>
      <c r="IPU1" s="41"/>
      <c r="IPV1" s="41"/>
      <c r="IPW1" s="41"/>
      <c r="IPX1" s="41"/>
      <c r="IPY1" s="41"/>
      <c r="IPZ1" s="41"/>
      <c r="IQA1" s="41"/>
      <c r="IQB1" s="41"/>
      <c r="IQC1" s="41"/>
      <c r="IQD1" s="41"/>
      <c r="IQE1" s="41"/>
      <c r="IQF1" s="41"/>
      <c r="IQG1" s="41"/>
      <c r="IQH1" s="41"/>
      <c r="IQI1" s="41"/>
      <c r="IQJ1" s="41"/>
      <c r="IQK1" s="41"/>
      <c r="IQL1" s="41"/>
      <c r="IQM1" s="41"/>
      <c r="IQN1" s="41"/>
      <c r="IQO1" s="41"/>
      <c r="IQP1" s="41"/>
      <c r="IQQ1" s="41"/>
      <c r="IQR1" s="41"/>
      <c r="IQS1" s="41"/>
      <c r="IQT1" s="41"/>
      <c r="IQU1" s="41"/>
      <c r="IQV1" s="41"/>
      <c r="IQW1" s="41"/>
      <c r="IQX1" s="41"/>
      <c r="IQY1" s="41"/>
      <c r="IQZ1" s="41"/>
      <c r="IRA1" s="41"/>
      <c r="IRB1" s="41"/>
      <c r="IRC1" s="41"/>
      <c r="IRD1" s="41"/>
      <c r="IRE1" s="41"/>
      <c r="IRF1" s="41"/>
      <c r="IRG1" s="41"/>
      <c r="IRH1" s="41"/>
      <c r="IRI1" s="41"/>
      <c r="IRJ1" s="41"/>
      <c r="IRK1" s="41"/>
      <c r="IRL1" s="41"/>
      <c r="IRM1" s="41"/>
      <c r="IRN1" s="41"/>
      <c r="IRO1" s="41"/>
      <c r="IRP1" s="41"/>
      <c r="IRQ1" s="41"/>
      <c r="IRR1" s="41"/>
      <c r="IRS1" s="41"/>
      <c r="IRT1" s="41"/>
      <c r="IRU1" s="41"/>
      <c r="IRV1" s="41"/>
      <c r="IRW1" s="41"/>
      <c r="IRX1" s="41"/>
      <c r="IRY1" s="41"/>
      <c r="IRZ1" s="41"/>
      <c r="ISA1" s="41"/>
      <c r="ISB1" s="41"/>
      <c r="ISC1" s="41"/>
      <c r="ISD1" s="41"/>
      <c r="ISE1" s="41"/>
      <c r="ISF1" s="41"/>
      <c r="ISG1" s="41"/>
      <c r="ISH1" s="41"/>
      <c r="ISI1" s="41"/>
      <c r="ISJ1" s="41"/>
      <c r="ISK1" s="41"/>
      <c r="ISL1" s="41"/>
      <c r="ISM1" s="41"/>
      <c r="ISN1" s="41"/>
      <c r="ISO1" s="41"/>
      <c r="ISP1" s="41"/>
      <c r="ISQ1" s="41"/>
      <c r="ISR1" s="41"/>
      <c r="ISS1" s="41"/>
      <c r="IST1" s="41"/>
      <c r="ISU1" s="41"/>
      <c r="ISV1" s="41"/>
      <c r="ISW1" s="41"/>
      <c r="ISX1" s="41"/>
      <c r="ISY1" s="41"/>
      <c r="ISZ1" s="41"/>
      <c r="ITA1" s="41"/>
      <c r="ITB1" s="41"/>
      <c r="ITC1" s="41"/>
      <c r="ITD1" s="41"/>
      <c r="ITE1" s="41"/>
      <c r="ITF1" s="41"/>
      <c r="ITG1" s="41"/>
      <c r="ITH1" s="41"/>
      <c r="ITI1" s="41"/>
      <c r="ITJ1" s="41"/>
      <c r="ITK1" s="41"/>
      <c r="ITL1" s="41"/>
      <c r="ITM1" s="41"/>
      <c r="ITN1" s="41"/>
      <c r="ITO1" s="41"/>
      <c r="ITP1" s="41"/>
      <c r="ITQ1" s="41"/>
      <c r="ITR1" s="41"/>
      <c r="ITS1" s="41"/>
      <c r="ITT1" s="41"/>
      <c r="ITU1" s="41"/>
      <c r="ITV1" s="41"/>
      <c r="ITW1" s="41"/>
      <c r="ITX1" s="41"/>
      <c r="ITY1" s="41"/>
      <c r="ITZ1" s="41"/>
      <c r="IUA1" s="41"/>
      <c r="IUB1" s="41"/>
      <c r="IUC1" s="41"/>
      <c r="IUD1" s="41"/>
      <c r="IUE1" s="41"/>
      <c r="IUF1" s="41"/>
      <c r="IUG1" s="41"/>
      <c r="IUH1" s="41"/>
      <c r="IUI1" s="41"/>
      <c r="IUJ1" s="41"/>
      <c r="IUK1" s="41"/>
      <c r="IUL1" s="41"/>
      <c r="IUM1" s="41"/>
      <c r="IUN1" s="41"/>
      <c r="IUO1" s="41"/>
      <c r="IUP1" s="41"/>
      <c r="IUQ1" s="41"/>
      <c r="IUR1" s="41"/>
      <c r="IUS1" s="41"/>
      <c r="IUT1" s="41"/>
      <c r="IUU1" s="41"/>
      <c r="IUV1" s="41"/>
      <c r="IUW1" s="41"/>
      <c r="IUX1" s="41"/>
      <c r="IUY1" s="41"/>
      <c r="IUZ1" s="41"/>
      <c r="IVA1" s="41"/>
      <c r="IVB1" s="41"/>
      <c r="IVC1" s="41"/>
      <c r="IVD1" s="41"/>
      <c r="IVE1" s="41"/>
      <c r="IVF1" s="41"/>
      <c r="IVG1" s="41"/>
      <c r="IVH1" s="41"/>
      <c r="IVI1" s="41"/>
      <c r="IVJ1" s="41"/>
      <c r="IVK1" s="41"/>
      <c r="IVL1" s="41"/>
      <c r="IVM1" s="41"/>
      <c r="IVN1" s="41"/>
      <c r="IVO1" s="41"/>
      <c r="IVP1" s="41"/>
      <c r="IVQ1" s="41"/>
      <c r="IVR1" s="41"/>
      <c r="IVS1" s="41"/>
      <c r="IVT1" s="41"/>
      <c r="IVU1" s="41"/>
      <c r="IVV1" s="41"/>
      <c r="IVW1" s="41"/>
      <c r="IVX1" s="41"/>
      <c r="IVY1" s="41"/>
      <c r="IVZ1" s="41"/>
      <c r="IWA1" s="41"/>
      <c r="IWB1" s="41"/>
      <c r="IWC1" s="41"/>
      <c r="IWD1" s="41"/>
      <c r="IWE1" s="41"/>
      <c r="IWF1" s="41"/>
      <c r="IWG1" s="41"/>
      <c r="IWH1" s="41"/>
      <c r="IWI1" s="41"/>
      <c r="IWJ1" s="41"/>
      <c r="IWK1" s="41"/>
      <c r="IWL1" s="41"/>
      <c r="IWM1" s="41"/>
      <c r="IWN1" s="41"/>
      <c r="IWO1" s="41"/>
      <c r="IWP1" s="41"/>
      <c r="IWQ1" s="41"/>
      <c r="IWR1" s="41"/>
      <c r="IWS1" s="41"/>
      <c r="IWT1" s="41"/>
      <c r="IWU1" s="41"/>
      <c r="IWV1" s="41"/>
      <c r="IWW1" s="41"/>
      <c r="IWX1" s="41"/>
      <c r="IWY1" s="41"/>
      <c r="IWZ1" s="41"/>
      <c r="IXA1" s="41"/>
      <c r="IXB1" s="41"/>
      <c r="IXC1" s="41"/>
      <c r="IXD1" s="41"/>
      <c r="IXE1" s="41"/>
      <c r="IXF1" s="41"/>
      <c r="IXG1" s="41"/>
      <c r="IXH1" s="41"/>
      <c r="IXI1" s="41"/>
      <c r="IXJ1" s="41"/>
      <c r="IXK1" s="41"/>
      <c r="IXL1" s="41"/>
      <c r="IXM1" s="41"/>
      <c r="IXN1" s="41"/>
      <c r="IXO1" s="41"/>
      <c r="IXP1" s="41"/>
      <c r="IXQ1" s="41"/>
      <c r="IXR1" s="41"/>
      <c r="IXS1" s="41"/>
      <c r="IXT1" s="41"/>
      <c r="IXU1" s="41"/>
      <c r="IXV1" s="41"/>
      <c r="IXW1" s="41"/>
      <c r="IXX1" s="41"/>
      <c r="IXY1" s="41"/>
      <c r="IXZ1" s="41"/>
      <c r="IYA1" s="41"/>
      <c r="IYB1" s="41"/>
      <c r="IYC1" s="41"/>
      <c r="IYD1" s="41"/>
      <c r="IYE1" s="41"/>
      <c r="IYF1" s="41"/>
      <c r="IYG1" s="41"/>
      <c r="IYH1" s="41"/>
      <c r="IYI1" s="41"/>
      <c r="IYJ1" s="41"/>
      <c r="IYK1" s="41"/>
      <c r="IYL1" s="41"/>
      <c r="IYM1" s="41"/>
      <c r="IYN1" s="41"/>
      <c r="IYO1" s="41"/>
      <c r="IYP1" s="41"/>
      <c r="IYQ1" s="41"/>
      <c r="IYR1" s="41"/>
      <c r="IYS1" s="41"/>
      <c r="IYT1" s="41"/>
      <c r="IYU1" s="41"/>
      <c r="IYV1" s="41"/>
      <c r="IYW1" s="41"/>
      <c r="IYX1" s="41"/>
      <c r="IYY1" s="41"/>
      <c r="IYZ1" s="41"/>
      <c r="IZA1" s="41"/>
      <c r="IZB1" s="41"/>
      <c r="IZC1" s="41"/>
      <c r="IZD1" s="41"/>
      <c r="IZE1" s="41"/>
      <c r="IZF1" s="41"/>
      <c r="IZG1" s="41"/>
      <c r="IZH1" s="41"/>
      <c r="IZI1" s="41"/>
      <c r="IZJ1" s="41"/>
      <c r="IZK1" s="41"/>
      <c r="IZL1" s="41"/>
      <c r="IZM1" s="41"/>
      <c r="IZN1" s="41"/>
      <c r="IZO1" s="41"/>
      <c r="IZP1" s="41"/>
      <c r="IZQ1" s="41"/>
      <c r="IZR1" s="41"/>
      <c r="IZS1" s="41"/>
      <c r="IZT1" s="41"/>
      <c r="IZU1" s="41"/>
      <c r="IZV1" s="41"/>
      <c r="IZW1" s="41"/>
      <c r="IZX1" s="41"/>
      <c r="IZY1" s="41"/>
      <c r="IZZ1" s="41"/>
      <c r="JAA1" s="41"/>
      <c r="JAB1" s="41"/>
      <c r="JAC1" s="41"/>
      <c r="JAD1" s="41"/>
      <c r="JAE1" s="41"/>
      <c r="JAF1" s="41"/>
      <c r="JAG1" s="41"/>
      <c r="JAH1" s="41"/>
      <c r="JAI1" s="41"/>
      <c r="JAJ1" s="41"/>
      <c r="JAK1" s="41"/>
      <c r="JAL1" s="41"/>
      <c r="JAM1" s="41"/>
      <c r="JAN1" s="41"/>
      <c r="JAO1" s="41"/>
      <c r="JAP1" s="41"/>
      <c r="JAQ1" s="41"/>
      <c r="JAR1" s="41"/>
      <c r="JAS1" s="41"/>
      <c r="JAT1" s="41"/>
      <c r="JAU1" s="41"/>
      <c r="JAV1" s="41"/>
      <c r="JAW1" s="41"/>
      <c r="JAX1" s="41"/>
      <c r="JAY1" s="41"/>
      <c r="JAZ1" s="41"/>
      <c r="JBA1" s="41"/>
      <c r="JBB1" s="41"/>
      <c r="JBC1" s="41"/>
      <c r="JBD1" s="41"/>
      <c r="JBE1" s="41"/>
      <c r="JBF1" s="41"/>
      <c r="JBG1" s="41"/>
      <c r="JBH1" s="41"/>
      <c r="JBI1" s="41"/>
      <c r="JBJ1" s="41"/>
      <c r="JBK1" s="41"/>
      <c r="JBL1" s="41"/>
      <c r="JBM1" s="41"/>
      <c r="JBN1" s="41"/>
      <c r="JBO1" s="41"/>
      <c r="JBP1" s="41"/>
      <c r="JBQ1" s="41"/>
      <c r="JBR1" s="41"/>
      <c r="JBS1" s="41"/>
      <c r="JBT1" s="41"/>
      <c r="JBU1" s="41"/>
      <c r="JBV1" s="41"/>
      <c r="JBW1" s="41"/>
      <c r="JBX1" s="41"/>
      <c r="JBY1" s="41"/>
      <c r="JBZ1" s="41"/>
      <c r="JCA1" s="41"/>
      <c r="JCB1" s="41"/>
      <c r="JCC1" s="41"/>
      <c r="JCD1" s="41"/>
      <c r="JCE1" s="41"/>
      <c r="JCF1" s="41"/>
      <c r="JCG1" s="41"/>
      <c r="JCH1" s="41"/>
      <c r="JCI1" s="41"/>
      <c r="JCJ1" s="41"/>
      <c r="JCK1" s="41"/>
      <c r="JCL1" s="41"/>
      <c r="JCM1" s="41"/>
      <c r="JCN1" s="41"/>
      <c r="JCO1" s="41"/>
      <c r="JCP1" s="41"/>
      <c r="JCQ1" s="41"/>
      <c r="JCR1" s="41"/>
      <c r="JCS1" s="41"/>
      <c r="JCT1" s="41"/>
      <c r="JCU1" s="41"/>
      <c r="JCV1" s="41"/>
      <c r="JCW1" s="41"/>
      <c r="JCX1" s="41"/>
      <c r="JCY1" s="41"/>
      <c r="JCZ1" s="41"/>
      <c r="JDA1" s="41"/>
      <c r="JDB1" s="41"/>
      <c r="JDC1" s="41"/>
      <c r="JDD1" s="41"/>
      <c r="JDE1" s="41"/>
      <c r="JDF1" s="41"/>
      <c r="JDG1" s="41"/>
      <c r="JDH1" s="41"/>
      <c r="JDI1" s="41"/>
      <c r="JDJ1" s="41"/>
      <c r="JDK1" s="41"/>
      <c r="JDL1" s="41"/>
      <c r="JDM1" s="41"/>
      <c r="JDN1" s="41"/>
      <c r="JDO1" s="41"/>
      <c r="JDP1" s="41"/>
      <c r="JDQ1" s="41"/>
      <c r="JDR1" s="41"/>
      <c r="JDS1" s="41"/>
      <c r="JDT1" s="41"/>
      <c r="JDU1" s="41"/>
      <c r="JDV1" s="41"/>
      <c r="JDW1" s="41"/>
      <c r="JDX1" s="41"/>
      <c r="JDY1" s="41"/>
      <c r="JDZ1" s="41"/>
      <c r="JEA1" s="41"/>
      <c r="JEB1" s="41"/>
      <c r="JEC1" s="41"/>
      <c r="JED1" s="41"/>
      <c r="JEE1" s="41"/>
      <c r="JEF1" s="41"/>
      <c r="JEG1" s="41"/>
      <c r="JEH1" s="41"/>
      <c r="JEI1" s="41"/>
      <c r="JEJ1" s="41"/>
      <c r="JEK1" s="41"/>
      <c r="JEL1" s="41"/>
      <c r="JEM1" s="41"/>
      <c r="JEN1" s="41"/>
      <c r="JEO1" s="41"/>
      <c r="JEP1" s="41"/>
      <c r="JEQ1" s="41"/>
      <c r="JER1" s="41"/>
      <c r="JES1" s="41"/>
      <c r="JET1" s="41"/>
      <c r="JEU1" s="41"/>
      <c r="JEV1" s="41"/>
      <c r="JEW1" s="41"/>
      <c r="JEX1" s="41"/>
      <c r="JEY1" s="41"/>
      <c r="JEZ1" s="41"/>
      <c r="JFA1" s="41"/>
      <c r="JFB1" s="41"/>
      <c r="JFC1" s="41"/>
      <c r="JFD1" s="41"/>
      <c r="JFE1" s="41"/>
      <c r="JFF1" s="41"/>
      <c r="JFG1" s="41"/>
      <c r="JFH1" s="41"/>
      <c r="JFI1" s="41"/>
      <c r="JFJ1" s="41"/>
      <c r="JFK1" s="41"/>
      <c r="JFL1" s="41"/>
      <c r="JFM1" s="41"/>
      <c r="JFN1" s="41"/>
      <c r="JFO1" s="41"/>
      <c r="JFP1" s="41"/>
      <c r="JFQ1" s="41"/>
      <c r="JFR1" s="41"/>
      <c r="JFS1" s="41"/>
      <c r="JFT1" s="41"/>
      <c r="JFU1" s="41"/>
      <c r="JFV1" s="41"/>
      <c r="JFW1" s="41"/>
      <c r="JFX1" s="41"/>
      <c r="JFY1" s="41"/>
      <c r="JFZ1" s="41"/>
      <c r="JGA1" s="41"/>
      <c r="JGB1" s="41"/>
      <c r="JGC1" s="41"/>
      <c r="JGD1" s="41"/>
      <c r="JGE1" s="41"/>
      <c r="JGF1" s="41"/>
      <c r="JGG1" s="41"/>
      <c r="JGH1" s="41"/>
      <c r="JGI1" s="41"/>
      <c r="JGJ1" s="41"/>
      <c r="JGK1" s="41"/>
      <c r="JGL1" s="41"/>
      <c r="JGM1" s="41"/>
      <c r="JGN1" s="41"/>
      <c r="JGO1" s="41"/>
      <c r="JGP1" s="41"/>
      <c r="JGQ1" s="41"/>
      <c r="JGR1" s="41"/>
      <c r="JGS1" s="41"/>
      <c r="JGT1" s="41"/>
      <c r="JGU1" s="41"/>
      <c r="JGV1" s="41"/>
      <c r="JGW1" s="41"/>
      <c r="JGX1" s="41"/>
      <c r="JGY1" s="41"/>
      <c r="JGZ1" s="41"/>
      <c r="JHA1" s="41"/>
      <c r="JHB1" s="41"/>
      <c r="JHC1" s="41"/>
      <c r="JHD1" s="41"/>
      <c r="JHE1" s="41"/>
      <c r="JHF1" s="41"/>
      <c r="JHG1" s="41"/>
      <c r="JHH1" s="41"/>
      <c r="JHI1" s="41"/>
      <c r="JHJ1" s="41"/>
      <c r="JHK1" s="41"/>
      <c r="JHL1" s="41"/>
      <c r="JHM1" s="41"/>
      <c r="JHN1" s="41"/>
      <c r="JHO1" s="41"/>
      <c r="JHP1" s="41"/>
      <c r="JHQ1" s="41"/>
      <c r="JHR1" s="41"/>
      <c r="JHS1" s="41"/>
      <c r="JHT1" s="41"/>
      <c r="JHU1" s="41"/>
      <c r="JHV1" s="41"/>
      <c r="JHW1" s="41"/>
      <c r="JHX1" s="41"/>
      <c r="JHY1" s="41"/>
      <c r="JHZ1" s="41"/>
      <c r="JIA1" s="41"/>
      <c r="JIB1" s="41"/>
      <c r="JIC1" s="41"/>
      <c r="JID1" s="41"/>
      <c r="JIE1" s="41"/>
      <c r="JIF1" s="41"/>
      <c r="JIG1" s="41"/>
      <c r="JIH1" s="41"/>
      <c r="JII1" s="41"/>
      <c r="JIJ1" s="41"/>
      <c r="JIK1" s="41"/>
      <c r="JIL1" s="41"/>
      <c r="JIM1" s="41"/>
      <c r="JIN1" s="41"/>
      <c r="JIO1" s="41"/>
      <c r="JIP1" s="41"/>
      <c r="JIQ1" s="41"/>
      <c r="JIR1" s="41"/>
      <c r="JIS1" s="41"/>
      <c r="JIT1" s="41"/>
      <c r="JIU1" s="41"/>
      <c r="JIV1" s="41"/>
      <c r="JIW1" s="41"/>
      <c r="JIX1" s="41"/>
      <c r="JIY1" s="41"/>
      <c r="JIZ1" s="41"/>
      <c r="JJA1" s="41"/>
      <c r="JJB1" s="41"/>
      <c r="JJC1" s="41"/>
      <c r="JJD1" s="41"/>
      <c r="JJE1" s="41"/>
      <c r="JJF1" s="41"/>
      <c r="JJG1" s="41"/>
      <c r="JJH1" s="41"/>
      <c r="JJI1" s="41"/>
      <c r="JJJ1" s="41"/>
      <c r="JJK1" s="41"/>
      <c r="JJL1" s="41"/>
      <c r="JJM1" s="41"/>
      <c r="JJN1" s="41"/>
      <c r="JJO1" s="41"/>
      <c r="JJP1" s="41"/>
      <c r="JJQ1" s="41"/>
      <c r="JJR1" s="41"/>
      <c r="JJS1" s="41"/>
      <c r="JJT1" s="41"/>
      <c r="JJU1" s="41"/>
      <c r="JJV1" s="41"/>
      <c r="JJW1" s="41"/>
      <c r="JJX1" s="41"/>
      <c r="JJY1" s="41"/>
      <c r="JJZ1" s="41"/>
      <c r="JKA1" s="41"/>
      <c r="JKB1" s="41"/>
      <c r="JKC1" s="41"/>
      <c r="JKD1" s="41"/>
      <c r="JKE1" s="41"/>
      <c r="JKF1" s="41"/>
      <c r="JKG1" s="41"/>
      <c r="JKH1" s="41"/>
      <c r="JKI1" s="41"/>
      <c r="JKJ1" s="41"/>
      <c r="JKK1" s="41"/>
      <c r="JKL1" s="41"/>
      <c r="JKM1" s="41"/>
      <c r="JKN1" s="41"/>
      <c r="JKO1" s="41"/>
      <c r="JKP1" s="41"/>
      <c r="JKQ1" s="41"/>
      <c r="JKR1" s="41"/>
      <c r="JKS1" s="41"/>
      <c r="JKT1" s="41"/>
      <c r="JKU1" s="41"/>
      <c r="JKV1" s="41"/>
      <c r="JKW1" s="41"/>
      <c r="JKX1" s="41"/>
      <c r="JKY1" s="41"/>
      <c r="JKZ1" s="41"/>
      <c r="JLA1" s="41"/>
      <c r="JLB1" s="41"/>
      <c r="JLC1" s="41"/>
      <c r="JLD1" s="41"/>
      <c r="JLE1" s="41"/>
      <c r="JLF1" s="41"/>
      <c r="JLG1" s="41"/>
      <c r="JLH1" s="41"/>
      <c r="JLI1" s="41"/>
      <c r="JLJ1" s="41"/>
      <c r="JLK1" s="41"/>
      <c r="JLL1" s="41"/>
      <c r="JLM1" s="41"/>
      <c r="JLN1" s="41"/>
      <c r="JLO1" s="41"/>
      <c r="JLP1" s="41"/>
      <c r="JLQ1" s="41"/>
      <c r="JLR1" s="41"/>
      <c r="JLS1" s="41"/>
      <c r="JLT1" s="41"/>
      <c r="JLU1" s="41"/>
      <c r="JLV1" s="41"/>
      <c r="JLW1" s="41"/>
      <c r="JLX1" s="41"/>
      <c r="JLY1" s="41"/>
      <c r="JLZ1" s="41"/>
      <c r="JMA1" s="41"/>
      <c r="JMB1" s="41"/>
      <c r="JMC1" s="41"/>
      <c r="JMD1" s="41"/>
      <c r="JME1" s="41"/>
      <c r="JMF1" s="41"/>
      <c r="JMG1" s="41"/>
      <c r="JMH1" s="41"/>
      <c r="JMI1" s="41"/>
      <c r="JMJ1" s="41"/>
      <c r="JMK1" s="41"/>
      <c r="JML1" s="41"/>
      <c r="JMM1" s="41"/>
      <c r="JMN1" s="41"/>
      <c r="JMO1" s="41"/>
      <c r="JMP1" s="41"/>
      <c r="JMQ1" s="41"/>
      <c r="JMR1" s="41"/>
      <c r="JMS1" s="41"/>
      <c r="JMT1" s="41"/>
      <c r="JMU1" s="41"/>
      <c r="JMV1" s="41"/>
      <c r="JMW1" s="41"/>
      <c r="JMX1" s="41"/>
      <c r="JMY1" s="41"/>
      <c r="JMZ1" s="41"/>
      <c r="JNA1" s="41"/>
      <c r="JNB1" s="41"/>
      <c r="JNC1" s="41"/>
      <c r="JND1" s="41"/>
      <c r="JNE1" s="41"/>
      <c r="JNF1" s="41"/>
      <c r="JNG1" s="41"/>
      <c r="JNH1" s="41"/>
      <c r="JNI1" s="41"/>
      <c r="JNJ1" s="41"/>
      <c r="JNK1" s="41"/>
      <c r="JNL1" s="41"/>
      <c r="JNM1" s="41"/>
      <c r="JNN1" s="41"/>
      <c r="JNO1" s="41"/>
      <c r="JNP1" s="41"/>
      <c r="JNQ1" s="41"/>
      <c r="JNR1" s="41"/>
      <c r="JNS1" s="41"/>
      <c r="JNT1" s="41"/>
      <c r="JNU1" s="41"/>
      <c r="JNV1" s="41"/>
      <c r="JNW1" s="41"/>
      <c r="JNX1" s="41"/>
      <c r="JNY1" s="41"/>
      <c r="JNZ1" s="41"/>
      <c r="JOA1" s="41"/>
      <c r="JOB1" s="41"/>
      <c r="JOC1" s="41"/>
      <c r="JOD1" s="41"/>
      <c r="JOE1" s="41"/>
      <c r="JOF1" s="41"/>
      <c r="JOG1" s="41"/>
      <c r="JOH1" s="41"/>
      <c r="JOI1" s="41"/>
      <c r="JOJ1" s="41"/>
      <c r="JOK1" s="41"/>
      <c r="JOL1" s="41"/>
      <c r="JOM1" s="41"/>
      <c r="JON1" s="41"/>
      <c r="JOO1" s="41"/>
      <c r="JOP1" s="41"/>
      <c r="JOQ1" s="41"/>
      <c r="JOR1" s="41"/>
      <c r="JOS1" s="41"/>
      <c r="JOT1" s="41"/>
      <c r="JOU1" s="41"/>
      <c r="JOV1" s="41"/>
      <c r="JOW1" s="41"/>
      <c r="JOX1" s="41"/>
      <c r="JOY1" s="41"/>
      <c r="JOZ1" s="41"/>
      <c r="JPA1" s="41"/>
      <c r="JPB1" s="41"/>
      <c r="JPC1" s="41"/>
      <c r="JPD1" s="41"/>
      <c r="JPE1" s="41"/>
      <c r="JPF1" s="41"/>
      <c r="JPG1" s="41"/>
      <c r="JPH1" s="41"/>
      <c r="JPI1" s="41"/>
      <c r="JPJ1" s="41"/>
      <c r="JPK1" s="41"/>
      <c r="JPL1" s="41"/>
      <c r="JPM1" s="41"/>
      <c r="JPN1" s="41"/>
      <c r="JPO1" s="41"/>
      <c r="JPP1" s="41"/>
      <c r="JPQ1" s="41"/>
      <c r="JPR1" s="41"/>
      <c r="JPS1" s="41"/>
      <c r="JPT1" s="41"/>
      <c r="JPU1" s="41"/>
      <c r="JPV1" s="41"/>
      <c r="JPW1" s="41"/>
      <c r="JPX1" s="41"/>
      <c r="JPY1" s="41"/>
      <c r="JPZ1" s="41"/>
      <c r="JQA1" s="41"/>
      <c r="JQB1" s="41"/>
      <c r="JQC1" s="41"/>
      <c r="JQD1" s="41"/>
      <c r="JQE1" s="41"/>
      <c r="JQF1" s="41"/>
      <c r="JQG1" s="41"/>
      <c r="JQH1" s="41"/>
      <c r="JQI1" s="41"/>
      <c r="JQJ1" s="41"/>
      <c r="JQK1" s="41"/>
      <c r="JQL1" s="41"/>
      <c r="JQM1" s="41"/>
      <c r="JQN1" s="41"/>
      <c r="JQO1" s="41"/>
      <c r="JQP1" s="41"/>
      <c r="JQQ1" s="41"/>
      <c r="JQR1" s="41"/>
      <c r="JQS1" s="41"/>
      <c r="JQT1" s="41"/>
      <c r="JQU1" s="41"/>
      <c r="JQV1" s="41"/>
      <c r="JQW1" s="41"/>
      <c r="JQX1" s="41"/>
      <c r="JQY1" s="41"/>
      <c r="JQZ1" s="41"/>
      <c r="JRA1" s="41"/>
      <c r="JRB1" s="41"/>
      <c r="JRC1" s="41"/>
      <c r="JRD1" s="41"/>
      <c r="JRE1" s="41"/>
      <c r="JRF1" s="41"/>
      <c r="JRG1" s="41"/>
      <c r="JRH1" s="41"/>
      <c r="JRI1" s="41"/>
      <c r="JRJ1" s="41"/>
      <c r="JRK1" s="41"/>
      <c r="JRL1" s="41"/>
      <c r="JRM1" s="41"/>
      <c r="JRN1" s="41"/>
      <c r="JRO1" s="41"/>
      <c r="JRP1" s="41"/>
      <c r="JRQ1" s="41"/>
      <c r="JRR1" s="41"/>
      <c r="JRS1" s="41"/>
      <c r="JRT1" s="41"/>
      <c r="JRU1" s="41"/>
      <c r="JRV1" s="41"/>
      <c r="JRW1" s="41"/>
      <c r="JRX1" s="41"/>
      <c r="JRY1" s="41"/>
      <c r="JRZ1" s="41"/>
      <c r="JSA1" s="41"/>
      <c r="JSB1" s="41"/>
      <c r="JSC1" s="41"/>
      <c r="JSD1" s="41"/>
      <c r="JSE1" s="41"/>
      <c r="JSF1" s="41"/>
      <c r="JSG1" s="41"/>
      <c r="JSH1" s="41"/>
      <c r="JSI1" s="41"/>
      <c r="JSJ1" s="41"/>
      <c r="JSK1" s="41"/>
      <c r="JSL1" s="41"/>
      <c r="JSM1" s="41"/>
      <c r="JSN1" s="41"/>
      <c r="JSO1" s="41"/>
      <c r="JSP1" s="41"/>
      <c r="JSQ1" s="41"/>
      <c r="JSR1" s="41"/>
      <c r="JSS1" s="41"/>
      <c r="JST1" s="41"/>
      <c r="JSU1" s="41"/>
      <c r="JSV1" s="41"/>
      <c r="JSW1" s="41"/>
      <c r="JSX1" s="41"/>
      <c r="JSY1" s="41"/>
      <c r="JSZ1" s="41"/>
      <c r="JTA1" s="41"/>
      <c r="JTB1" s="41"/>
      <c r="JTC1" s="41"/>
      <c r="JTD1" s="41"/>
      <c r="JTE1" s="41"/>
      <c r="JTF1" s="41"/>
      <c r="JTG1" s="41"/>
      <c r="JTH1" s="41"/>
      <c r="JTI1" s="41"/>
      <c r="JTJ1" s="41"/>
      <c r="JTK1" s="41"/>
      <c r="JTL1" s="41"/>
      <c r="JTM1" s="41"/>
      <c r="JTN1" s="41"/>
      <c r="JTO1" s="41"/>
      <c r="JTP1" s="41"/>
      <c r="JTQ1" s="41"/>
      <c r="JTR1" s="41"/>
      <c r="JTS1" s="41"/>
      <c r="JTT1" s="41"/>
      <c r="JTU1" s="41"/>
      <c r="JTV1" s="41"/>
      <c r="JTW1" s="41"/>
      <c r="JTX1" s="41"/>
      <c r="JTY1" s="41"/>
      <c r="JTZ1" s="41"/>
      <c r="JUA1" s="41"/>
      <c r="JUB1" s="41"/>
      <c r="JUC1" s="41"/>
      <c r="JUD1" s="41"/>
      <c r="JUE1" s="41"/>
      <c r="JUF1" s="41"/>
      <c r="JUG1" s="41"/>
      <c r="JUH1" s="41"/>
      <c r="JUI1" s="41"/>
      <c r="JUJ1" s="41"/>
      <c r="JUK1" s="41"/>
      <c r="JUL1" s="41"/>
      <c r="JUM1" s="41"/>
      <c r="JUN1" s="41"/>
      <c r="JUO1" s="41"/>
      <c r="JUP1" s="41"/>
      <c r="JUQ1" s="41"/>
      <c r="JUR1" s="41"/>
      <c r="JUS1" s="41"/>
      <c r="JUT1" s="41"/>
      <c r="JUU1" s="41"/>
      <c r="JUV1" s="41"/>
      <c r="JUW1" s="41"/>
      <c r="JUX1" s="41"/>
      <c r="JUY1" s="41"/>
      <c r="JUZ1" s="41"/>
      <c r="JVA1" s="41"/>
      <c r="JVB1" s="41"/>
      <c r="JVC1" s="41"/>
      <c r="JVD1" s="41"/>
      <c r="JVE1" s="41"/>
      <c r="JVF1" s="41"/>
      <c r="JVG1" s="41"/>
      <c r="JVH1" s="41"/>
      <c r="JVI1" s="41"/>
      <c r="JVJ1" s="41"/>
      <c r="JVK1" s="41"/>
      <c r="JVL1" s="41"/>
      <c r="JVM1" s="41"/>
      <c r="JVN1" s="41"/>
      <c r="JVO1" s="41"/>
      <c r="JVP1" s="41"/>
      <c r="JVQ1" s="41"/>
      <c r="JVR1" s="41"/>
      <c r="JVS1" s="41"/>
      <c r="JVT1" s="41"/>
      <c r="JVU1" s="41"/>
      <c r="JVV1" s="41"/>
      <c r="JVW1" s="41"/>
      <c r="JVX1" s="41"/>
      <c r="JVY1" s="41"/>
      <c r="JVZ1" s="41"/>
      <c r="JWA1" s="41"/>
      <c r="JWB1" s="41"/>
      <c r="JWC1" s="41"/>
      <c r="JWD1" s="41"/>
      <c r="JWE1" s="41"/>
      <c r="JWF1" s="41"/>
      <c r="JWG1" s="41"/>
      <c r="JWH1" s="41"/>
      <c r="JWI1" s="41"/>
      <c r="JWJ1" s="41"/>
      <c r="JWK1" s="41"/>
      <c r="JWL1" s="41"/>
      <c r="JWM1" s="41"/>
      <c r="JWN1" s="41"/>
      <c r="JWO1" s="41"/>
      <c r="JWP1" s="41"/>
      <c r="JWQ1" s="41"/>
      <c r="JWR1" s="41"/>
      <c r="JWS1" s="41"/>
      <c r="JWT1" s="41"/>
      <c r="JWU1" s="41"/>
      <c r="JWV1" s="41"/>
      <c r="JWW1" s="41"/>
      <c r="JWX1" s="41"/>
      <c r="JWY1" s="41"/>
      <c r="JWZ1" s="41"/>
      <c r="JXA1" s="41"/>
      <c r="JXB1" s="41"/>
      <c r="JXC1" s="41"/>
      <c r="JXD1" s="41"/>
      <c r="JXE1" s="41"/>
      <c r="JXF1" s="41"/>
      <c r="JXG1" s="41"/>
      <c r="JXH1" s="41"/>
      <c r="JXI1" s="41"/>
      <c r="JXJ1" s="41"/>
      <c r="JXK1" s="41"/>
      <c r="JXL1" s="41"/>
      <c r="JXM1" s="41"/>
      <c r="JXN1" s="41"/>
      <c r="JXO1" s="41"/>
      <c r="JXP1" s="41"/>
      <c r="JXQ1" s="41"/>
      <c r="JXR1" s="41"/>
      <c r="JXS1" s="41"/>
      <c r="JXT1" s="41"/>
      <c r="JXU1" s="41"/>
      <c r="JXV1" s="41"/>
      <c r="JXW1" s="41"/>
      <c r="JXX1" s="41"/>
      <c r="JXY1" s="41"/>
      <c r="JXZ1" s="41"/>
      <c r="JYA1" s="41"/>
      <c r="JYB1" s="41"/>
      <c r="JYC1" s="41"/>
      <c r="JYD1" s="41"/>
      <c r="JYE1" s="41"/>
      <c r="JYF1" s="41"/>
      <c r="JYG1" s="41"/>
      <c r="JYH1" s="41"/>
      <c r="JYI1" s="41"/>
      <c r="JYJ1" s="41"/>
      <c r="JYK1" s="41"/>
      <c r="JYL1" s="41"/>
      <c r="JYM1" s="41"/>
      <c r="JYN1" s="41"/>
      <c r="JYO1" s="41"/>
      <c r="JYP1" s="41"/>
      <c r="JYQ1" s="41"/>
      <c r="JYR1" s="41"/>
      <c r="JYS1" s="41"/>
      <c r="JYT1" s="41"/>
      <c r="JYU1" s="41"/>
      <c r="JYV1" s="41"/>
      <c r="JYW1" s="41"/>
      <c r="JYX1" s="41"/>
      <c r="JYY1" s="41"/>
      <c r="JYZ1" s="41"/>
      <c r="JZA1" s="41"/>
      <c r="JZB1" s="41"/>
      <c r="JZC1" s="41"/>
      <c r="JZD1" s="41"/>
      <c r="JZE1" s="41"/>
      <c r="JZF1" s="41"/>
      <c r="JZG1" s="41"/>
      <c r="JZH1" s="41"/>
      <c r="JZI1" s="41"/>
      <c r="JZJ1" s="41"/>
      <c r="JZK1" s="41"/>
      <c r="JZL1" s="41"/>
      <c r="JZM1" s="41"/>
      <c r="JZN1" s="41"/>
      <c r="JZO1" s="41"/>
      <c r="JZP1" s="41"/>
      <c r="JZQ1" s="41"/>
      <c r="JZR1" s="41"/>
      <c r="JZS1" s="41"/>
      <c r="JZT1" s="41"/>
      <c r="JZU1" s="41"/>
      <c r="JZV1" s="41"/>
      <c r="JZW1" s="41"/>
      <c r="JZX1" s="41"/>
      <c r="JZY1" s="41"/>
      <c r="JZZ1" s="41"/>
      <c r="KAA1" s="41"/>
      <c r="KAB1" s="41"/>
      <c r="KAC1" s="41"/>
      <c r="KAD1" s="41"/>
      <c r="KAE1" s="41"/>
      <c r="KAF1" s="41"/>
      <c r="KAG1" s="41"/>
      <c r="KAH1" s="41"/>
      <c r="KAI1" s="41"/>
      <c r="KAJ1" s="41"/>
      <c r="KAK1" s="41"/>
      <c r="KAL1" s="41"/>
      <c r="KAM1" s="41"/>
      <c r="KAN1" s="41"/>
      <c r="KAO1" s="41"/>
      <c r="KAP1" s="41"/>
      <c r="KAQ1" s="41"/>
      <c r="KAR1" s="41"/>
      <c r="KAS1" s="41"/>
      <c r="KAT1" s="41"/>
      <c r="KAU1" s="41"/>
      <c r="KAV1" s="41"/>
      <c r="KAW1" s="41"/>
      <c r="KAX1" s="41"/>
      <c r="KAY1" s="41"/>
      <c r="KAZ1" s="41"/>
      <c r="KBA1" s="41"/>
      <c r="KBB1" s="41"/>
      <c r="KBC1" s="41"/>
      <c r="KBD1" s="41"/>
      <c r="KBE1" s="41"/>
      <c r="KBF1" s="41"/>
      <c r="KBG1" s="41"/>
      <c r="KBH1" s="41"/>
      <c r="KBI1" s="41"/>
      <c r="KBJ1" s="41"/>
      <c r="KBK1" s="41"/>
      <c r="KBL1" s="41"/>
      <c r="KBM1" s="41"/>
      <c r="KBN1" s="41"/>
      <c r="KBO1" s="41"/>
      <c r="KBP1" s="41"/>
      <c r="KBQ1" s="41"/>
      <c r="KBR1" s="41"/>
      <c r="KBS1" s="41"/>
      <c r="KBT1" s="41"/>
      <c r="KBU1" s="41"/>
      <c r="KBV1" s="41"/>
      <c r="KBW1" s="41"/>
      <c r="KBX1" s="41"/>
      <c r="KBY1" s="41"/>
      <c r="KBZ1" s="41"/>
      <c r="KCA1" s="41"/>
      <c r="KCB1" s="41"/>
      <c r="KCC1" s="41"/>
      <c r="KCD1" s="41"/>
      <c r="KCE1" s="41"/>
      <c r="KCF1" s="41"/>
      <c r="KCG1" s="41"/>
      <c r="KCH1" s="41"/>
      <c r="KCI1" s="41"/>
      <c r="KCJ1" s="41"/>
      <c r="KCK1" s="41"/>
      <c r="KCL1" s="41"/>
      <c r="KCM1" s="41"/>
      <c r="KCN1" s="41"/>
      <c r="KCO1" s="41"/>
      <c r="KCP1" s="41"/>
      <c r="KCQ1" s="41"/>
      <c r="KCR1" s="41"/>
      <c r="KCS1" s="41"/>
      <c r="KCT1" s="41"/>
      <c r="KCU1" s="41"/>
      <c r="KCV1" s="41"/>
      <c r="KCW1" s="41"/>
      <c r="KCX1" s="41"/>
      <c r="KCY1" s="41"/>
      <c r="KCZ1" s="41"/>
      <c r="KDA1" s="41"/>
      <c r="KDB1" s="41"/>
      <c r="KDC1" s="41"/>
      <c r="KDD1" s="41"/>
      <c r="KDE1" s="41"/>
      <c r="KDF1" s="41"/>
      <c r="KDG1" s="41"/>
      <c r="KDH1" s="41"/>
      <c r="KDI1" s="41"/>
      <c r="KDJ1" s="41"/>
      <c r="KDK1" s="41"/>
      <c r="KDL1" s="41"/>
      <c r="KDM1" s="41"/>
      <c r="KDN1" s="41"/>
      <c r="KDO1" s="41"/>
      <c r="KDP1" s="41"/>
      <c r="KDQ1" s="41"/>
      <c r="KDR1" s="41"/>
      <c r="KDS1" s="41"/>
      <c r="KDT1" s="41"/>
      <c r="KDU1" s="41"/>
      <c r="KDV1" s="41"/>
      <c r="KDW1" s="41"/>
      <c r="KDX1" s="41"/>
      <c r="KDY1" s="41"/>
      <c r="KDZ1" s="41"/>
      <c r="KEA1" s="41"/>
      <c r="KEB1" s="41"/>
      <c r="KEC1" s="41"/>
      <c r="KED1" s="41"/>
      <c r="KEE1" s="41"/>
      <c r="KEF1" s="41"/>
      <c r="KEG1" s="41"/>
      <c r="KEH1" s="41"/>
      <c r="KEI1" s="41"/>
      <c r="KEJ1" s="41"/>
      <c r="KEK1" s="41"/>
      <c r="KEL1" s="41"/>
      <c r="KEM1" s="41"/>
      <c r="KEN1" s="41"/>
      <c r="KEO1" s="41"/>
      <c r="KEP1" s="41"/>
      <c r="KEQ1" s="41"/>
      <c r="KER1" s="41"/>
      <c r="KES1" s="41"/>
      <c r="KET1" s="41"/>
      <c r="KEU1" s="41"/>
      <c r="KEV1" s="41"/>
      <c r="KEW1" s="41"/>
      <c r="KEX1" s="41"/>
      <c r="KEY1" s="41"/>
      <c r="KEZ1" s="41"/>
      <c r="KFA1" s="41"/>
      <c r="KFB1" s="41"/>
      <c r="KFC1" s="41"/>
      <c r="KFD1" s="41"/>
      <c r="KFE1" s="41"/>
      <c r="KFF1" s="41"/>
      <c r="KFG1" s="41"/>
      <c r="KFH1" s="41"/>
      <c r="KFI1" s="41"/>
      <c r="KFJ1" s="41"/>
      <c r="KFK1" s="41"/>
      <c r="KFL1" s="41"/>
      <c r="KFM1" s="41"/>
      <c r="KFN1" s="41"/>
      <c r="KFO1" s="41"/>
      <c r="KFP1" s="41"/>
      <c r="KFQ1" s="41"/>
      <c r="KFR1" s="41"/>
      <c r="KFS1" s="41"/>
      <c r="KFT1" s="41"/>
      <c r="KFU1" s="41"/>
      <c r="KFV1" s="41"/>
      <c r="KFW1" s="41"/>
      <c r="KFX1" s="41"/>
      <c r="KFY1" s="41"/>
      <c r="KFZ1" s="41"/>
      <c r="KGA1" s="41"/>
      <c r="KGB1" s="41"/>
      <c r="KGC1" s="41"/>
      <c r="KGD1" s="41"/>
      <c r="KGE1" s="41"/>
      <c r="KGF1" s="41"/>
      <c r="KGG1" s="41"/>
      <c r="KGH1" s="41"/>
      <c r="KGI1" s="41"/>
      <c r="KGJ1" s="41"/>
      <c r="KGK1" s="41"/>
      <c r="KGL1" s="41"/>
      <c r="KGM1" s="41"/>
      <c r="KGN1" s="41"/>
      <c r="KGO1" s="41"/>
      <c r="KGP1" s="41"/>
      <c r="KGQ1" s="41"/>
      <c r="KGR1" s="41"/>
      <c r="KGS1" s="41"/>
      <c r="KGT1" s="41"/>
      <c r="KGU1" s="41"/>
      <c r="KGV1" s="41"/>
      <c r="KGW1" s="41"/>
      <c r="KGX1" s="41"/>
      <c r="KGY1" s="41"/>
      <c r="KGZ1" s="41"/>
      <c r="KHA1" s="41"/>
      <c r="KHB1" s="41"/>
      <c r="KHC1" s="41"/>
      <c r="KHD1" s="41"/>
      <c r="KHE1" s="41"/>
      <c r="KHF1" s="41"/>
      <c r="KHG1" s="41"/>
      <c r="KHH1" s="41"/>
      <c r="KHI1" s="41"/>
      <c r="KHJ1" s="41"/>
      <c r="KHK1" s="41"/>
      <c r="KHL1" s="41"/>
      <c r="KHM1" s="41"/>
      <c r="KHN1" s="41"/>
      <c r="KHO1" s="41"/>
      <c r="KHP1" s="41"/>
      <c r="KHQ1" s="41"/>
      <c r="KHR1" s="41"/>
      <c r="KHS1" s="41"/>
      <c r="KHT1" s="41"/>
      <c r="KHU1" s="41"/>
      <c r="KHV1" s="41"/>
      <c r="KHW1" s="41"/>
      <c r="KHX1" s="41"/>
      <c r="KHY1" s="41"/>
      <c r="KHZ1" s="41"/>
      <c r="KIA1" s="41"/>
      <c r="KIB1" s="41"/>
      <c r="KIC1" s="41"/>
      <c r="KID1" s="41"/>
      <c r="KIE1" s="41"/>
      <c r="KIF1" s="41"/>
      <c r="KIG1" s="41"/>
      <c r="KIH1" s="41"/>
      <c r="KII1" s="41"/>
      <c r="KIJ1" s="41"/>
      <c r="KIK1" s="41"/>
      <c r="KIL1" s="41"/>
      <c r="KIM1" s="41"/>
      <c r="KIN1" s="41"/>
      <c r="KIO1" s="41"/>
      <c r="KIP1" s="41"/>
      <c r="KIQ1" s="41"/>
      <c r="KIR1" s="41"/>
      <c r="KIS1" s="41"/>
      <c r="KIT1" s="41"/>
      <c r="KIU1" s="41"/>
      <c r="KIV1" s="41"/>
      <c r="KIW1" s="41"/>
      <c r="KIX1" s="41"/>
      <c r="KIY1" s="41"/>
      <c r="KIZ1" s="41"/>
      <c r="KJA1" s="41"/>
      <c r="KJB1" s="41"/>
      <c r="KJC1" s="41"/>
      <c r="KJD1" s="41"/>
      <c r="KJE1" s="41"/>
      <c r="KJF1" s="41"/>
      <c r="KJG1" s="41"/>
      <c r="KJH1" s="41"/>
      <c r="KJI1" s="41"/>
      <c r="KJJ1" s="41"/>
      <c r="KJK1" s="41"/>
      <c r="KJL1" s="41"/>
      <c r="KJM1" s="41"/>
      <c r="KJN1" s="41"/>
      <c r="KJO1" s="41"/>
      <c r="KJP1" s="41"/>
      <c r="KJQ1" s="41"/>
      <c r="KJR1" s="41"/>
      <c r="KJS1" s="41"/>
      <c r="KJT1" s="41"/>
      <c r="KJU1" s="41"/>
      <c r="KJV1" s="41"/>
      <c r="KJW1" s="41"/>
      <c r="KJX1" s="41"/>
      <c r="KJY1" s="41"/>
      <c r="KJZ1" s="41"/>
      <c r="KKA1" s="41"/>
      <c r="KKB1" s="41"/>
      <c r="KKC1" s="41"/>
      <c r="KKD1" s="41"/>
      <c r="KKE1" s="41"/>
      <c r="KKF1" s="41"/>
      <c r="KKG1" s="41"/>
      <c r="KKH1" s="41"/>
      <c r="KKI1" s="41"/>
      <c r="KKJ1" s="41"/>
      <c r="KKK1" s="41"/>
      <c r="KKL1" s="41"/>
      <c r="KKM1" s="41"/>
      <c r="KKN1" s="41"/>
      <c r="KKO1" s="41"/>
      <c r="KKP1" s="41"/>
      <c r="KKQ1" s="41"/>
      <c r="KKR1" s="41"/>
      <c r="KKS1" s="41"/>
      <c r="KKT1" s="41"/>
      <c r="KKU1" s="41"/>
      <c r="KKV1" s="41"/>
      <c r="KKW1" s="41"/>
      <c r="KKX1" s="41"/>
      <c r="KKY1" s="41"/>
      <c r="KKZ1" s="41"/>
      <c r="KLA1" s="41"/>
      <c r="KLB1" s="41"/>
      <c r="KLC1" s="41"/>
      <c r="KLD1" s="41"/>
      <c r="KLE1" s="41"/>
      <c r="KLF1" s="41"/>
      <c r="KLG1" s="41"/>
      <c r="KLH1" s="41"/>
      <c r="KLI1" s="41"/>
      <c r="KLJ1" s="41"/>
      <c r="KLK1" s="41"/>
      <c r="KLL1" s="41"/>
      <c r="KLM1" s="41"/>
      <c r="KLN1" s="41"/>
      <c r="KLO1" s="41"/>
      <c r="KLP1" s="41"/>
      <c r="KLQ1" s="41"/>
      <c r="KLR1" s="41"/>
      <c r="KLS1" s="41"/>
      <c r="KLT1" s="41"/>
      <c r="KLU1" s="41"/>
      <c r="KLV1" s="41"/>
      <c r="KLW1" s="41"/>
      <c r="KLX1" s="41"/>
      <c r="KLY1" s="41"/>
      <c r="KLZ1" s="41"/>
      <c r="KMA1" s="41"/>
      <c r="KMB1" s="41"/>
      <c r="KMC1" s="41"/>
      <c r="KMD1" s="41"/>
      <c r="KME1" s="41"/>
      <c r="KMF1" s="41"/>
      <c r="KMG1" s="41"/>
      <c r="KMH1" s="41"/>
      <c r="KMI1" s="41"/>
      <c r="KMJ1" s="41"/>
      <c r="KMK1" s="41"/>
      <c r="KML1" s="41"/>
      <c r="KMM1" s="41"/>
      <c r="KMN1" s="41"/>
      <c r="KMO1" s="41"/>
      <c r="KMP1" s="41"/>
      <c r="KMQ1" s="41"/>
      <c r="KMR1" s="41"/>
      <c r="KMS1" s="41"/>
      <c r="KMT1" s="41"/>
      <c r="KMU1" s="41"/>
      <c r="KMV1" s="41"/>
      <c r="KMW1" s="41"/>
      <c r="KMX1" s="41"/>
      <c r="KMY1" s="41"/>
      <c r="KMZ1" s="41"/>
      <c r="KNA1" s="41"/>
      <c r="KNB1" s="41"/>
      <c r="KNC1" s="41"/>
      <c r="KND1" s="41"/>
      <c r="KNE1" s="41"/>
      <c r="KNF1" s="41"/>
      <c r="KNG1" s="41"/>
      <c r="KNH1" s="41"/>
      <c r="KNI1" s="41"/>
      <c r="KNJ1" s="41"/>
      <c r="KNK1" s="41"/>
      <c r="KNL1" s="41"/>
      <c r="KNM1" s="41"/>
      <c r="KNN1" s="41"/>
      <c r="KNO1" s="41"/>
      <c r="KNP1" s="41"/>
      <c r="KNQ1" s="41"/>
      <c r="KNR1" s="41"/>
      <c r="KNS1" s="41"/>
      <c r="KNT1" s="41"/>
      <c r="KNU1" s="41"/>
      <c r="KNV1" s="41"/>
      <c r="KNW1" s="41"/>
      <c r="KNX1" s="41"/>
      <c r="KNY1" s="41"/>
      <c r="KNZ1" s="41"/>
      <c r="KOA1" s="41"/>
      <c r="KOB1" s="41"/>
      <c r="KOC1" s="41"/>
      <c r="KOD1" s="41"/>
      <c r="KOE1" s="41"/>
      <c r="KOF1" s="41"/>
      <c r="KOG1" s="41"/>
      <c r="KOH1" s="41"/>
      <c r="KOI1" s="41"/>
      <c r="KOJ1" s="41"/>
      <c r="KOK1" s="41"/>
      <c r="KOL1" s="41"/>
      <c r="KOM1" s="41"/>
      <c r="KON1" s="41"/>
      <c r="KOO1" s="41"/>
      <c r="KOP1" s="41"/>
      <c r="KOQ1" s="41"/>
      <c r="KOR1" s="41"/>
      <c r="KOS1" s="41"/>
      <c r="KOT1" s="41"/>
      <c r="KOU1" s="41"/>
      <c r="KOV1" s="41"/>
      <c r="KOW1" s="41"/>
      <c r="KOX1" s="41"/>
      <c r="KOY1" s="41"/>
      <c r="KOZ1" s="41"/>
      <c r="KPA1" s="41"/>
      <c r="KPB1" s="41"/>
      <c r="KPC1" s="41"/>
      <c r="KPD1" s="41"/>
      <c r="KPE1" s="41"/>
      <c r="KPF1" s="41"/>
      <c r="KPG1" s="41"/>
      <c r="KPH1" s="41"/>
      <c r="KPI1" s="41"/>
      <c r="KPJ1" s="41"/>
      <c r="KPK1" s="41"/>
      <c r="KPL1" s="41"/>
      <c r="KPM1" s="41"/>
      <c r="KPN1" s="41"/>
      <c r="KPO1" s="41"/>
      <c r="KPP1" s="41"/>
      <c r="KPQ1" s="41"/>
      <c r="KPR1" s="41"/>
      <c r="KPS1" s="41"/>
      <c r="KPT1" s="41"/>
      <c r="KPU1" s="41"/>
      <c r="KPV1" s="41"/>
      <c r="KPW1" s="41"/>
      <c r="KPX1" s="41"/>
      <c r="KPY1" s="41"/>
      <c r="KPZ1" s="41"/>
      <c r="KQA1" s="41"/>
      <c r="KQB1" s="41"/>
      <c r="KQC1" s="41"/>
      <c r="KQD1" s="41"/>
      <c r="KQE1" s="41"/>
      <c r="KQF1" s="41"/>
      <c r="KQG1" s="41"/>
      <c r="KQH1" s="41"/>
      <c r="KQI1" s="41"/>
      <c r="KQJ1" s="41"/>
      <c r="KQK1" s="41"/>
      <c r="KQL1" s="41"/>
      <c r="KQM1" s="41"/>
      <c r="KQN1" s="41"/>
      <c r="KQO1" s="41"/>
      <c r="KQP1" s="41"/>
      <c r="KQQ1" s="41"/>
      <c r="KQR1" s="41"/>
      <c r="KQS1" s="41"/>
      <c r="KQT1" s="41"/>
      <c r="KQU1" s="41"/>
      <c r="KQV1" s="41"/>
      <c r="KQW1" s="41"/>
      <c r="KQX1" s="41"/>
      <c r="KQY1" s="41"/>
      <c r="KQZ1" s="41"/>
      <c r="KRA1" s="41"/>
      <c r="KRB1" s="41"/>
      <c r="KRC1" s="41"/>
      <c r="KRD1" s="41"/>
      <c r="KRE1" s="41"/>
      <c r="KRF1" s="41"/>
      <c r="KRG1" s="41"/>
      <c r="KRH1" s="41"/>
      <c r="KRI1" s="41"/>
      <c r="KRJ1" s="41"/>
      <c r="KRK1" s="41"/>
      <c r="KRL1" s="41"/>
      <c r="KRM1" s="41"/>
      <c r="KRN1" s="41"/>
      <c r="KRO1" s="41"/>
      <c r="KRP1" s="41"/>
      <c r="KRQ1" s="41"/>
      <c r="KRR1" s="41"/>
      <c r="KRS1" s="41"/>
      <c r="KRT1" s="41"/>
      <c r="KRU1" s="41"/>
      <c r="KRV1" s="41"/>
      <c r="KRW1" s="41"/>
      <c r="KRX1" s="41"/>
      <c r="KRY1" s="41"/>
      <c r="KRZ1" s="41"/>
      <c r="KSA1" s="41"/>
      <c r="KSB1" s="41"/>
      <c r="KSC1" s="41"/>
      <c r="KSD1" s="41"/>
      <c r="KSE1" s="41"/>
      <c r="KSF1" s="41"/>
      <c r="KSG1" s="41"/>
      <c r="KSH1" s="41"/>
      <c r="KSI1" s="41"/>
      <c r="KSJ1" s="41"/>
      <c r="KSK1" s="41"/>
      <c r="KSL1" s="41"/>
      <c r="KSM1" s="41"/>
      <c r="KSN1" s="41"/>
      <c r="KSO1" s="41"/>
      <c r="KSP1" s="41"/>
      <c r="KSQ1" s="41"/>
      <c r="KSR1" s="41"/>
      <c r="KSS1" s="41"/>
      <c r="KST1" s="41"/>
      <c r="KSU1" s="41"/>
      <c r="KSV1" s="41"/>
      <c r="KSW1" s="41"/>
      <c r="KSX1" s="41"/>
      <c r="KSY1" s="41"/>
      <c r="KSZ1" s="41"/>
      <c r="KTA1" s="41"/>
      <c r="KTB1" s="41"/>
      <c r="KTC1" s="41"/>
      <c r="KTD1" s="41"/>
      <c r="KTE1" s="41"/>
      <c r="KTF1" s="41"/>
      <c r="KTG1" s="41"/>
      <c r="KTH1" s="41"/>
      <c r="KTI1" s="41"/>
      <c r="KTJ1" s="41"/>
      <c r="KTK1" s="41"/>
      <c r="KTL1" s="41"/>
      <c r="KTM1" s="41"/>
      <c r="KTN1" s="41"/>
      <c r="KTO1" s="41"/>
      <c r="KTP1" s="41"/>
      <c r="KTQ1" s="41"/>
      <c r="KTR1" s="41"/>
      <c r="KTS1" s="41"/>
      <c r="KTT1" s="41"/>
      <c r="KTU1" s="41"/>
      <c r="KTV1" s="41"/>
      <c r="KTW1" s="41"/>
      <c r="KTX1" s="41"/>
      <c r="KTY1" s="41"/>
      <c r="KTZ1" s="41"/>
      <c r="KUA1" s="41"/>
      <c r="KUB1" s="41"/>
      <c r="KUC1" s="41"/>
      <c r="KUD1" s="41"/>
      <c r="KUE1" s="41"/>
      <c r="KUF1" s="41"/>
      <c r="KUG1" s="41"/>
      <c r="KUH1" s="41"/>
      <c r="KUI1" s="41"/>
      <c r="KUJ1" s="41"/>
      <c r="KUK1" s="41"/>
      <c r="KUL1" s="41"/>
      <c r="KUM1" s="41"/>
      <c r="KUN1" s="41"/>
      <c r="KUO1" s="41"/>
      <c r="KUP1" s="41"/>
      <c r="KUQ1" s="41"/>
      <c r="KUR1" s="41"/>
      <c r="KUS1" s="41"/>
      <c r="KUT1" s="41"/>
      <c r="KUU1" s="41"/>
      <c r="KUV1" s="41"/>
      <c r="KUW1" s="41"/>
      <c r="KUX1" s="41"/>
      <c r="KUY1" s="41"/>
      <c r="KUZ1" s="41"/>
      <c r="KVA1" s="41"/>
      <c r="KVB1" s="41"/>
      <c r="KVC1" s="41"/>
      <c r="KVD1" s="41"/>
      <c r="KVE1" s="41"/>
      <c r="KVF1" s="41"/>
      <c r="KVG1" s="41"/>
      <c r="KVH1" s="41"/>
      <c r="KVI1" s="41"/>
      <c r="KVJ1" s="41"/>
      <c r="KVK1" s="41"/>
      <c r="KVL1" s="41"/>
      <c r="KVM1" s="41"/>
      <c r="KVN1" s="41"/>
      <c r="KVO1" s="41"/>
      <c r="KVP1" s="41"/>
      <c r="KVQ1" s="41"/>
      <c r="KVR1" s="41"/>
      <c r="KVS1" s="41"/>
      <c r="KVT1" s="41"/>
      <c r="KVU1" s="41"/>
      <c r="KVV1" s="41"/>
      <c r="KVW1" s="41"/>
      <c r="KVX1" s="41"/>
      <c r="KVY1" s="41"/>
      <c r="KVZ1" s="41"/>
      <c r="KWA1" s="41"/>
      <c r="KWB1" s="41"/>
      <c r="KWC1" s="41"/>
      <c r="KWD1" s="41"/>
      <c r="KWE1" s="41"/>
      <c r="KWF1" s="41"/>
      <c r="KWG1" s="41"/>
      <c r="KWH1" s="41"/>
      <c r="KWI1" s="41"/>
      <c r="KWJ1" s="41"/>
      <c r="KWK1" s="41"/>
      <c r="KWL1" s="41"/>
      <c r="KWM1" s="41"/>
      <c r="KWN1" s="41"/>
      <c r="KWO1" s="41"/>
      <c r="KWP1" s="41"/>
      <c r="KWQ1" s="41"/>
      <c r="KWR1" s="41"/>
      <c r="KWS1" s="41"/>
      <c r="KWT1" s="41"/>
      <c r="KWU1" s="41"/>
      <c r="KWV1" s="41"/>
      <c r="KWW1" s="41"/>
      <c r="KWX1" s="41"/>
      <c r="KWY1" s="41"/>
      <c r="KWZ1" s="41"/>
      <c r="KXA1" s="41"/>
      <c r="KXB1" s="41"/>
      <c r="KXC1" s="41"/>
      <c r="KXD1" s="41"/>
      <c r="KXE1" s="41"/>
      <c r="KXF1" s="41"/>
      <c r="KXG1" s="41"/>
      <c r="KXH1" s="41"/>
      <c r="KXI1" s="41"/>
      <c r="KXJ1" s="41"/>
      <c r="KXK1" s="41"/>
      <c r="KXL1" s="41"/>
      <c r="KXM1" s="41"/>
      <c r="KXN1" s="41"/>
      <c r="KXO1" s="41"/>
      <c r="KXP1" s="41"/>
      <c r="KXQ1" s="41"/>
      <c r="KXR1" s="41"/>
      <c r="KXS1" s="41"/>
      <c r="KXT1" s="41"/>
      <c r="KXU1" s="41"/>
      <c r="KXV1" s="41"/>
      <c r="KXW1" s="41"/>
      <c r="KXX1" s="41"/>
      <c r="KXY1" s="41"/>
      <c r="KXZ1" s="41"/>
      <c r="KYA1" s="41"/>
      <c r="KYB1" s="41"/>
      <c r="KYC1" s="41"/>
      <c r="KYD1" s="41"/>
      <c r="KYE1" s="41"/>
      <c r="KYF1" s="41"/>
      <c r="KYG1" s="41"/>
      <c r="KYH1" s="41"/>
      <c r="KYI1" s="41"/>
      <c r="KYJ1" s="41"/>
      <c r="KYK1" s="41"/>
      <c r="KYL1" s="41"/>
      <c r="KYM1" s="41"/>
      <c r="KYN1" s="41"/>
      <c r="KYO1" s="41"/>
      <c r="KYP1" s="41"/>
      <c r="KYQ1" s="41"/>
      <c r="KYR1" s="41"/>
      <c r="KYS1" s="41"/>
      <c r="KYT1" s="41"/>
      <c r="KYU1" s="41"/>
      <c r="KYV1" s="41"/>
      <c r="KYW1" s="41"/>
      <c r="KYX1" s="41"/>
      <c r="KYY1" s="41"/>
      <c r="KYZ1" s="41"/>
      <c r="KZA1" s="41"/>
      <c r="KZB1" s="41"/>
      <c r="KZC1" s="41"/>
      <c r="KZD1" s="41"/>
      <c r="KZE1" s="41"/>
      <c r="KZF1" s="41"/>
      <c r="KZG1" s="41"/>
      <c r="KZH1" s="41"/>
      <c r="KZI1" s="41"/>
      <c r="KZJ1" s="41"/>
      <c r="KZK1" s="41"/>
      <c r="KZL1" s="41"/>
      <c r="KZM1" s="41"/>
      <c r="KZN1" s="41"/>
      <c r="KZO1" s="41"/>
      <c r="KZP1" s="41"/>
      <c r="KZQ1" s="41"/>
      <c r="KZR1" s="41"/>
      <c r="KZS1" s="41"/>
      <c r="KZT1" s="41"/>
      <c r="KZU1" s="41"/>
      <c r="KZV1" s="41"/>
      <c r="KZW1" s="41"/>
      <c r="KZX1" s="41"/>
      <c r="KZY1" s="41"/>
      <c r="KZZ1" s="41"/>
      <c r="LAA1" s="41"/>
      <c r="LAB1" s="41"/>
      <c r="LAC1" s="41"/>
      <c r="LAD1" s="41"/>
      <c r="LAE1" s="41"/>
      <c r="LAF1" s="41"/>
      <c r="LAG1" s="41"/>
      <c r="LAH1" s="41"/>
      <c r="LAI1" s="41"/>
      <c r="LAJ1" s="41"/>
      <c r="LAK1" s="41"/>
      <c r="LAL1" s="41"/>
      <c r="LAM1" s="41"/>
      <c r="LAN1" s="41"/>
      <c r="LAO1" s="41"/>
      <c r="LAP1" s="41"/>
      <c r="LAQ1" s="41"/>
      <c r="LAR1" s="41"/>
      <c r="LAS1" s="41"/>
      <c r="LAT1" s="41"/>
      <c r="LAU1" s="41"/>
      <c r="LAV1" s="41"/>
      <c r="LAW1" s="41"/>
      <c r="LAX1" s="41"/>
      <c r="LAY1" s="41"/>
      <c r="LAZ1" s="41"/>
      <c r="LBA1" s="41"/>
      <c r="LBB1" s="41"/>
      <c r="LBC1" s="41"/>
      <c r="LBD1" s="41"/>
      <c r="LBE1" s="41"/>
      <c r="LBF1" s="41"/>
      <c r="LBG1" s="41"/>
      <c r="LBH1" s="41"/>
      <c r="LBI1" s="41"/>
      <c r="LBJ1" s="41"/>
      <c r="LBK1" s="41"/>
      <c r="LBL1" s="41"/>
      <c r="LBM1" s="41"/>
      <c r="LBN1" s="41"/>
      <c r="LBO1" s="41"/>
      <c r="LBP1" s="41"/>
      <c r="LBQ1" s="41"/>
      <c r="LBR1" s="41"/>
      <c r="LBS1" s="41"/>
      <c r="LBT1" s="41"/>
      <c r="LBU1" s="41"/>
      <c r="LBV1" s="41"/>
      <c r="LBW1" s="41"/>
      <c r="LBX1" s="41"/>
      <c r="LBY1" s="41"/>
      <c r="LBZ1" s="41"/>
      <c r="LCA1" s="41"/>
      <c r="LCB1" s="41"/>
      <c r="LCC1" s="41"/>
      <c r="LCD1" s="41"/>
      <c r="LCE1" s="41"/>
      <c r="LCF1" s="41"/>
      <c r="LCG1" s="41"/>
      <c r="LCH1" s="41"/>
      <c r="LCI1" s="41"/>
      <c r="LCJ1" s="41"/>
      <c r="LCK1" s="41"/>
      <c r="LCL1" s="41"/>
      <c r="LCM1" s="41"/>
      <c r="LCN1" s="41"/>
      <c r="LCO1" s="41"/>
      <c r="LCP1" s="41"/>
      <c r="LCQ1" s="41"/>
      <c r="LCR1" s="41"/>
      <c r="LCS1" s="41"/>
      <c r="LCT1" s="41"/>
      <c r="LCU1" s="41"/>
      <c r="LCV1" s="41"/>
      <c r="LCW1" s="41"/>
      <c r="LCX1" s="41"/>
      <c r="LCY1" s="41"/>
      <c r="LCZ1" s="41"/>
      <c r="LDA1" s="41"/>
      <c r="LDB1" s="41"/>
      <c r="LDC1" s="41"/>
      <c r="LDD1" s="41"/>
      <c r="LDE1" s="41"/>
      <c r="LDF1" s="41"/>
      <c r="LDG1" s="41"/>
      <c r="LDH1" s="41"/>
      <c r="LDI1" s="41"/>
      <c r="LDJ1" s="41"/>
      <c r="LDK1" s="41"/>
      <c r="LDL1" s="41"/>
      <c r="LDM1" s="41"/>
      <c r="LDN1" s="41"/>
      <c r="LDO1" s="41"/>
      <c r="LDP1" s="41"/>
      <c r="LDQ1" s="41"/>
      <c r="LDR1" s="41"/>
      <c r="LDS1" s="41"/>
      <c r="LDT1" s="41"/>
      <c r="LDU1" s="41"/>
      <c r="LDV1" s="41"/>
      <c r="LDW1" s="41"/>
      <c r="LDX1" s="41"/>
      <c r="LDY1" s="41"/>
      <c r="LDZ1" s="41"/>
      <c r="LEA1" s="41"/>
      <c r="LEB1" s="41"/>
      <c r="LEC1" s="41"/>
      <c r="LED1" s="41"/>
      <c r="LEE1" s="41"/>
      <c r="LEF1" s="41"/>
      <c r="LEG1" s="41"/>
      <c r="LEH1" s="41"/>
      <c r="LEI1" s="41"/>
      <c r="LEJ1" s="41"/>
      <c r="LEK1" s="41"/>
      <c r="LEL1" s="41"/>
      <c r="LEM1" s="41"/>
      <c r="LEN1" s="41"/>
      <c r="LEO1" s="41"/>
      <c r="LEP1" s="41"/>
      <c r="LEQ1" s="41"/>
      <c r="LER1" s="41"/>
      <c r="LES1" s="41"/>
      <c r="LET1" s="41"/>
      <c r="LEU1" s="41"/>
      <c r="LEV1" s="41"/>
      <c r="LEW1" s="41"/>
      <c r="LEX1" s="41"/>
      <c r="LEY1" s="41"/>
      <c r="LEZ1" s="41"/>
      <c r="LFA1" s="41"/>
      <c r="LFB1" s="41"/>
      <c r="LFC1" s="41"/>
      <c r="LFD1" s="41"/>
      <c r="LFE1" s="41"/>
      <c r="LFF1" s="41"/>
      <c r="LFG1" s="41"/>
      <c r="LFH1" s="41"/>
      <c r="LFI1" s="41"/>
      <c r="LFJ1" s="41"/>
      <c r="LFK1" s="41"/>
      <c r="LFL1" s="41"/>
      <c r="LFM1" s="41"/>
      <c r="LFN1" s="41"/>
      <c r="LFO1" s="41"/>
      <c r="LFP1" s="41"/>
      <c r="LFQ1" s="41"/>
      <c r="LFR1" s="41"/>
      <c r="LFS1" s="41"/>
      <c r="LFT1" s="41"/>
      <c r="LFU1" s="41"/>
      <c r="LFV1" s="41"/>
      <c r="LFW1" s="41"/>
      <c r="LFX1" s="41"/>
      <c r="LFY1" s="41"/>
      <c r="LFZ1" s="41"/>
      <c r="LGA1" s="41"/>
      <c r="LGB1" s="41"/>
      <c r="LGC1" s="41"/>
      <c r="LGD1" s="41"/>
      <c r="LGE1" s="41"/>
      <c r="LGF1" s="41"/>
      <c r="LGG1" s="41"/>
      <c r="LGH1" s="41"/>
      <c r="LGI1" s="41"/>
      <c r="LGJ1" s="41"/>
      <c r="LGK1" s="41"/>
      <c r="LGL1" s="41"/>
      <c r="LGM1" s="41"/>
      <c r="LGN1" s="41"/>
      <c r="LGO1" s="41"/>
      <c r="LGP1" s="41"/>
      <c r="LGQ1" s="41"/>
      <c r="LGR1" s="41"/>
      <c r="LGS1" s="41"/>
      <c r="LGT1" s="41"/>
      <c r="LGU1" s="41"/>
      <c r="LGV1" s="41"/>
      <c r="LGW1" s="41"/>
      <c r="LGX1" s="41"/>
      <c r="LGY1" s="41"/>
      <c r="LGZ1" s="41"/>
      <c r="LHA1" s="41"/>
      <c r="LHB1" s="41"/>
      <c r="LHC1" s="41"/>
      <c r="LHD1" s="41"/>
      <c r="LHE1" s="41"/>
      <c r="LHF1" s="41"/>
      <c r="LHG1" s="41"/>
      <c r="LHH1" s="41"/>
      <c r="LHI1" s="41"/>
      <c r="LHJ1" s="41"/>
      <c r="LHK1" s="41"/>
      <c r="LHL1" s="41"/>
      <c r="LHM1" s="41"/>
      <c r="LHN1" s="41"/>
      <c r="LHO1" s="41"/>
      <c r="LHP1" s="41"/>
      <c r="LHQ1" s="41"/>
      <c r="LHR1" s="41"/>
      <c r="LHS1" s="41"/>
      <c r="LHT1" s="41"/>
      <c r="LHU1" s="41"/>
      <c r="LHV1" s="41"/>
      <c r="LHW1" s="41"/>
      <c r="LHX1" s="41"/>
      <c r="LHY1" s="41"/>
      <c r="LHZ1" s="41"/>
      <c r="LIA1" s="41"/>
      <c r="LIB1" s="41"/>
      <c r="LIC1" s="41"/>
      <c r="LID1" s="41"/>
      <c r="LIE1" s="41"/>
      <c r="LIF1" s="41"/>
      <c r="LIG1" s="41"/>
      <c r="LIH1" s="41"/>
      <c r="LII1" s="41"/>
      <c r="LIJ1" s="41"/>
      <c r="LIK1" s="41"/>
      <c r="LIL1" s="41"/>
      <c r="LIM1" s="41"/>
      <c r="LIN1" s="41"/>
      <c r="LIO1" s="41"/>
      <c r="LIP1" s="41"/>
      <c r="LIQ1" s="41"/>
      <c r="LIR1" s="41"/>
      <c r="LIS1" s="41"/>
      <c r="LIT1" s="41"/>
      <c r="LIU1" s="41"/>
      <c r="LIV1" s="41"/>
      <c r="LIW1" s="41"/>
      <c r="LIX1" s="41"/>
      <c r="LIY1" s="41"/>
      <c r="LIZ1" s="41"/>
      <c r="LJA1" s="41"/>
      <c r="LJB1" s="41"/>
      <c r="LJC1" s="41"/>
      <c r="LJD1" s="41"/>
      <c r="LJE1" s="41"/>
      <c r="LJF1" s="41"/>
      <c r="LJG1" s="41"/>
      <c r="LJH1" s="41"/>
      <c r="LJI1" s="41"/>
      <c r="LJJ1" s="41"/>
      <c r="LJK1" s="41"/>
      <c r="LJL1" s="41"/>
      <c r="LJM1" s="41"/>
      <c r="LJN1" s="41"/>
      <c r="LJO1" s="41"/>
      <c r="LJP1" s="41"/>
      <c r="LJQ1" s="41"/>
      <c r="LJR1" s="41"/>
      <c r="LJS1" s="41"/>
      <c r="LJT1" s="41"/>
      <c r="LJU1" s="41"/>
      <c r="LJV1" s="41"/>
      <c r="LJW1" s="41"/>
      <c r="LJX1" s="41"/>
      <c r="LJY1" s="41"/>
      <c r="LJZ1" s="41"/>
      <c r="LKA1" s="41"/>
      <c r="LKB1" s="41"/>
      <c r="LKC1" s="41"/>
      <c r="LKD1" s="41"/>
      <c r="LKE1" s="41"/>
      <c r="LKF1" s="41"/>
      <c r="LKG1" s="41"/>
      <c r="LKH1" s="41"/>
      <c r="LKI1" s="41"/>
      <c r="LKJ1" s="41"/>
      <c r="LKK1" s="41"/>
      <c r="LKL1" s="41"/>
      <c r="LKM1" s="41"/>
      <c r="LKN1" s="41"/>
      <c r="LKO1" s="41"/>
      <c r="LKP1" s="41"/>
      <c r="LKQ1" s="41"/>
      <c r="LKR1" s="41"/>
      <c r="LKS1" s="41"/>
      <c r="LKT1" s="41"/>
      <c r="LKU1" s="41"/>
      <c r="LKV1" s="41"/>
      <c r="LKW1" s="41"/>
      <c r="LKX1" s="41"/>
      <c r="LKY1" s="41"/>
      <c r="LKZ1" s="41"/>
      <c r="LLA1" s="41"/>
      <c r="LLB1" s="41"/>
      <c r="LLC1" s="41"/>
      <c r="LLD1" s="41"/>
      <c r="LLE1" s="41"/>
      <c r="LLF1" s="41"/>
      <c r="LLG1" s="41"/>
      <c r="LLH1" s="41"/>
      <c r="LLI1" s="41"/>
      <c r="LLJ1" s="41"/>
      <c r="LLK1" s="41"/>
      <c r="LLL1" s="41"/>
      <c r="LLM1" s="41"/>
      <c r="LLN1" s="41"/>
      <c r="LLO1" s="41"/>
      <c r="LLP1" s="41"/>
      <c r="LLQ1" s="41"/>
      <c r="LLR1" s="41"/>
      <c r="LLS1" s="41"/>
      <c r="LLT1" s="41"/>
      <c r="LLU1" s="41"/>
      <c r="LLV1" s="41"/>
      <c r="LLW1" s="41"/>
      <c r="LLX1" s="41"/>
      <c r="LLY1" s="41"/>
      <c r="LLZ1" s="41"/>
      <c r="LMA1" s="41"/>
      <c r="LMB1" s="41"/>
      <c r="LMC1" s="41"/>
      <c r="LMD1" s="41"/>
      <c r="LME1" s="41"/>
      <c r="LMF1" s="41"/>
      <c r="LMG1" s="41"/>
      <c r="LMH1" s="41"/>
      <c r="LMI1" s="41"/>
      <c r="LMJ1" s="41"/>
      <c r="LMK1" s="41"/>
      <c r="LML1" s="41"/>
      <c r="LMM1" s="41"/>
      <c r="LMN1" s="41"/>
      <c r="LMO1" s="41"/>
      <c r="LMP1" s="41"/>
      <c r="LMQ1" s="41"/>
      <c r="LMR1" s="41"/>
      <c r="LMS1" s="41"/>
      <c r="LMT1" s="41"/>
      <c r="LMU1" s="41"/>
      <c r="LMV1" s="41"/>
      <c r="LMW1" s="41"/>
      <c r="LMX1" s="41"/>
      <c r="LMY1" s="41"/>
      <c r="LMZ1" s="41"/>
      <c r="LNA1" s="41"/>
      <c r="LNB1" s="41"/>
      <c r="LNC1" s="41"/>
      <c r="LND1" s="41"/>
      <c r="LNE1" s="41"/>
      <c r="LNF1" s="41"/>
      <c r="LNG1" s="41"/>
      <c r="LNH1" s="41"/>
      <c r="LNI1" s="41"/>
      <c r="LNJ1" s="41"/>
      <c r="LNK1" s="41"/>
      <c r="LNL1" s="41"/>
      <c r="LNM1" s="41"/>
      <c r="LNN1" s="41"/>
      <c r="LNO1" s="41"/>
      <c r="LNP1" s="41"/>
      <c r="LNQ1" s="41"/>
      <c r="LNR1" s="41"/>
      <c r="LNS1" s="41"/>
      <c r="LNT1" s="41"/>
      <c r="LNU1" s="41"/>
      <c r="LNV1" s="41"/>
      <c r="LNW1" s="41"/>
      <c r="LNX1" s="41"/>
      <c r="LNY1" s="41"/>
      <c r="LNZ1" s="41"/>
      <c r="LOA1" s="41"/>
      <c r="LOB1" s="41"/>
      <c r="LOC1" s="41"/>
      <c r="LOD1" s="41"/>
      <c r="LOE1" s="41"/>
      <c r="LOF1" s="41"/>
      <c r="LOG1" s="41"/>
      <c r="LOH1" s="41"/>
      <c r="LOI1" s="41"/>
      <c r="LOJ1" s="41"/>
      <c r="LOK1" s="41"/>
      <c r="LOL1" s="41"/>
      <c r="LOM1" s="41"/>
      <c r="LON1" s="41"/>
      <c r="LOO1" s="41"/>
      <c r="LOP1" s="41"/>
      <c r="LOQ1" s="41"/>
      <c r="LOR1" s="41"/>
      <c r="LOS1" s="41"/>
      <c r="LOT1" s="41"/>
      <c r="LOU1" s="41"/>
      <c r="LOV1" s="41"/>
      <c r="LOW1" s="41"/>
      <c r="LOX1" s="41"/>
      <c r="LOY1" s="41"/>
      <c r="LOZ1" s="41"/>
      <c r="LPA1" s="41"/>
      <c r="LPB1" s="41"/>
      <c r="LPC1" s="41"/>
      <c r="LPD1" s="41"/>
      <c r="LPE1" s="41"/>
      <c r="LPF1" s="41"/>
      <c r="LPG1" s="41"/>
      <c r="LPH1" s="41"/>
      <c r="LPI1" s="41"/>
      <c r="LPJ1" s="41"/>
      <c r="LPK1" s="41"/>
      <c r="LPL1" s="41"/>
      <c r="LPM1" s="41"/>
      <c r="LPN1" s="41"/>
      <c r="LPO1" s="41"/>
      <c r="LPP1" s="41"/>
      <c r="LPQ1" s="41"/>
      <c r="LPR1" s="41"/>
      <c r="LPS1" s="41"/>
      <c r="LPT1" s="41"/>
      <c r="LPU1" s="41"/>
      <c r="LPV1" s="41"/>
      <c r="LPW1" s="41"/>
      <c r="LPX1" s="41"/>
      <c r="LPY1" s="41"/>
      <c r="LPZ1" s="41"/>
      <c r="LQA1" s="41"/>
      <c r="LQB1" s="41"/>
      <c r="LQC1" s="41"/>
      <c r="LQD1" s="41"/>
      <c r="LQE1" s="41"/>
      <c r="LQF1" s="41"/>
      <c r="LQG1" s="41"/>
      <c r="LQH1" s="41"/>
      <c r="LQI1" s="41"/>
      <c r="LQJ1" s="41"/>
      <c r="LQK1" s="41"/>
      <c r="LQL1" s="41"/>
      <c r="LQM1" s="41"/>
      <c r="LQN1" s="41"/>
      <c r="LQO1" s="41"/>
      <c r="LQP1" s="41"/>
      <c r="LQQ1" s="41"/>
      <c r="LQR1" s="41"/>
      <c r="LQS1" s="41"/>
      <c r="LQT1" s="41"/>
      <c r="LQU1" s="41"/>
      <c r="LQV1" s="41"/>
      <c r="LQW1" s="41"/>
      <c r="LQX1" s="41"/>
      <c r="LQY1" s="41"/>
      <c r="LQZ1" s="41"/>
      <c r="LRA1" s="41"/>
      <c r="LRB1" s="41"/>
      <c r="LRC1" s="41"/>
      <c r="LRD1" s="41"/>
      <c r="LRE1" s="41"/>
      <c r="LRF1" s="41"/>
      <c r="LRG1" s="41"/>
      <c r="LRH1" s="41"/>
      <c r="LRI1" s="41"/>
      <c r="LRJ1" s="41"/>
      <c r="LRK1" s="41"/>
      <c r="LRL1" s="41"/>
      <c r="LRM1" s="41"/>
      <c r="LRN1" s="41"/>
      <c r="LRO1" s="41"/>
      <c r="LRP1" s="41"/>
      <c r="LRQ1" s="41"/>
      <c r="LRR1" s="41"/>
      <c r="LRS1" s="41"/>
      <c r="LRT1" s="41"/>
      <c r="LRU1" s="41"/>
      <c r="LRV1" s="41"/>
      <c r="LRW1" s="41"/>
      <c r="LRX1" s="41"/>
      <c r="LRY1" s="41"/>
      <c r="LRZ1" s="41"/>
      <c r="LSA1" s="41"/>
      <c r="LSB1" s="41"/>
      <c r="LSC1" s="41"/>
      <c r="LSD1" s="41"/>
      <c r="LSE1" s="41"/>
      <c r="LSF1" s="41"/>
      <c r="LSG1" s="41"/>
      <c r="LSH1" s="41"/>
      <c r="LSI1" s="41"/>
      <c r="LSJ1" s="41"/>
      <c r="LSK1" s="41"/>
      <c r="LSL1" s="41"/>
      <c r="LSM1" s="41"/>
      <c r="LSN1" s="41"/>
      <c r="LSO1" s="41"/>
      <c r="LSP1" s="41"/>
      <c r="LSQ1" s="41"/>
      <c r="LSR1" s="41"/>
      <c r="LSS1" s="41"/>
      <c r="LST1" s="41"/>
      <c r="LSU1" s="41"/>
      <c r="LSV1" s="41"/>
      <c r="LSW1" s="41"/>
      <c r="LSX1" s="41"/>
      <c r="LSY1" s="41"/>
      <c r="LSZ1" s="41"/>
      <c r="LTA1" s="41"/>
      <c r="LTB1" s="41"/>
      <c r="LTC1" s="41"/>
      <c r="LTD1" s="41"/>
      <c r="LTE1" s="41"/>
      <c r="LTF1" s="41"/>
      <c r="LTG1" s="41"/>
      <c r="LTH1" s="41"/>
      <c r="LTI1" s="41"/>
      <c r="LTJ1" s="41"/>
      <c r="LTK1" s="41"/>
      <c r="LTL1" s="41"/>
      <c r="LTM1" s="41"/>
      <c r="LTN1" s="41"/>
      <c r="LTO1" s="41"/>
      <c r="LTP1" s="41"/>
      <c r="LTQ1" s="41"/>
      <c r="LTR1" s="41"/>
      <c r="LTS1" s="41"/>
      <c r="LTT1" s="41"/>
      <c r="LTU1" s="41"/>
      <c r="LTV1" s="41"/>
      <c r="LTW1" s="41"/>
      <c r="LTX1" s="41"/>
      <c r="LTY1" s="41"/>
      <c r="LTZ1" s="41"/>
      <c r="LUA1" s="41"/>
      <c r="LUB1" s="41"/>
      <c r="LUC1" s="41"/>
      <c r="LUD1" s="41"/>
      <c r="LUE1" s="41"/>
      <c r="LUF1" s="41"/>
      <c r="LUG1" s="41"/>
      <c r="LUH1" s="41"/>
      <c r="LUI1" s="41"/>
      <c r="LUJ1" s="41"/>
      <c r="LUK1" s="41"/>
      <c r="LUL1" s="41"/>
      <c r="LUM1" s="41"/>
      <c r="LUN1" s="41"/>
      <c r="LUO1" s="41"/>
      <c r="LUP1" s="41"/>
      <c r="LUQ1" s="41"/>
      <c r="LUR1" s="41"/>
      <c r="LUS1" s="41"/>
      <c r="LUT1" s="41"/>
      <c r="LUU1" s="41"/>
      <c r="LUV1" s="41"/>
      <c r="LUW1" s="41"/>
      <c r="LUX1" s="41"/>
      <c r="LUY1" s="41"/>
      <c r="LUZ1" s="41"/>
      <c r="LVA1" s="41"/>
      <c r="LVB1" s="41"/>
      <c r="LVC1" s="41"/>
      <c r="LVD1" s="41"/>
      <c r="LVE1" s="41"/>
      <c r="LVF1" s="41"/>
      <c r="LVG1" s="41"/>
      <c r="LVH1" s="41"/>
      <c r="LVI1" s="41"/>
      <c r="LVJ1" s="41"/>
      <c r="LVK1" s="41"/>
      <c r="LVL1" s="41"/>
      <c r="LVM1" s="41"/>
      <c r="LVN1" s="41"/>
      <c r="LVO1" s="41"/>
      <c r="LVP1" s="41"/>
      <c r="LVQ1" s="41"/>
      <c r="LVR1" s="41"/>
      <c r="LVS1" s="41"/>
      <c r="LVT1" s="41"/>
      <c r="LVU1" s="41"/>
      <c r="LVV1" s="41"/>
      <c r="LVW1" s="41"/>
      <c r="LVX1" s="41"/>
      <c r="LVY1" s="41"/>
      <c r="LVZ1" s="41"/>
      <c r="LWA1" s="41"/>
      <c r="LWB1" s="41"/>
      <c r="LWC1" s="41"/>
      <c r="LWD1" s="41"/>
      <c r="LWE1" s="41"/>
      <c r="LWF1" s="41"/>
      <c r="LWG1" s="41"/>
      <c r="LWH1" s="41"/>
      <c r="LWI1" s="41"/>
      <c r="LWJ1" s="41"/>
      <c r="LWK1" s="41"/>
      <c r="LWL1" s="41"/>
      <c r="LWM1" s="41"/>
      <c r="LWN1" s="41"/>
      <c r="LWO1" s="41"/>
      <c r="LWP1" s="41"/>
      <c r="LWQ1" s="41"/>
      <c r="LWR1" s="41"/>
      <c r="LWS1" s="41"/>
      <c r="LWT1" s="41"/>
      <c r="LWU1" s="41"/>
      <c r="LWV1" s="41"/>
      <c r="LWW1" s="41"/>
      <c r="LWX1" s="41"/>
      <c r="LWY1" s="41"/>
      <c r="LWZ1" s="41"/>
      <c r="LXA1" s="41"/>
      <c r="LXB1" s="41"/>
      <c r="LXC1" s="41"/>
      <c r="LXD1" s="41"/>
      <c r="LXE1" s="41"/>
      <c r="LXF1" s="41"/>
      <c r="LXG1" s="41"/>
      <c r="LXH1" s="41"/>
      <c r="LXI1" s="41"/>
      <c r="LXJ1" s="41"/>
      <c r="LXK1" s="41"/>
      <c r="LXL1" s="41"/>
      <c r="LXM1" s="41"/>
      <c r="LXN1" s="41"/>
      <c r="LXO1" s="41"/>
      <c r="LXP1" s="41"/>
      <c r="LXQ1" s="41"/>
      <c r="LXR1" s="41"/>
      <c r="LXS1" s="41"/>
      <c r="LXT1" s="41"/>
      <c r="LXU1" s="41"/>
      <c r="LXV1" s="41"/>
      <c r="LXW1" s="41"/>
      <c r="LXX1" s="41"/>
      <c r="LXY1" s="41"/>
      <c r="LXZ1" s="41"/>
      <c r="LYA1" s="41"/>
      <c r="LYB1" s="41"/>
      <c r="LYC1" s="41"/>
      <c r="LYD1" s="41"/>
      <c r="LYE1" s="41"/>
      <c r="LYF1" s="41"/>
      <c r="LYG1" s="41"/>
      <c r="LYH1" s="41"/>
      <c r="LYI1" s="41"/>
      <c r="LYJ1" s="41"/>
      <c r="LYK1" s="41"/>
      <c r="LYL1" s="41"/>
      <c r="LYM1" s="41"/>
      <c r="LYN1" s="41"/>
      <c r="LYO1" s="41"/>
      <c r="LYP1" s="41"/>
      <c r="LYQ1" s="41"/>
      <c r="LYR1" s="41"/>
      <c r="LYS1" s="41"/>
      <c r="LYT1" s="41"/>
      <c r="LYU1" s="41"/>
      <c r="LYV1" s="41"/>
      <c r="LYW1" s="41"/>
      <c r="LYX1" s="41"/>
      <c r="LYY1" s="41"/>
      <c r="LYZ1" s="41"/>
      <c r="LZA1" s="41"/>
      <c r="LZB1" s="41"/>
      <c r="LZC1" s="41"/>
      <c r="LZD1" s="41"/>
      <c r="LZE1" s="41"/>
      <c r="LZF1" s="41"/>
      <c r="LZG1" s="41"/>
      <c r="LZH1" s="41"/>
      <c r="LZI1" s="41"/>
      <c r="LZJ1" s="41"/>
      <c r="LZK1" s="41"/>
      <c r="LZL1" s="41"/>
      <c r="LZM1" s="41"/>
      <c r="LZN1" s="41"/>
      <c r="LZO1" s="41"/>
      <c r="LZP1" s="41"/>
      <c r="LZQ1" s="41"/>
      <c r="LZR1" s="41"/>
      <c r="LZS1" s="41"/>
      <c r="LZT1" s="41"/>
      <c r="LZU1" s="41"/>
      <c r="LZV1" s="41"/>
      <c r="LZW1" s="41"/>
      <c r="LZX1" s="41"/>
      <c r="LZY1" s="41"/>
      <c r="LZZ1" s="41"/>
      <c r="MAA1" s="41"/>
      <c r="MAB1" s="41"/>
      <c r="MAC1" s="41"/>
      <c r="MAD1" s="41"/>
      <c r="MAE1" s="41"/>
      <c r="MAF1" s="41"/>
      <c r="MAG1" s="41"/>
      <c r="MAH1" s="41"/>
      <c r="MAI1" s="41"/>
      <c r="MAJ1" s="41"/>
      <c r="MAK1" s="41"/>
      <c r="MAL1" s="41"/>
      <c r="MAM1" s="41"/>
      <c r="MAN1" s="41"/>
      <c r="MAO1" s="41"/>
      <c r="MAP1" s="41"/>
      <c r="MAQ1" s="41"/>
      <c r="MAR1" s="41"/>
      <c r="MAS1" s="41"/>
      <c r="MAT1" s="41"/>
      <c r="MAU1" s="41"/>
      <c r="MAV1" s="41"/>
      <c r="MAW1" s="41"/>
      <c r="MAX1" s="41"/>
      <c r="MAY1" s="41"/>
      <c r="MAZ1" s="41"/>
      <c r="MBA1" s="41"/>
      <c r="MBB1" s="41"/>
      <c r="MBC1" s="41"/>
      <c r="MBD1" s="41"/>
      <c r="MBE1" s="41"/>
      <c r="MBF1" s="41"/>
      <c r="MBG1" s="41"/>
      <c r="MBH1" s="41"/>
      <c r="MBI1" s="41"/>
      <c r="MBJ1" s="41"/>
      <c r="MBK1" s="41"/>
      <c r="MBL1" s="41"/>
      <c r="MBM1" s="41"/>
      <c r="MBN1" s="41"/>
      <c r="MBO1" s="41"/>
      <c r="MBP1" s="41"/>
      <c r="MBQ1" s="41"/>
      <c r="MBR1" s="41"/>
      <c r="MBS1" s="41"/>
      <c r="MBT1" s="41"/>
      <c r="MBU1" s="41"/>
      <c r="MBV1" s="41"/>
      <c r="MBW1" s="41"/>
      <c r="MBX1" s="41"/>
      <c r="MBY1" s="41"/>
      <c r="MBZ1" s="41"/>
      <c r="MCA1" s="41"/>
      <c r="MCB1" s="41"/>
      <c r="MCC1" s="41"/>
      <c r="MCD1" s="41"/>
      <c r="MCE1" s="41"/>
      <c r="MCF1" s="41"/>
      <c r="MCG1" s="41"/>
      <c r="MCH1" s="41"/>
      <c r="MCI1" s="41"/>
      <c r="MCJ1" s="41"/>
      <c r="MCK1" s="41"/>
      <c r="MCL1" s="41"/>
      <c r="MCM1" s="41"/>
      <c r="MCN1" s="41"/>
      <c r="MCO1" s="41"/>
      <c r="MCP1" s="41"/>
      <c r="MCQ1" s="41"/>
      <c r="MCR1" s="41"/>
      <c r="MCS1" s="41"/>
      <c r="MCT1" s="41"/>
      <c r="MCU1" s="41"/>
      <c r="MCV1" s="41"/>
      <c r="MCW1" s="41"/>
      <c r="MCX1" s="41"/>
      <c r="MCY1" s="41"/>
      <c r="MCZ1" s="41"/>
      <c r="MDA1" s="41"/>
      <c r="MDB1" s="41"/>
      <c r="MDC1" s="41"/>
      <c r="MDD1" s="41"/>
      <c r="MDE1" s="41"/>
      <c r="MDF1" s="41"/>
      <c r="MDG1" s="41"/>
      <c r="MDH1" s="41"/>
      <c r="MDI1" s="41"/>
      <c r="MDJ1" s="41"/>
      <c r="MDK1" s="41"/>
      <c r="MDL1" s="41"/>
      <c r="MDM1" s="41"/>
      <c r="MDN1" s="41"/>
      <c r="MDO1" s="41"/>
      <c r="MDP1" s="41"/>
      <c r="MDQ1" s="41"/>
      <c r="MDR1" s="41"/>
      <c r="MDS1" s="41"/>
      <c r="MDT1" s="41"/>
      <c r="MDU1" s="41"/>
      <c r="MDV1" s="41"/>
      <c r="MDW1" s="41"/>
      <c r="MDX1" s="41"/>
      <c r="MDY1" s="41"/>
      <c r="MDZ1" s="41"/>
      <c r="MEA1" s="41"/>
      <c r="MEB1" s="41"/>
      <c r="MEC1" s="41"/>
      <c r="MED1" s="41"/>
      <c r="MEE1" s="41"/>
      <c r="MEF1" s="41"/>
      <c r="MEG1" s="41"/>
      <c r="MEH1" s="41"/>
      <c r="MEI1" s="41"/>
      <c r="MEJ1" s="41"/>
      <c r="MEK1" s="41"/>
      <c r="MEL1" s="41"/>
      <c r="MEM1" s="41"/>
      <c r="MEN1" s="41"/>
      <c r="MEO1" s="41"/>
      <c r="MEP1" s="41"/>
      <c r="MEQ1" s="41"/>
      <c r="MER1" s="41"/>
      <c r="MES1" s="41"/>
      <c r="MET1" s="41"/>
      <c r="MEU1" s="41"/>
      <c r="MEV1" s="41"/>
      <c r="MEW1" s="41"/>
      <c r="MEX1" s="41"/>
      <c r="MEY1" s="41"/>
      <c r="MEZ1" s="41"/>
      <c r="MFA1" s="41"/>
      <c r="MFB1" s="41"/>
      <c r="MFC1" s="41"/>
      <c r="MFD1" s="41"/>
      <c r="MFE1" s="41"/>
      <c r="MFF1" s="41"/>
      <c r="MFG1" s="41"/>
      <c r="MFH1" s="41"/>
      <c r="MFI1" s="41"/>
      <c r="MFJ1" s="41"/>
      <c r="MFK1" s="41"/>
      <c r="MFL1" s="41"/>
      <c r="MFM1" s="41"/>
      <c r="MFN1" s="41"/>
      <c r="MFO1" s="41"/>
      <c r="MFP1" s="41"/>
      <c r="MFQ1" s="41"/>
      <c r="MFR1" s="41"/>
      <c r="MFS1" s="41"/>
      <c r="MFT1" s="41"/>
      <c r="MFU1" s="41"/>
      <c r="MFV1" s="41"/>
      <c r="MFW1" s="41"/>
      <c r="MFX1" s="41"/>
      <c r="MFY1" s="41"/>
      <c r="MFZ1" s="41"/>
      <c r="MGA1" s="41"/>
      <c r="MGB1" s="41"/>
      <c r="MGC1" s="41"/>
      <c r="MGD1" s="41"/>
      <c r="MGE1" s="41"/>
      <c r="MGF1" s="41"/>
      <c r="MGG1" s="41"/>
      <c r="MGH1" s="41"/>
      <c r="MGI1" s="41"/>
      <c r="MGJ1" s="41"/>
      <c r="MGK1" s="41"/>
      <c r="MGL1" s="41"/>
      <c r="MGM1" s="41"/>
      <c r="MGN1" s="41"/>
      <c r="MGO1" s="41"/>
      <c r="MGP1" s="41"/>
      <c r="MGQ1" s="41"/>
      <c r="MGR1" s="41"/>
      <c r="MGS1" s="41"/>
      <c r="MGT1" s="41"/>
      <c r="MGU1" s="41"/>
      <c r="MGV1" s="41"/>
      <c r="MGW1" s="41"/>
      <c r="MGX1" s="41"/>
      <c r="MGY1" s="41"/>
      <c r="MGZ1" s="41"/>
      <c r="MHA1" s="41"/>
      <c r="MHB1" s="41"/>
      <c r="MHC1" s="41"/>
      <c r="MHD1" s="41"/>
      <c r="MHE1" s="41"/>
      <c r="MHF1" s="41"/>
      <c r="MHG1" s="41"/>
      <c r="MHH1" s="41"/>
      <c r="MHI1" s="41"/>
      <c r="MHJ1" s="41"/>
      <c r="MHK1" s="41"/>
      <c r="MHL1" s="41"/>
      <c r="MHM1" s="41"/>
      <c r="MHN1" s="41"/>
      <c r="MHO1" s="41"/>
      <c r="MHP1" s="41"/>
      <c r="MHQ1" s="41"/>
      <c r="MHR1" s="41"/>
      <c r="MHS1" s="41"/>
      <c r="MHT1" s="41"/>
      <c r="MHU1" s="41"/>
      <c r="MHV1" s="41"/>
      <c r="MHW1" s="41"/>
      <c r="MHX1" s="41"/>
      <c r="MHY1" s="41"/>
      <c r="MHZ1" s="41"/>
      <c r="MIA1" s="41"/>
      <c r="MIB1" s="41"/>
      <c r="MIC1" s="41"/>
      <c r="MID1" s="41"/>
      <c r="MIE1" s="41"/>
      <c r="MIF1" s="41"/>
      <c r="MIG1" s="41"/>
      <c r="MIH1" s="41"/>
      <c r="MII1" s="41"/>
      <c r="MIJ1" s="41"/>
      <c r="MIK1" s="41"/>
      <c r="MIL1" s="41"/>
      <c r="MIM1" s="41"/>
      <c r="MIN1" s="41"/>
      <c r="MIO1" s="41"/>
      <c r="MIP1" s="41"/>
      <c r="MIQ1" s="41"/>
      <c r="MIR1" s="41"/>
      <c r="MIS1" s="41"/>
      <c r="MIT1" s="41"/>
      <c r="MIU1" s="41"/>
      <c r="MIV1" s="41"/>
      <c r="MIW1" s="41"/>
      <c r="MIX1" s="41"/>
      <c r="MIY1" s="41"/>
      <c r="MIZ1" s="41"/>
      <c r="MJA1" s="41"/>
      <c r="MJB1" s="41"/>
      <c r="MJC1" s="41"/>
      <c r="MJD1" s="41"/>
      <c r="MJE1" s="41"/>
      <c r="MJF1" s="41"/>
      <c r="MJG1" s="41"/>
      <c r="MJH1" s="41"/>
      <c r="MJI1" s="41"/>
      <c r="MJJ1" s="41"/>
      <c r="MJK1" s="41"/>
      <c r="MJL1" s="41"/>
      <c r="MJM1" s="41"/>
      <c r="MJN1" s="41"/>
      <c r="MJO1" s="41"/>
      <c r="MJP1" s="41"/>
      <c r="MJQ1" s="41"/>
      <c r="MJR1" s="41"/>
      <c r="MJS1" s="41"/>
      <c r="MJT1" s="41"/>
      <c r="MJU1" s="41"/>
      <c r="MJV1" s="41"/>
      <c r="MJW1" s="41"/>
      <c r="MJX1" s="41"/>
      <c r="MJY1" s="41"/>
      <c r="MJZ1" s="41"/>
      <c r="MKA1" s="41"/>
      <c r="MKB1" s="41"/>
      <c r="MKC1" s="41"/>
      <c r="MKD1" s="41"/>
      <c r="MKE1" s="41"/>
      <c r="MKF1" s="41"/>
      <c r="MKG1" s="41"/>
      <c r="MKH1" s="41"/>
      <c r="MKI1" s="41"/>
      <c r="MKJ1" s="41"/>
      <c r="MKK1" s="41"/>
      <c r="MKL1" s="41"/>
      <c r="MKM1" s="41"/>
      <c r="MKN1" s="41"/>
      <c r="MKO1" s="41"/>
      <c r="MKP1" s="41"/>
      <c r="MKQ1" s="41"/>
      <c r="MKR1" s="41"/>
      <c r="MKS1" s="41"/>
      <c r="MKT1" s="41"/>
      <c r="MKU1" s="41"/>
      <c r="MKV1" s="41"/>
      <c r="MKW1" s="41"/>
      <c r="MKX1" s="41"/>
      <c r="MKY1" s="41"/>
      <c r="MKZ1" s="41"/>
      <c r="MLA1" s="41"/>
      <c r="MLB1" s="41"/>
      <c r="MLC1" s="41"/>
      <c r="MLD1" s="41"/>
      <c r="MLE1" s="41"/>
      <c r="MLF1" s="41"/>
      <c r="MLG1" s="41"/>
      <c r="MLH1" s="41"/>
      <c r="MLI1" s="41"/>
      <c r="MLJ1" s="41"/>
      <c r="MLK1" s="41"/>
      <c r="MLL1" s="41"/>
      <c r="MLM1" s="41"/>
      <c r="MLN1" s="41"/>
      <c r="MLO1" s="41"/>
      <c r="MLP1" s="41"/>
      <c r="MLQ1" s="41"/>
      <c r="MLR1" s="41"/>
      <c r="MLS1" s="41"/>
      <c r="MLT1" s="41"/>
      <c r="MLU1" s="41"/>
      <c r="MLV1" s="41"/>
      <c r="MLW1" s="41"/>
      <c r="MLX1" s="41"/>
      <c r="MLY1" s="41"/>
      <c r="MLZ1" s="41"/>
      <c r="MMA1" s="41"/>
      <c r="MMB1" s="41"/>
      <c r="MMC1" s="41"/>
      <c r="MMD1" s="41"/>
      <c r="MME1" s="41"/>
      <c r="MMF1" s="41"/>
      <c r="MMG1" s="41"/>
      <c r="MMH1" s="41"/>
      <c r="MMI1" s="41"/>
      <c r="MMJ1" s="41"/>
      <c r="MMK1" s="41"/>
      <c r="MML1" s="41"/>
      <c r="MMM1" s="41"/>
      <c r="MMN1" s="41"/>
      <c r="MMO1" s="41"/>
      <c r="MMP1" s="41"/>
      <c r="MMQ1" s="41"/>
      <c r="MMR1" s="41"/>
      <c r="MMS1" s="41"/>
      <c r="MMT1" s="41"/>
      <c r="MMU1" s="41"/>
      <c r="MMV1" s="41"/>
      <c r="MMW1" s="41"/>
      <c r="MMX1" s="41"/>
      <c r="MMY1" s="41"/>
      <c r="MMZ1" s="41"/>
      <c r="MNA1" s="41"/>
      <c r="MNB1" s="41"/>
      <c r="MNC1" s="41"/>
      <c r="MND1" s="41"/>
      <c r="MNE1" s="41"/>
      <c r="MNF1" s="41"/>
      <c r="MNG1" s="41"/>
      <c r="MNH1" s="41"/>
      <c r="MNI1" s="41"/>
      <c r="MNJ1" s="41"/>
      <c r="MNK1" s="41"/>
      <c r="MNL1" s="41"/>
      <c r="MNM1" s="41"/>
      <c r="MNN1" s="41"/>
      <c r="MNO1" s="41"/>
      <c r="MNP1" s="41"/>
      <c r="MNQ1" s="41"/>
      <c r="MNR1" s="41"/>
      <c r="MNS1" s="41"/>
      <c r="MNT1" s="41"/>
      <c r="MNU1" s="41"/>
      <c r="MNV1" s="41"/>
      <c r="MNW1" s="41"/>
      <c r="MNX1" s="41"/>
      <c r="MNY1" s="41"/>
      <c r="MNZ1" s="41"/>
      <c r="MOA1" s="41"/>
      <c r="MOB1" s="41"/>
      <c r="MOC1" s="41"/>
      <c r="MOD1" s="41"/>
      <c r="MOE1" s="41"/>
      <c r="MOF1" s="41"/>
      <c r="MOG1" s="41"/>
      <c r="MOH1" s="41"/>
      <c r="MOI1" s="41"/>
      <c r="MOJ1" s="41"/>
      <c r="MOK1" s="41"/>
      <c r="MOL1" s="41"/>
      <c r="MOM1" s="41"/>
      <c r="MON1" s="41"/>
      <c r="MOO1" s="41"/>
      <c r="MOP1" s="41"/>
      <c r="MOQ1" s="41"/>
      <c r="MOR1" s="41"/>
      <c r="MOS1" s="41"/>
      <c r="MOT1" s="41"/>
      <c r="MOU1" s="41"/>
      <c r="MOV1" s="41"/>
      <c r="MOW1" s="41"/>
      <c r="MOX1" s="41"/>
      <c r="MOY1" s="41"/>
      <c r="MOZ1" s="41"/>
      <c r="MPA1" s="41"/>
      <c r="MPB1" s="41"/>
      <c r="MPC1" s="41"/>
      <c r="MPD1" s="41"/>
      <c r="MPE1" s="41"/>
      <c r="MPF1" s="41"/>
      <c r="MPG1" s="41"/>
      <c r="MPH1" s="41"/>
      <c r="MPI1" s="41"/>
      <c r="MPJ1" s="41"/>
      <c r="MPK1" s="41"/>
      <c r="MPL1" s="41"/>
      <c r="MPM1" s="41"/>
      <c r="MPN1" s="41"/>
      <c r="MPO1" s="41"/>
      <c r="MPP1" s="41"/>
      <c r="MPQ1" s="41"/>
      <c r="MPR1" s="41"/>
      <c r="MPS1" s="41"/>
      <c r="MPT1" s="41"/>
      <c r="MPU1" s="41"/>
      <c r="MPV1" s="41"/>
      <c r="MPW1" s="41"/>
      <c r="MPX1" s="41"/>
      <c r="MPY1" s="41"/>
      <c r="MPZ1" s="41"/>
      <c r="MQA1" s="41"/>
      <c r="MQB1" s="41"/>
      <c r="MQC1" s="41"/>
      <c r="MQD1" s="41"/>
      <c r="MQE1" s="41"/>
      <c r="MQF1" s="41"/>
      <c r="MQG1" s="41"/>
      <c r="MQH1" s="41"/>
      <c r="MQI1" s="41"/>
      <c r="MQJ1" s="41"/>
      <c r="MQK1" s="41"/>
      <c r="MQL1" s="41"/>
      <c r="MQM1" s="41"/>
      <c r="MQN1" s="41"/>
      <c r="MQO1" s="41"/>
      <c r="MQP1" s="41"/>
      <c r="MQQ1" s="41"/>
      <c r="MQR1" s="41"/>
      <c r="MQS1" s="41"/>
      <c r="MQT1" s="41"/>
      <c r="MQU1" s="41"/>
      <c r="MQV1" s="41"/>
      <c r="MQW1" s="41"/>
      <c r="MQX1" s="41"/>
      <c r="MQY1" s="41"/>
      <c r="MQZ1" s="41"/>
      <c r="MRA1" s="41"/>
      <c r="MRB1" s="41"/>
      <c r="MRC1" s="41"/>
      <c r="MRD1" s="41"/>
      <c r="MRE1" s="41"/>
      <c r="MRF1" s="41"/>
      <c r="MRG1" s="41"/>
      <c r="MRH1" s="41"/>
      <c r="MRI1" s="41"/>
      <c r="MRJ1" s="41"/>
      <c r="MRK1" s="41"/>
      <c r="MRL1" s="41"/>
      <c r="MRM1" s="41"/>
      <c r="MRN1" s="41"/>
      <c r="MRO1" s="41"/>
      <c r="MRP1" s="41"/>
      <c r="MRQ1" s="41"/>
      <c r="MRR1" s="41"/>
      <c r="MRS1" s="41"/>
      <c r="MRT1" s="41"/>
      <c r="MRU1" s="41"/>
      <c r="MRV1" s="41"/>
      <c r="MRW1" s="41"/>
      <c r="MRX1" s="41"/>
      <c r="MRY1" s="41"/>
      <c r="MRZ1" s="41"/>
      <c r="MSA1" s="41"/>
      <c r="MSB1" s="41"/>
      <c r="MSC1" s="41"/>
      <c r="MSD1" s="41"/>
      <c r="MSE1" s="41"/>
      <c r="MSF1" s="41"/>
      <c r="MSG1" s="41"/>
      <c r="MSH1" s="41"/>
      <c r="MSI1" s="41"/>
      <c r="MSJ1" s="41"/>
      <c r="MSK1" s="41"/>
      <c r="MSL1" s="41"/>
      <c r="MSM1" s="41"/>
      <c r="MSN1" s="41"/>
      <c r="MSO1" s="41"/>
      <c r="MSP1" s="41"/>
      <c r="MSQ1" s="41"/>
      <c r="MSR1" s="41"/>
      <c r="MSS1" s="41"/>
      <c r="MST1" s="41"/>
      <c r="MSU1" s="41"/>
      <c r="MSV1" s="41"/>
      <c r="MSW1" s="41"/>
      <c r="MSX1" s="41"/>
      <c r="MSY1" s="41"/>
      <c r="MSZ1" s="41"/>
      <c r="MTA1" s="41"/>
      <c r="MTB1" s="41"/>
      <c r="MTC1" s="41"/>
      <c r="MTD1" s="41"/>
      <c r="MTE1" s="41"/>
      <c r="MTF1" s="41"/>
      <c r="MTG1" s="41"/>
      <c r="MTH1" s="41"/>
      <c r="MTI1" s="41"/>
      <c r="MTJ1" s="41"/>
      <c r="MTK1" s="41"/>
      <c r="MTL1" s="41"/>
      <c r="MTM1" s="41"/>
      <c r="MTN1" s="41"/>
      <c r="MTO1" s="41"/>
      <c r="MTP1" s="41"/>
      <c r="MTQ1" s="41"/>
      <c r="MTR1" s="41"/>
      <c r="MTS1" s="41"/>
      <c r="MTT1" s="41"/>
      <c r="MTU1" s="41"/>
      <c r="MTV1" s="41"/>
      <c r="MTW1" s="41"/>
      <c r="MTX1" s="41"/>
      <c r="MTY1" s="41"/>
      <c r="MTZ1" s="41"/>
      <c r="MUA1" s="41"/>
      <c r="MUB1" s="41"/>
      <c r="MUC1" s="41"/>
      <c r="MUD1" s="41"/>
      <c r="MUE1" s="41"/>
      <c r="MUF1" s="41"/>
      <c r="MUG1" s="41"/>
      <c r="MUH1" s="41"/>
      <c r="MUI1" s="41"/>
      <c r="MUJ1" s="41"/>
      <c r="MUK1" s="41"/>
      <c r="MUL1" s="41"/>
      <c r="MUM1" s="41"/>
      <c r="MUN1" s="41"/>
      <c r="MUO1" s="41"/>
      <c r="MUP1" s="41"/>
      <c r="MUQ1" s="41"/>
      <c r="MUR1" s="41"/>
      <c r="MUS1" s="41"/>
      <c r="MUT1" s="41"/>
      <c r="MUU1" s="41"/>
      <c r="MUV1" s="41"/>
      <c r="MUW1" s="41"/>
      <c r="MUX1" s="41"/>
      <c r="MUY1" s="41"/>
      <c r="MUZ1" s="41"/>
      <c r="MVA1" s="41"/>
      <c r="MVB1" s="41"/>
      <c r="MVC1" s="41"/>
      <c r="MVD1" s="41"/>
      <c r="MVE1" s="41"/>
      <c r="MVF1" s="41"/>
      <c r="MVG1" s="41"/>
      <c r="MVH1" s="41"/>
      <c r="MVI1" s="41"/>
      <c r="MVJ1" s="41"/>
      <c r="MVK1" s="41"/>
      <c r="MVL1" s="41"/>
      <c r="MVM1" s="41"/>
      <c r="MVN1" s="41"/>
      <c r="MVO1" s="41"/>
      <c r="MVP1" s="41"/>
      <c r="MVQ1" s="41"/>
      <c r="MVR1" s="41"/>
      <c r="MVS1" s="41"/>
      <c r="MVT1" s="41"/>
      <c r="MVU1" s="41"/>
      <c r="MVV1" s="41"/>
      <c r="MVW1" s="41"/>
      <c r="MVX1" s="41"/>
      <c r="MVY1" s="41"/>
      <c r="MVZ1" s="41"/>
      <c r="MWA1" s="41"/>
      <c r="MWB1" s="41"/>
      <c r="MWC1" s="41"/>
      <c r="MWD1" s="41"/>
      <c r="MWE1" s="41"/>
      <c r="MWF1" s="41"/>
      <c r="MWG1" s="41"/>
      <c r="MWH1" s="41"/>
      <c r="MWI1" s="41"/>
      <c r="MWJ1" s="41"/>
      <c r="MWK1" s="41"/>
      <c r="MWL1" s="41"/>
      <c r="MWM1" s="41"/>
      <c r="MWN1" s="41"/>
      <c r="MWO1" s="41"/>
      <c r="MWP1" s="41"/>
      <c r="MWQ1" s="41"/>
      <c r="MWR1" s="41"/>
      <c r="MWS1" s="41"/>
      <c r="MWT1" s="41"/>
      <c r="MWU1" s="41"/>
      <c r="MWV1" s="41"/>
      <c r="MWW1" s="41"/>
      <c r="MWX1" s="41"/>
      <c r="MWY1" s="41"/>
      <c r="MWZ1" s="41"/>
      <c r="MXA1" s="41"/>
      <c r="MXB1" s="41"/>
      <c r="MXC1" s="41"/>
      <c r="MXD1" s="41"/>
      <c r="MXE1" s="41"/>
      <c r="MXF1" s="41"/>
      <c r="MXG1" s="41"/>
      <c r="MXH1" s="41"/>
      <c r="MXI1" s="41"/>
      <c r="MXJ1" s="41"/>
      <c r="MXK1" s="41"/>
      <c r="MXL1" s="41"/>
      <c r="MXM1" s="41"/>
      <c r="MXN1" s="41"/>
      <c r="MXO1" s="41"/>
      <c r="MXP1" s="41"/>
      <c r="MXQ1" s="41"/>
      <c r="MXR1" s="41"/>
      <c r="MXS1" s="41"/>
      <c r="MXT1" s="41"/>
      <c r="MXU1" s="41"/>
      <c r="MXV1" s="41"/>
      <c r="MXW1" s="41"/>
      <c r="MXX1" s="41"/>
      <c r="MXY1" s="41"/>
      <c r="MXZ1" s="41"/>
      <c r="MYA1" s="41"/>
      <c r="MYB1" s="41"/>
      <c r="MYC1" s="41"/>
      <c r="MYD1" s="41"/>
      <c r="MYE1" s="41"/>
      <c r="MYF1" s="41"/>
      <c r="MYG1" s="41"/>
      <c r="MYH1" s="41"/>
      <c r="MYI1" s="41"/>
      <c r="MYJ1" s="41"/>
      <c r="MYK1" s="41"/>
      <c r="MYL1" s="41"/>
      <c r="MYM1" s="41"/>
      <c r="MYN1" s="41"/>
      <c r="MYO1" s="41"/>
      <c r="MYP1" s="41"/>
      <c r="MYQ1" s="41"/>
      <c r="MYR1" s="41"/>
      <c r="MYS1" s="41"/>
      <c r="MYT1" s="41"/>
      <c r="MYU1" s="41"/>
      <c r="MYV1" s="41"/>
      <c r="MYW1" s="41"/>
      <c r="MYX1" s="41"/>
      <c r="MYY1" s="41"/>
      <c r="MYZ1" s="41"/>
      <c r="MZA1" s="41"/>
      <c r="MZB1" s="41"/>
      <c r="MZC1" s="41"/>
      <c r="MZD1" s="41"/>
      <c r="MZE1" s="41"/>
      <c r="MZF1" s="41"/>
      <c r="MZG1" s="41"/>
      <c r="MZH1" s="41"/>
      <c r="MZI1" s="41"/>
      <c r="MZJ1" s="41"/>
      <c r="MZK1" s="41"/>
      <c r="MZL1" s="41"/>
      <c r="MZM1" s="41"/>
      <c r="MZN1" s="41"/>
      <c r="MZO1" s="41"/>
      <c r="MZP1" s="41"/>
      <c r="MZQ1" s="41"/>
      <c r="MZR1" s="41"/>
      <c r="MZS1" s="41"/>
      <c r="MZT1" s="41"/>
      <c r="MZU1" s="41"/>
      <c r="MZV1" s="41"/>
      <c r="MZW1" s="41"/>
      <c r="MZX1" s="41"/>
      <c r="MZY1" s="41"/>
      <c r="MZZ1" s="41"/>
      <c r="NAA1" s="41"/>
      <c r="NAB1" s="41"/>
      <c r="NAC1" s="41"/>
      <c r="NAD1" s="41"/>
      <c r="NAE1" s="41"/>
      <c r="NAF1" s="41"/>
      <c r="NAG1" s="41"/>
      <c r="NAH1" s="41"/>
      <c r="NAI1" s="41"/>
      <c r="NAJ1" s="41"/>
      <c r="NAK1" s="41"/>
      <c r="NAL1" s="41"/>
      <c r="NAM1" s="41"/>
      <c r="NAN1" s="41"/>
      <c r="NAO1" s="41"/>
      <c r="NAP1" s="41"/>
      <c r="NAQ1" s="41"/>
      <c r="NAR1" s="41"/>
      <c r="NAS1" s="41"/>
      <c r="NAT1" s="41"/>
      <c r="NAU1" s="41"/>
      <c r="NAV1" s="41"/>
      <c r="NAW1" s="41"/>
      <c r="NAX1" s="41"/>
      <c r="NAY1" s="41"/>
      <c r="NAZ1" s="41"/>
      <c r="NBA1" s="41"/>
      <c r="NBB1" s="41"/>
      <c r="NBC1" s="41"/>
      <c r="NBD1" s="41"/>
      <c r="NBE1" s="41"/>
      <c r="NBF1" s="41"/>
      <c r="NBG1" s="41"/>
      <c r="NBH1" s="41"/>
      <c r="NBI1" s="41"/>
      <c r="NBJ1" s="41"/>
      <c r="NBK1" s="41"/>
      <c r="NBL1" s="41"/>
      <c r="NBM1" s="41"/>
      <c r="NBN1" s="41"/>
      <c r="NBO1" s="41"/>
      <c r="NBP1" s="41"/>
      <c r="NBQ1" s="41"/>
      <c r="NBR1" s="41"/>
      <c r="NBS1" s="41"/>
      <c r="NBT1" s="41"/>
      <c r="NBU1" s="41"/>
      <c r="NBV1" s="41"/>
      <c r="NBW1" s="41"/>
      <c r="NBX1" s="41"/>
      <c r="NBY1" s="41"/>
      <c r="NBZ1" s="41"/>
      <c r="NCA1" s="41"/>
      <c r="NCB1" s="41"/>
      <c r="NCC1" s="41"/>
      <c r="NCD1" s="41"/>
      <c r="NCE1" s="41"/>
      <c r="NCF1" s="41"/>
      <c r="NCG1" s="41"/>
      <c r="NCH1" s="41"/>
      <c r="NCI1" s="41"/>
      <c r="NCJ1" s="41"/>
      <c r="NCK1" s="41"/>
      <c r="NCL1" s="41"/>
      <c r="NCM1" s="41"/>
      <c r="NCN1" s="41"/>
      <c r="NCO1" s="41"/>
      <c r="NCP1" s="41"/>
      <c r="NCQ1" s="41"/>
      <c r="NCR1" s="41"/>
      <c r="NCS1" s="41"/>
      <c r="NCT1" s="41"/>
      <c r="NCU1" s="41"/>
      <c r="NCV1" s="41"/>
      <c r="NCW1" s="41"/>
      <c r="NCX1" s="41"/>
      <c r="NCY1" s="41"/>
      <c r="NCZ1" s="41"/>
      <c r="NDA1" s="41"/>
      <c r="NDB1" s="41"/>
      <c r="NDC1" s="41"/>
      <c r="NDD1" s="41"/>
      <c r="NDE1" s="41"/>
      <c r="NDF1" s="41"/>
      <c r="NDG1" s="41"/>
      <c r="NDH1" s="41"/>
      <c r="NDI1" s="41"/>
      <c r="NDJ1" s="41"/>
      <c r="NDK1" s="41"/>
      <c r="NDL1" s="41"/>
      <c r="NDM1" s="41"/>
      <c r="NDN1" s="41"/>
      <c r="NDO1" s="41"/>
      <c r="NDP1" s="41"/>
      <c r="NDQ1" s="41"/>
      <c r="NDR1" s="41"/>
      <c r="NDS1" s="41"/>
      <c r="NDT1" s="41"/>
      <c r="NDU1" s="41"/>
      <c r="NDV1" s="41"/>
      <c r="NDW1" s="41"/>
      <c r="NDX1" s="41"/>
      <c r="NDY1" s="41"/>
      <c r="NDZ1" s="41"/>
      <c r="NEA1" s="41"/>
      <c r="NEB1" s="41"/>
      <c r="NEC1" s="41"/>
      <c r="NED1" s="41"/>
      <c r="NEE1" s="41"/>
      <c r="NEF1" s="41"/>
      <c r="NEG1" s="41"/>
      <c r="NEH1" s="41"/>
      <c r="NEI1" s="41"/>
      <c r="NEJ1" s="41"/>
      <c r="NEK1" s="41"/>
      <c r="NEL1" s="41"/>
      <c r="NEM1" s="41"/>
      <c r="NEN1" s="41"/>
      <c r="NEO1" s="41"/>
      <c r="NEP1" s="41"/>
      <c r="NEQ1" s="41"/>
      <c r="NER1" s="41"/>
      <c r="NES1" s="41"/>
      <c r="NET1" s="41"/>
      <c r="NEU1" s="41"/>
      <c r="NEV1" s="41"/>
      <c r="NEW1" s="41"/>
      <c r="NEX1" s="41"/>
      <c r="NEY1" s="41"/>
      <c r="NEZ1" s="41"/>
      <c r="NFA1" s="41"/>
      <c r="NFB1" s="41"/>
      <c r="NFC1" s="41"/>
      <c r="NFD1" s="41"/>
      <c r="NFE1" s="41"/>
      <c r="NFF1" s="41"/>
      <c r="NFG1" s="41"/>
      <c r="NFH1" s="41"/>
      <c r="NFI1" s="41"/>
      <c r="NFJ1" s="41"/>
      <c r="NFK1" s="41"/>
      <c r="NFL1" s="41"/>
      <c r="NFM1" s="41"/>
      <c r="NFN1" s="41"/>
      <c r="NFO1" s="41"/>
      <c r="NFP1" s="41"/>
      <c r="NFQ1" s="41"/>
      <c r="NFR1" s="41"/>
      <c r="NFS1" s="41"/>
      <c r="NFT1" s="41"/>
      <c r="NFU1" s="41"/>
      <c r="NFV1" s="41"/>
      <c r="NFW1" s="41"/>
      <c r="NFX1" s="41"/>
      <c r="NFY1" s="41"/>
      <c r="NFZ1" s="41"/>
      <c r="NGA1" s="41"/>
      <c r="NGB1" s="41"/>
      <c r="NGC1" s="41"/>
      <c r="NGD1" s="41"/>
      <c r="NGE1" s="41"/>
      <c r="NGF1" s="41"/>
      <c r="NGG1" s="41"/>
      <c r="NGH1" s="41"/>
      <c r="NGI1" s="41"/>
      <c r="NGJ1" s="41"/>
      <c r="NGK1" s="41"/>
      <c r="NGL1" s="41"/>
      <c r="NGM1" s="41"/>
      <c r="NGN1" s="41"/>
      <c r="NGO1" s="41"/>
      <c r="NGP1" s="41"/>
      <c r="NGQ1" s="41"/>
      <c r="NGR1" s="41"/>
      <c r="NGS1" s="41"/>
      <c r="NGT1" s="41"/>
      <c r="NGU1" s="41"/>
      <c r="NGV1" s="41"/>
      <c r="NGW1" s="41"/>
      <c r="NGX1" s="41"/>
      <c r="NGY1" s="41"/>
      <c r="NGZ1" s="41"/>
      <c r="NHA1" s="41"/>
      <c r="NHB1" s="41"/>
      <c r="NHC1" s="41"/>
      <c r="NHD1" s="41"/>
      <c r="NHE1" s="41"/>
      <c r="NHF1" s="41"/>
      <c r="NHG1" s="41"/>
      <c r="NHH1" s="41"/>
      <c r="NHI1" s="41"/>
      <c r="NHJ1" s="41"/>
      <c r="NHK1" s="41"/>
      <c r="NHL1" s="41"/>
      <c r="NHM1" s="41"/>
      <c r="NHN1" s="41"/>
      <c r="NHO1" s="41"/>
      <c r="NHP1" s="41"/>
      <c r="NHQ1" s="41"/>
      <c r="NHR1" s="41"/>
      <c r="NHS1" s="41"/>
      <c r="NHT1" s="41"/>
      <c r="NHU1" s="41"/>
      <c r="NHV1" s="41"/>
      <c r="NHW1" s="41"/>
      <c r="NHX1" s="41"/>
      <c r="NHY1" s="41"/>
      <c r="NHZ1" s="41"/>
      <c r="NIA1" s="41"/>
      <c r="NIB1" s="41"/>
      <c r="NIC1" s="41"/>
      <c r="NID1" s="41"/>
      <c r="NIE1" s="41"/>
      <c r="NIF1" s="41"/>
      <c r="NIG1" s="41"/>
      <c r="NIH1" s="41"/>
      <c r="NII1" s="41"/>
      <c r="NIJ1" s="41"/>
      <c r="NIK1" s="41"/>
      <c r="NIL1" s="41"/>
      <c r="NIM1" s="41"/>
      <c r="NIN1" s="41"/>
      <c r="NIO1" s="41"/>
      <c r="NIP1" s="41"/>
      <c r="NIQ1" s="41"/>
      <c r="NIR1" s="41"/>
      <c r="NIS1" s="41"/>
      <c r="NIT1" s="41"/>
      <c r="NIU1" s="41"/>
      <c r="NIV1" s="41"/>
      <c r="NIW1" s="41"/>
      <c r="NIX1" s="41"/>
      <c r="NIY1" s="41"/>
      <c r="NIZ1" s="41"/>
      <c r="NJA1" s="41"/>
      <c r="NJB1" s="41"/>
      <c r="NJC1" s="41"/>
      <c r="NJD1" s="41"/>
      <c r="NJE1" s="41"/>
      <c r="NJF1" s="41"/>
      <c r="NJG1" s="41"/>
      <c r="NJH1" s="41"/>
      <c r="NJI1" s="41"/>
      <c r="NJJ1" s="41"/>
      <c r="NJK1" s="41"/>
      <c r="NJL1" s="41"/>
      <c r="NJM1" s="41"/>
      <c r="NJN1" s="41"/>
      <c r="NJO1" s="41"/>
      <c r="NJP1" s="41"/>
      <c r="NJQ1" s="41"/>
      <c r="NJR1" s="41"/>
      <c r="NJS1" s="41"/>
      <c r="NJT1" s="41"/>
      <c r="NJU1" s="41"/>
      <c r="NJV1" s="41"/>
      <c r="NJW1" s="41"/>
      <c r="NJX1" s="41"/>
      <c r="NJY1" s="41"/>
      <c r="NJZ1" s="41"/>
      <c r="NKA1" s="41"/>
      <c r="NKB1" s="41"/>
      <c r="NKC1" s="41"/>
      <c r="NKD1" s="41"/>
      <c r="NKE1" s="41"/>
      <c r="NKF1" s="41"/>
      <c r="NKG1" s="41"/>
      <c r="NKH1" s="41"/>
      <c r="NKI1" s="41"/>
      <c r="NKJ1" s="41"/>
      <c r="NKK1" s="41"/>
      <c r="NKL1" s="41"/>
      <c r="NKM1" s="41"/>
      <c r="NKN1" s="41"/>
      <c r="NKO1" s="41"/>
      <c r="NKP1" s="41"/>
      <c r="NKQ1" s="41"/>
      <c r="NKR1" s="41"/>
      <c r="NKS1" s="41"/>
      <c r="NKT1" s="41"/>
      <c r="NKU1" s="41"/>
      <c r="NKV1" s="41"/>
      <c r="NKW1" s="41"/>
      <c r="NKX1" s="41"/>
      <c r="NKY1" s="41"/>
      <c r="NKZ1" s="41"/>
      <c r="NLA1" s="41"/>
      <c r="NLB1" s="41"/>
      <c r="NLC1" s="41"/>
      <c r="NLD1" s="41"/>
      <c r="NLE1" s="41"/>
      <c r="NLF1" s="41"/>
      <c r="NLG1" s="41"/>
      <c r="NLH1" s="41"/>
      <c r="NLI1" s="41"/>
      <c r="NLJ1" s="41"/>
      <c r="NLK1" s="41"/>
      <c r="NLL1" s="41"/>
      <c r="NLM1" s="41"/>
      <c r="NLN1" s="41"/>
      <c r="NLO1" s="41"/>
      <c r="NLP1" s="41"/>
      <c r="NLQ1" s="41"/>
      <c r="NLR1" s="41"/>
      <c r="NLS1" s="41"/>
      <c r="NLT1" s="41"/>
      <c r="NLU1" s="41"/>
      <c r="NLV1" s="41"/>
      <c r="NLW1" s="41"/>
      <c r="NLX1" s="41"/>
      <c r="NLY1" s="41"/>
      <c r="NLZ1" s="41"/>
      <c r="NMA1" s="41"/>
      <c r="NMB1" s="41"/>
      <c r="NMC1" s="41"/>
      <c r="NMD1" s="41"/>
      <c r="NME1" s="41"/>
      <c r="NMF1" s="41"/>
      <c r="NMG1" s="41"/>
      <c r="NMH1" s="41"/>
      <c r="NMI1" s="41"/>
      <c r="NMJ1" s="41"/>
      <c r="NMK1" s="41"/>
      <c r="NML1" s="41"/>
      <c r="NMM1" s="41"/>
      <c r="NMN1" s="41"/>
      <c r="NMO1" s="41"/>
      <c r="NMP1" s="41"/>
      <c r="NMQ1" s="41"/>
      <c r="NMR1" s="41"/>
      <c r="NMS1" s="41"/>
      <c r="NMT1" s="41"/>
      <c r="NMU1" s="41"/>
      <c r="NMV1" s="41"/>
      <c r="NMW1" s="41"/>
      <c r="NMX1" s="41"/>
      <c r="NMY1" s="41"/>
      <c r="NMZ1" s="41"/>
      <c r="NNA1" s="41"/>
      <c r="NNB1" s="41"/>
      <c r="NNC1" s="41"/>
      <c r="NND1" s="41"/>
      <c r="NNE1" s="41"/>
      <c r="NNF1" s="41"/>
      <c r="NNG1" s="41"/>
      <c r="NNH1" s="41"/>
      <c r="NNI1" s="41"/>
      <c r="NNJ1" s="41"/>
      <c r="NNK1" s="41"/>
      <c r="NNL1" s="41"/>
      <c r="NNM1" s="41"/>
      <c r="NNN1" s="41"/>
      <c r="NNO1" s="41"/>
      <c r="NNP1" s="41"/>
      <c r="NNQ1" s="41"/>
      <c r="NNR1" s="41"/>
      <c r="NNS1" s="41"/>
      <c r="NNT1" s="41"/>
      <c r="NNU1" s="41"/>
      <c r="NNV1" s="41"/>
      <c r="NNW1" s="41"/>
      <c r="NNX1" s="41"/>
      <c r="NNY1" s="41"/>
      <c r="NNZ1" s="41"/>
      <c r="NOA1" s="41"/>
      <c r="NOB1" s="41"/>
      <c r="NOC1" s="41"/>
      <c r="NOD1" s="41"/>
      <c r="NOE1" s="41"/>
      <c r="NOF1" s="41"/>
      <c r="NOG1" s="41"/>
      <c r="NOH1" s="41"/>
      <c r="NOI1" s="41"/>
      <c r="NOJ1" s="41"/>
      <c r="NOK1" s="41"/>
      <c r="NOL1" s="41"/>
      <c r="NOM1" s="41"/>
      <c r="NON1" s="41"/>
      <c r="NOO1" s="41"/>
      <c r="NOP1" s="41"/>
      <c r="NOQ1" s="41"/>
      <c r="NOR1" s="41"/>
      <c r="NOS1" s="41"/>
      <c r="NOT1" s="41"/>
      <c r="NOU1" s="41"/>
      <c r="NOV1" s="41"/>
      <c r="NOW1" s="41"/>
      <c r="NOX1" s="41"/>
      <c r="NOY1" s="41"/>
      <c r="NOZ1" s="41"/>
      <c r="NPA1" s="41"/>
      <c r="NPB1" s="41"/>
      <c r="NPC1" s="41"/>
      <c r="NPD1" s="41"/>
      <c r="NPE1" s="41"/>
      <c r="NPF1" s="41"/>
      <c r="NPG1" s="41"/>
      <c r="NPH1" s="41"/>
      <c r="NPI1" s="41"/>
      <c r="NPJ1" s="41"/>
      <c r="NPK1" s="41"/>
      <c r="NPL1" s="41"/>
      <c r="NPM1" s="41"/>
      <c r="NPN1" s="41"/>
      <c r="NPO1" s="41"/>
      <c r="NPP1" s="41"/>
      <c r="NPQ1" s="41"/>
      <c r="NPR1" s="41"/>
      <c r="NPS1" s="41"/>
      <c r="NPT1" s="41"/>
      <c r="NPU1" s="41"/>
      <c r="NPV1" s="41"/>
      <c r="NPW1" s="41"/>
      <c r="NPX1" s="41"/>
      <c r="NPY1" s="41"/>
      <c r="NPZ1" s="41"/>
      <c r="NQA1" s="41"/>
      <c r="NQB1" s="41"/>
      <c r="NQC1" s="41"/>
      <c r="NQD1" s="41"/>
      <c r="NQE1" s="41"/>
      <c r="NQF1" s="41"/>
      <c r="NQG1" s="41"/>
      <c r="NQH1" s="41"/>
      <c r="NQI1" s="41"/>
      <c r="NQJ1" s="41"/>
      <c r="NQK1" s="41"/>
      <c r="NQL1" s="41"/>
      <c r="NQM1" s="41"/>
      <c r="NQN1" s="41"/>
      <c r="NQO1" s="41"/>
      <c r="NQP1" s="41"/>
      <c r="NQQ1" s="41"/>
      <c r="NQR1" s="41"/>
      <c r="NQS1" s="41"/>
      <c r="NQT1" s="41"/>
      <c r="NQU1" s="41"/>
      <c r="NQV1" s="41"/>
      <c r="NQW1" s="41"/>
      <c r="NQX1" s="41"/>
      <c r="NQY1" s="41"/>
      <c r="NQZ1" s="41"/>
      <c r="NRA1" s="41"/>
      <c r="NRB1" s="41"/>
      <c r="NRC1" s="41"/>
      <c r="NRD1" s="41"/>
      <c r="NRE1" s="41"/>
      <c r="NRF1" s="41"/>
      <c r="NRG1" s="41"/>
      <c r="NRH1" s="41"/>
      <c r="NRI1" s="41"/>
      <c r="NRJ1" s="41"/>
      <c r="NRK1" s="41"/>
      <c r="NRL1" s="41"/>
      <c r="NRM1" s="41"/>
      <c r="NRN1" s="41"/>
      <c r="NRO1" s="41"/>
      <c r="NRP1" s="41"/>
      <c r="NRQ1" s="41"/>
      <c r="NRR1" s="41"/>
      <c r="NRS1" s="41"/>
      <c r="NRT1" s="41"/>
      <c r="NRU1" s="41"/>
      <c r="NRV1" s="41"/>
      <c r="NRW1" s="41"/>
      <c r="NRX1" s="41"/>
      <c r="NRY1" s="41"/>
      <c r="NRZ1" s="41"/>
      <c r="NSA1" s="41"/>
      <c r="NSB1" s="41"/>
      <c r="NSC1" s="41"/>
      <c r="NSD1" s="41"/>
      <c r="NSE1" s="41"/>
      <c r="NSF1" s="41"/>
      <c r="NSG1" s="41"/>
      <c r="NSH1" s="41"/>
      <c r="NSI1" s="41"/>
      <c r="NSJ1" s="41"/>
      <c r="NSK1" s="41"/>
      <c r="NSL1" s="41"/>
      <c r="NSM1" s="41"/>
      <c r="NSN1" s="41"/>
      <c r="NSO1" s="41"/>
      <c r="NSP1" s="41"/>
      <c r="NSQ1" s="41"/>
      <c r="NSR1" s="41"/>
      <c r="NSS1" s="41"/>
      <c r="NST1" s="41"/>
      <c r="NSU1" s="41"/>
      <c r="NSV1" s="41"/>
      <c r="NSW1" s="41"/>
      <c r="NSX1" s="41"/>
      <c r="NSY1" s="41"/>
      <c r="NSZ1" s="41"/>
      <c r="NTA1" s="41"/>
      <c r="NTB1" s="41"/>
      <c r="NTC1" s="41"/>
      <c r="NTD1" s="41"/>
      <c r="NTE1" s="41"/>
      <c r="NTF1" s="41"/>
      <c r="NTG1" s="41"/>
      <c r="NTH1" s="41"/>
      <c r="NTI1" s="41"/>
      <c r="NTJ1" s="41"/>
      <c r="NTK1" s="41"/>
      <c r="NTL1" s="41"/>
      <c r="NTM1" s="41"/>
      <c r="NTN1" s="41"/>
      <c r="NTO1" s="41"/>
      <c r="NTP1" s="41"/>
      <c r="NTQ1" s="41"/>
      <c r="NTR1" s="41"/>
      <c r="NTS1" s="41"/>
      <c r="NTT1" s="41"/>
      <c r="NTU1" s="41"/>
      <c r="NTV1" s="41"/>
      <c r="NTW1" s="41"/>
      <c r="NTX1" s="41"/>
      <c r="NTY1" s="41"/>
      <c r="NTZ1" s="41"/>
      <c r="NUA1" s="41"/>
      <c r="NUB1" s="41"/>
      <c r="NUC1" s="41"/>
      <c r="NUD1" s="41"/>
      <c r="NUE1" s="41"/>
      <c r="NUF1" s="41"/>
      <c r="NUG1" s="41"/>
      <c r="NUH1" s="41"/>
      <c r="NUI1" s="41"/>
      <c r="NUJ1" s="41"/>
      <c r="NUK1" s="41"/>
      <c r="NUL1" s="41"/>
      <c r="NUM1" s="41"/>
      <c r="NUN1" s="41"/>
      <c r="NUO1" s="41"/>
      <c r="NUP1" s="41"/>
      <c r="NUQ1" s="41"/>
      <c r="NUR1" s="41"/>
      <c r="NUS1" s="41"/>
      <c r="NUT1" s="41"/>
      <c r="NUU1" s="41"/>
      <c r="NUV1" s="41"/>
      <c r="NUW1" s="41"/>
      <c r="NUX1" s="41"/>
      <c r="NUY1" s="41"/>
      <c r="NUZ1" s="41"/>
      <c r="NVA1" s="41"/>
      <c r="NVB1" s="41"/>
      <c r="NVC1" s="41"/>
      <c r="NVD1" s="41"/>
      <c r="NVE1" s="41"/>
      <c r="NVF1" s="41"/>
      <c r="NVG1" s="41"/>
      <c r="NVH1" s="41"/>
      <c r="NVI1" s="41"/>
      <c r="NVJ1" s="41"/>
      <c r="NVK1" s="41"/>
      <c r="NVL1" s="41"/>
      <c r="NVM1" s="41"/>
      <c r="NVN1" s="41"/>
      <c r="NVO1" s="41"/>
      <c r="NVP1" s="41"/>
      <c r="NVQ1" s="41"/>
      <c r="NVR1" s="41"/>
      <c r="NVS1" s="41"/>
      <c r="NVT1" s="41"/>
      <c r="NVU1" s="41"/>
      <c r="NVV1" s="41"/>
      <c r="NVW1" s="41"/>
      <c r="NVX1" s="41"/>
      <c r="NVY1" s="41"/>
      <c r="NVZ1" s="41"/>
      <c r="NWA1" s="41"/>
      <c r="NWB1" s="41"/>
      <c r="NWC1" s="41"/>
      <c r="NWD1" s="41"/>
      <c r="NWE1" s="41"/>
      <c r="NWF1" s="41"/>
      <c r="NWG1" s="41"/>
      <c r="NWH1" s="41"/>
      <c r="NWI1" s="41"/>
      <c r="NWJ1" s="41"/>
      <c r="NWK1" s="41"/>
      <c r="NWL1" s="41"/>
      <c r="NWM1" s="41"/>
      <c r="NWN1" s="41"/>
      <c r="NWO1" s="41"/>
      <c r="NWP1" s="41"/>
      <c r="NWQ1" s="41"/>
      <c r="NWR1" s="41"/>
      <c r="NWS1" s="41"/>
      <c r="NWT1" s="41"/>
      <c r="NWU1" s="41"/>
      <c r="NWV1" s="41"/>
      <c r="NWW1" s="41"/>
      <c r="NWX1" s="41"/>
      <c r="NWY1" s="41"/>
      <c r="NWZ1" s="41"/>
      <c r="NXA1" s="41"/>
      <c r="NXB1" s="41"/>
      <c r="NXC1" s="41"/>
      <c r="NXD1" s="41"/>
      <c r="NXE1" s="41"/>
      <c r="NXF1" s="41"/>
      <c r="NXG1" s="41"/>
      <c r="NXH1" s="41"/>
      <c r="NXI1" s="41"/>
      <c r="NXJ1" s="41"/>
      <c r="NXK1" s="41"/>
      <c r="NXL1" s="41"/>
      <c r="NXM1" s="41"/>
      <c r="NXN1" s="41"/>
      <c r="NXO1" s="41"/>
      <c r="NXP1" s="41"/>
      <c r="NXQ1" s="41"/>
      <c r="NXR1" s="41"/>
      <c r="NXS1" s="41"/>
      <c r="NXT1" s="41"/>
      <c r="NXU1" s="41"/>
      <c r="NXV1" s="41"/>
      <c r="NXW1" s="41"/>
      <c r="NXX1" s="41"/>
      <c r="NXY1" s="41"/>
      <c r="NXZ1" s="41"/>
      <c r="NYA1" s="41"/>
      <c r="NYB1" s="41"/>
      <c r="NYC1" s="41"/>
      <c r="NYD1" s="41"/>
      <c r="NYE1" s="41"/>
      <c r="NYF1" s="41"/>
      <c r="NYG1" s="41"/>
      <c r="NYH1" s="41"/>
      <c r="NYI1" s="41"/>
      <c r="NYJ1" s="41"/>
      <c r="NYK1" s="41"/>
      <c r="NYL1" s="41"/>
      <c r="NYM1" s="41"/>
      <c r="NYN1" s="41"/>
      <c r="NYO1" s="41"/>
      <c r="NYP1" s="41"/>
      <c r="NYQ1" s="41"/>
      <c r="NYR1" s="41"/>
      <c r="NYS1" s="41"/>
      <c r="NYT1" s="41"/>
      <c r="NYU1" s="41"/>
      <c r="NYV1" s="41"/>
      <c r="NYW1" s="41"/>
      <c r="NYX1" s="41"/>
      <c r="NYY1" s="41"/>
      <c r="NYZ1" s="41"/>
      <c r="NZA1" s="41"/>
      <c r="NZB1" s="41"/>
      <c r="NZC1" s="41"/>
      <c r="NZD1" s="41"/>
      <c r="NZE1" s="41"/>
      <c r="NZF1" s="41"/>
      <c r="NZG1" s="41"/>
      <c r="NZH1" s="41"/>
      <c r="NZI1" s="41"/>
      <c r="NZJ1" s="41"/>
      <c r="NZK1" s="41"/>
      <c r="NZL1" s="41"/>
      <c r="NZM1" s="41"/>
      <c r="NZN1" s="41"/>
      <c r="NZO1" s="41"/>
      <c r="NZP1" s="41"/>
      <c r="NZQ1" s="41"/>
      <c r="NZR1" s="41"/>
      <c r="NZS1" s="41"/>
      <c r="NZT1" s="41"/>
      <c r="NZU1" s="41"/>
      <c r="NZV1" s="41"/>
      <c r="NZW1" s="41"/>
      <c r="NZX1" s="41"/>
      <c r="NZY1" s="41"/>
      <c r="NZZ1" s="41"/>
      <c r="OAA1" s="41"/>
      <c r="OAB1" s="41"/>
      <c r="OAC1" s="41"/>
      <c r="OAD1" s="41"/>
      <c r="OAE1" s="41"/>
      <c r="OAF1" s="41"/>
      <c r="OAG1" s="41"/>
      <c r="OAH1" s="41"/>
      <c r="OAI1" s="41"/>
      <c r="OAJ1" s="41"/>
      <c r="OAK1" s="41"/>
      <c r="OAL1" s="41"/>
      <c r="OAM1" s="41"/>
      <c r="OAN1" s="41"/>
      <c r="OAO1" s="41"/>
      <c r="OAP1" s="41"/>
      <c r="OAQ1" s="41"/>
      <c r="OAR1" s="41"/>
      <c r="OAS1" s="41"/>
      <c r="OAT1" s="41"/>
      <c r="OAU1" s="41"/>
      <c r="OAV1" s="41"/>
      <c r="OAW1" s="41"/>
      <c r="OAX1" s="41"/>
      <c r="OAY1" s="41"/>
      <c r="OAZ1" s="41"/>
      <c r="OBA1" s="41"/>
      <c r="OBB1" s="41"/>
      <c r="OBC1" s="41"/>
      <c r="OBD1" s="41"/>
      <c r="OBE1" s="41"/>
      <c r="OBF1" s="41"/>
      <c r="OBG1" s="41"/>
      <c r="OBH1" s="41"/>
      <c r="OBI1" s="41"/>
      <c r="OBJ1" s="41"/>
      <c r="OBK1" s="41"/>
      <c r="OBL1" s="41"/>
      <c r="OBM1" s="41"/>
      <c r="OBN1" s="41"/>
      <c r="OBO1" s="41"/>
      <c r="OBP1" s="41"/>
      <c r="OBQ1" s="41"/>
      <c r="OBR1" s="41"/>
      <c r="OBS1" s="41"/>
      <c r="OBT1" s="41"/>
      <c r="OBU1" s="41"/>
      <c r="OBV1" s="41"/>
      <c r="OBW1" s="41"/>
      <c r="OBX1" s="41"/>
      <c r="OBY1" s="41"/>
      <c r="OBZ1" s="41"/>
      <c r="OCA1" s="41"/>
      <c r="OCB1" s="41"/>
      <c r="OCC1" s="41"/>
      <c r="OCD1" s="41"/>
      <c r="OCE1" s="41"/>
      <c r="OCF1" s="41"/>
      <c r="OCG1" s="41"/>
      <c r="OCH1" s="41"/>
      <c r="OCI1" s="41"/>
      <c r="OCJ1" s="41"/>
      <c r="OCK1" s="41"/>
      <c r="OCL1" s="41"/>
      <c r="OCM1" s="41"/>
      <c r="OCN1" s="41"/>
      <c r="OCO1" s="41"/>
      <c r="OCP1" s="41"/>
      <c r="OCQ1" s="41"/>
      <c r="OCR1" s="41"/>
      <c r="OCS1" s="41"/>
      <c r="OCT1" s="41"/>
      <c r="OCU1" s="41"/>
      <c r="OCV1" s="41"/>
      <c r="OCW1" s="41"/>
      <c r="OCX1" s="41"/>
      <c r="OCY1" s="41"/>
      <c r="OCZ1" s="41"/>
      <c r="ODA1" s="41"/>
      <c r="ODB1" s="41"/>
      <c r="ODC1" s="41"/>
      <c r="ODD1" s="41"/>
      <c r="ODE1" s="41"/>
      <c r="ODF1" s="41"/>
      <c r="ODG1" s="41"/>
      <c r="ODH1" s="41"/>
      <c r="ODI1" s="41"/>
      <c r="ODJ1" s="41"/>
      <c r="ODK1" s="41"/>
      <c r="ODL1" s="41"/>
      <c r="ODM1" s="41"/>
      <c r="ODN1" s="41"/>
      <c r="ODO1" s="41"/>
      <c r="ODP1" s="41"/>
      <c r="ODQ1" s="41"/>
      <c r="ODR1" s="41"/>
      <c r="ODS1" s="41"/>
      <c r="ODT1" s="41"/>
      <c r="ODU1" s="41"/>
      <c r="ODV1" s="41"/>
      <c r="ODW1" s="41"/>
      <c r="ODX1" s="41"/>
      <c r="ODY1" s="41"/>
      <c r="ODZ1" s="41"/>
      <c r="OEA1" s="41"/>
      <c r="OEB1" s="41"/>
      <c r="OEC1" s="41"/>
      <c r="OED1" s="41"/>
      <c r="OEE1" s="41"/>
      <c r="OEF1" s="41"/>
      <c r="OEG1" s="41"/>
      <c r="OEH1" s="41"/>
      <c r="OEI1" s="41"/>
      <c r="OEJ1" s="41"/>
      <c r="OEK1" s="41"/>
      <c r="OEL1" s="41"/>
      <c r="OEM1" s="41"/>
      <c r="OEN1" s="41"/>
      <c r="OEO1" s="41"/>
      <c r="OEP1" s="41"/>
      <c r="OEQ1" s="41"/>
      <c r="OER1" s="41"/>
      <c r="OES1" s="41"/>
      <c r="OET1" s="41"/>
      <c r="OEU1" s="41"/>
      <c r="OEV1" s="41"/>
      <c r="OEW1" s="41"/>
      <c r="OEX1" s="41"/>
      <c r="OEY1" s="41"/>
      <c r="OEZ1" s="41"/>
      <c r="OFA1" s="41"/>
      <c r="OFB1" s="41"/>
      <c r="OFC1" s="41"/>
      <c r="OFD1" s="41"/>
      <c r="OFE1" s="41"/>
      <c r="OFF1" s="41"/>
      <c r="OFG1" s="41"/>
      <c r="OFH1" s="41"/>
      <c r="OFI1" s="41"/>
      <c r="OFJ1" s="41"/>
      <c r="OFK1" s="41"/>
      <c r="OFL1" s="41"/>
      <c r="OFM1" s="41"/>
      <c r="OFN1" s="41"/>
      <c r="OFO1" s="41"/>
      <c r="OFP1" s="41"/>
      <c r="OFQ1" s="41"/>
      <c r="OFR1" s="41"/>
      <c r="OFS1" s="41"/>
      <c r="OFT1" s="41"/>
      <c r="OFU1" s="41"/>
      <c r="OFV1" s="41"/>
      <c r="OFW1" s="41"/>
      <c r="OFX1" s="41"/>
      <c r="OFY1" s="41"/>
      <c r="OFZ1" s="41"/>
      <c r="OGA1" s="41"/>
      <c r="OGB1" s="41"/>
      <c r="OGC1" s="41"/>
      <c r="OGD1" s="41"/>
      <c r="OGE1" s="41"/>
      <c r="OGF1" s="41"/>
      <c r="OGG1" s="41"/>
      <c r="OGH1" s="41"/>
      <c r="OGI1" s="41"/>
      <c r="OGJ1" s="41"/>
      <c r="OGK1" s="41"/>
      <c r="OGL1" s="41"/>
      <c r="OGM1" s="41"/>
      <c r="OGN1" s="41"/>
      <c r="OGO1" s="41"/>
      <c r="OGP1" s="41"/>
      <c r="OGQ1" s="41"/>
      <c r="OGR1" s="41"/>
      <c r="OGS1" s="41"/>
      <c r="OGT1" s="41"/>
      <c r="OGU1" s="41"/>
      <c r="OGV1" s="41"/>
      <c r="OGW1" s="41"/>
      <c r="OGX1" s="41"/>
      <c r="OGY1" s="41"/>
      <c r="OGZ1" s="41"/>
      <c r="OHA1" s="41"/>
      <c r="OHB1" s="41"/>
      <c r="OHC1" s="41"/>
      <c r="OHD1" s="41"/>
      <c r="OHE1" s="41"/>
      <c r="OHF1" s="41"/>
      <c r="OHG1" s="41"/>
      <c r="OHH1" s="41"/>
      <c r="OHI1" s="41"/>
      <c r="OHJ1" s="41"/>
      <c r="OHK1" s="41"/>
      <c r="OHL1" s="41"/>
      <c r="OHM1" s="41"/>
      <c r="OHN1" s="41"/>
      <c r="OHO1" s="41"/>
      <c r="OHP1" s="41"/>
      <c r="OHQ1" s="41"/>
      <c r="OHR1" s="41"/>
      <c r="OHS1" s="41"/>
      <c r="OHT1" s="41"/>
      <c r="OHU1" s="41"/>
      <c r="OHV1" s="41"/>
      <c r="OHW1" s="41"/>
      <c r="OHX1" s="41"/>
      <c r="OHY1" s="41"/>
      <c r="OHZ1" s="41"/>
      <c r="OIA1" s="41"/>
      <c r="OIB1" s="41"/>
      <c r="OIC1" s="41"/>
      <c r="OID1" s="41"/>
      <c r="OIE1" s="41"/>
      <c r="OIF1" s="41"/>
      <c r="OIG1" s="41"/>
      <c r="OIH1" s="41"/>
      <c r="OII1" s="41"/>
      <c r="OIJ1" s="41"/>
      <c r="OIK1" s="41"/>
      <c r="OIL1" s="41"/>
      <c r="OIM1" s="41"/>
      <c r="OIN1" s="41"/>
      <c r="OIO1" s="41"/>
      <c r="OIP1" s="41"/>
      <c r="OIQ1" s="41"/>
      <c r="OIR1" s="41"/>
      <c r="OIS1" s="41"/>
      <c r="OIT1" s="41"/>
      <c r="OIU1" s="41"/>
      <c r="OIV1" s="41"/>
      <c r="OIW1" s="41"/>
      <c r="OIX1" s="41"/>
      <c r="OIY1" s="41"/>
      <c r="OIZ1" s="41"/>
      <c r="OJA1" s="41"/>
      <c r="OJB1" s="41"/>
      <c r="OJC1" s="41"/>
      <c r="OJD1" s="41"/>
      <c r="OJE1" s="41"/>
      <c r="OJF1" s="41"/>
      <c r="OJG1" s="41"/>
      <c r="OJH1" s="41"/>
      <c r="OJI1" s="41"/>
      <c r="OJJ1" s="41"/>
      <c r="OJK1" s="41"/>
      <c r="OJL1" s="41"/>
      <c r="OJM1" s="41"/>
      <c r="OJN1" s="41"/>
      <c r="OJO1" s="41"/>
      <c r="OJP1" s="41"/>
      <c r="OJQ1" s="41"/>
      <c r="OJR1" s="41"/>
      <c r="OJS1" s="41"/>
      <c r="OJT1" s="41"/>
      <c r="OJU1" s="41"/>
      <c r="OJV1" s="41"/>
      <c r="OJW1" s="41"/>
      <c r="OJX1" s="41"/>
      <c r="OJY1" s="41"/>
      <c r="OJZ1" s="41"/>
      <c r="OKA1" s="41"/>
      <c r="OKB1" s="41"/>
      <c r="OKC1" s="41"/>
      <c r="OKD1" s="41"/>
      <c r="OKE1" s="41"/>
      <c r="OKF1" s="41"/>
      <c r="OKG1" s="41"/>
      <c r="OKH1" s="41"/>
      <c r="OKI1" s="41"/>
      <c r="OKJ1" s="41"/>
      <c r="OKK1" s="41"/>
      <c r="OKL1" s="41"/>
      <c r="OKM1" s="41"/>
      <c r="OKN1" s="41"/>
      <c r="OKO1" s="41"/>
      <c r="OKP1" s="41"/>
      <c r="OKQ1" s="41"/>
      <c r="OKR1" s="41"/>
      <c r="OKS1" s="41"/>
      <c r="OKT1" s="41"/>
      <c r="OKU1" s="41"/>
      <c r="OKV1" s="41"/>
      <c r="OKW1" s="41"/>
      <c r="OKX1" s="41"/>
      <c r="OKY1" s="41"/>
      <c r="OKZ1" s="41"/>
      <c r="OLA1" s="41"/>
      <c r="OLB1" s="41"/>
      <c r="OLC1" s="41"/>
      <c r="OLD1" s="41"/>
      <c r="OLE1" s="41"/>
      <c r="OLF1" s="41"/>
      <c r="OLG1" s="41"/>
      <c r="OLH1" s="41"/>
      <c r="OLI1" s="41"/>
      <c r="OLJ1" s="41"/>
      <c r="OLK1" s="41"/>
      <c r="OLL1" s="41"/>
      <c r="OLM1" s="41"/>
      <c r="OLN1" s="41"/>
      <c r="OLO1" s="41"/>
      <c r="OLP1" s="41"/>
      <c r="OLQ1" s="41"/>
      <c r="OLR1" s="41"/>
      <c r="OLS1" s="41"/>
      <c r="OLT1" s="41"/>
      <c r="OLU1" s="41"/>
      <c r="OLV1" s="41"/>
      <c r="OLW1" s="41"/>
      <c r="OLX1" s="41"/>
      <c r="OLY1" s="41"/>
      <c r="OLZ1" s="41"/>
      <c r="OMA1" s="41"/>
      <c r="OMB1" s="41"/>
      <c r="OMC1" s="41"/>
      <c r="OMD1" s="41"/>
      <c r="OME1" s="41"/>
      <c r="OMF1" s="41"/>
      <c r="OMG1" s="41"/>
      <c r="OMH1" s="41"/>
      <c r="OMI1" s="41"/>
      <c r="OMJ1" s="41"/>
      <c r="OMK1" s="41"/>
      <c r="OML1" s="41"/>
      <c r="OMM1" s="41"/>
      <c r="OMN1" s="41"/>
      <c r="OMO1" s="41"/>
      <c r="OMP1" s="41"/>
      <c r="OMQ1" s="41"/>
      <c r="OMR1" s="41"/>
      <c r="OMS1" s="41"/>
      <c r="OMT1" s="41"/>
      <c r="OMU1" s="41"/>
      <c r="OMV1" s="41"/>
      <c r="OMW1" s="41"/>
      <c r="OMX1" s="41"/>
      <c r="OMY1" s="41"/>
      <c r="OMZ1" s="41"/>
      <c r="ONA1" s="41"/>
      <c r="ONB1" s="41"/>
      <c r="ONC1" s="41"/>
      <c r="OND1" s="41"/>
      <c r="ONE1" s="41"/>
      <c r="ONF1" s="41"/>
      <c r="ONG1" s="41"/>
      <c r="ONH1" s="41"/>
      <c r="ONI1" s="41"/>
      <c r="ONJ1" s="41"/>
      <c r="ONK1" s="41"/>
      <c r="ONL1" s="41"/>
      <c r="ONM1" s="41"/>
      <c r="ONN1" s="41"/>
      <c r="ONO1" s="41"/>
      <c r="ONP1" s="41"/>
      <c r="ONQ1" s="41"/>
      <c r="ONR1" s="41"/>
      <c r="ONS1" s="41"/>
      <c r="ONT1" s="41"/>
      <c r="ONU1" s="41"/>
      <c r="ONV1" s="41"/>
      <c r="ONW1" s="41"/>
      <c r="ONX1" s="41"/>
      <c r="ONY1" s="41"/>
      <c r="ONZ1" s="41"/>
      <c r="OOA1" s="41"/>
      <c r="OOB1" s="41"/>
      <c r="OOC1" s="41"/>
      <c r="OOD1" s="41"/>
      <c r="OOE1" s="41"/>
      <c r="OOF1" s="41"/>
      <c r="OOG1" s="41"/>
      <c r="OOH1" s="41"/>
      <c r="OOI1" s="41"/>
      <c r="OOJ1" s="41"/>
      <c r="OOK1" s="41"/>
      <c r="OOL1" s="41"/>
      <c r="OOM1" s="41"/>
      <c r="OON1" s="41"/>
      <c r="OOO1" s="41"/>
      <c r="OOP1" s="41"/>
      <c r="OOQ1" s="41"/>
      <c r="OOR1" s="41"/>
      <c r="OOS1" s="41"/>
      <c r="OOT1" s="41"/>
      <c r="OOU1" s="41"/>
      <c r="OOV1" s="41"/>
      <c r="OOW1" s="41"/>
      <c r="OOX1" s="41"/>
      <c r="OOY1" s="41"/>
      <c r="OOZ1" s="41"/>
      <c r="OPA1" s="41"/>
      <c r="OPB1" s="41"/>
      <c r="OPC1" s="41"/>
      <c r="OPD1" s="41"/>
      <c r="OPE1" s="41"/>
      <c r="OPF1" s="41"/>
      <c r="OPG1" s="41"/>
      <c r="OPH1" s="41"/>
      <c r="OPI1" s="41"/>
      <c r="OPJ1" s="41"/>
      <c r="OPK1" s="41"/>
      <c r="OPL1" s="41"/>
      <c r="OPM1" s="41"/>
      <c r="OPN1" s="41"/>
      <c r="OPO1" s="41"/>
      <c r="OPP1" s="41"/>
      <c r="OPQ1" s="41"/>
      <c r="OPR1" s="41"/>
      <c r="OPS1" s="41"/>
      <c r="OPT1" s="41"/>
      <c r="OPU1" s="41"/>
      <c r="OPV1" s="41"/>
      <c r="OPW1" s="41"/>
      <c r="OPX1" s="41"/>
      <c r="OPY1" s="41"/>
      <c r="OPZ1" s="41"/>
      <c r="OQA1" s="41"/>
      <c r="OQB1" s="41"/>
      <c r="OQC1" s="41"/>
      <c r="OQD1" s="41"/>
      <c r="OQE1" s="41"/>
      <c r="OQF1" s="41"/>
      <c r="OQG1" s="41"/>
      <c r="OQH1" s="41"/>
      <c r="OQI1" s="41"/>
      <c r="OQJ1" s="41"/>
      <c r="OQK1" s="41"/>
      <c r="OQL1" s="41"/>
      <c r="OQM1" s="41"/>
      <c r="OQN1" s="41"/>
      <c r="OQO1" s="41"/>
      <c r="OQP1" s="41"/>
      <c r="OQQ1" s="41"/>
      <c r="OQR1" s="41"/>
      <c r="OQS1" s="41"/>
      <c r="OQT1" s="41"/>
      <c r="OQU1" s="41"/>
      <c r="OQV1" s="41"/>
      <c r="OQW1" s="41"/>
      <c r="OQX1" s="41"/>
      <c r="OQY1" s="41"/>
      <c r="OQZ1" s="41"/>
      <c r="ORA1" s="41"/>
      <c r="ORB1" s="41"/>
      <c r="ORC1" s="41"/>
      <c r="ORD1" s="41"/>
      <c r="ORE1" s="41"/>
      <c r="ORF1" s="41"/>
      <c r="ORG1" s="41"/>
      <c r="ORH1" s="41"/>
      <c r="ORI1" s="41"/>
      <c r="ORJ1" s="41"/>
      <c r="ORK1" s="41"/>
      <c r="ORL1" s="41"/>
      <c r="ORM1" s="41"/>
      <c r="ORN1" s="41"/>
      <c r="ORO1" s="41"/>
      <c r="ORP1" s="41"/>
      <c r="ORQ1" s="41"/>
      <c r="ORR1" s="41"/>
      <c r="ORS1" s="41"/>
      <c r="ORT1" s="41"/>
      <c r="ORU1" s="41"/>
      <c r="ORV1" s="41"/>
      <c r="ORW1" s="41"/>
      <c r="ORX1" s="41"/>
      <c r="ORY1" s="41"/>
      <c r="ORZ1" s="41"/>
      <c r="OSA1" s="41"/>
      <c r="OSB1" s="41"/>
      <c r="OSC1" s="41"/>
      <c r="OSD1" s="41"/>
      <c r="OSE1" s="41"/>
      <c r="OSF1" s="41"/>
      <c r="OSG1" s="41"/>
      <c r="OSH1" s="41"/>
      <c r="OSI1" s="41"/>
      <c r="OSJ1" s="41"/>
      <c r="OSK1" s="41"/>
      <c r="OSL1" s="41"/>
      <c r="OSM1" s="41"/>
      <c r="OSN1" s="41"/>
      <c r="OSO1" s="41"/>
      <c r="OSP1" s="41"/>
      <c r="OSQ1" s="41"/>
      <c r="OSR1" s="41"/>
      <c r="OSS1" s="41"/>
      <c r="OST1" s="41"/>
      <c r="OSU1" s="41"/>
      <c r="OSV1" s="41"/>
      <c r="OSW1" s="41"/>
      <c r="OSX1" s="41"/>
      <c r="OSY1" s="41"/>
      <c r="OSZ1" s="41"/>
      <c r="OTA1" s="41"/>
      <c r="OTB1" s="41"/>
      <c r="OTC1" s="41"/>
      <c r="OTD1" s="41"/>
      <c r="OTE1" s="41"/>
      <c r="OTF1" s="41"/>
      <c r="OTG1" s="41"/>
      <c r="OTH1" s="41"/>
      <c r="OTI1" s="41"/>
      <c r="OTJ1" s="41"/>
      <c r="OTK1" s="41"/>
      <c r="OTL1" s="41"/>
      <c r="OTM1" s="41"/>
      <c r="OTN1" s="41"/>
      <c r="OTO1" s="41"/>
      <c r="OTP1" s="41"/>
      <c r="OTQ1" s="41"/>
      <c r="OTR1" s="41"/>
      <c r="OTS1" s="41"/>
      <c r="OTT1" s="41"/>
      <c r="OTU1" s="41"/>
      <c r="OTV1" s="41"/>
      <c r="OTW1" s="41"/>
      <c r="OTX1" s="41"/>
      <c r="OTY1" s="41"/>
      <c r="OTZ1" s="41"/>
      <c r="OUA1" s="41"/>
      <c r="OUB1" s="41"/>
      <c r="OUC1" s="41"/>
      <c r="OUD1" s="41"/>
      <c r="OUE1" s="41"/>
      <c r="OUF1" s="41"/>
      <c r="OUG1" s="41"/>
      <c r="OUH1" s="41"/>
      <c r="OUI1" s="41"/>
      <c r="OUJ1" s="41"/>
      <c r="OUK1" s="41"/>
      <c r="OUL1" s="41"/>
      <c r="OUM1" s="41"/>
      <c r="OUN1" s="41"/>
      <c r="OUO1" s="41"/>
      <c r="OUP1" s="41"/>
      <c r="OUQ1" s="41"/>
      <c r="OUR1" s="41"/>
      <c r="OUS1" s="41"/>
      <c r="OUT1" s="41"/>
      <c r="OUU1" s="41"/>
      <c r="OUV1" s="41"/>
      <c r="OUW1" s="41"/>
      <c r="OUX1" s="41"/>
      <c r="OUY1" s="41"/>
      <c r="OUZ1" s="41"/>
      <c r="OVA1" s="41"/>
      <c r="OVB1" s="41"/>
      <c r="OVC1" s="41"/>
      <c r="OVD1" s="41"/>
      <c r="OVE1" s="41"/>
      <c r="OVF1" s="41"/>
      <c r="OVG1" s="41"/>
      <c r="OVH1" s="41"/>
      <c r="OVI1" s="41"/>
      <c r="OVJ1" s="41"/>
      <c r="OVK1" s="41"/>
      <c r="OVL1" s="41"/>
      <c r="OVM1" s="41"/>
      <c r="OVN1" s="41"/>
      <c r="OVO1" s="41"/>
      <c r="OVP1" s="41"/>
      <c r="OVQ1" s="41"/>
      <c r="OVR1" s="41"/>
      <c r="OVS1" s="41"/>
      <c r="OVT1" s="41"/>
      <c r="OVU1" s="41"/>
      <c r="OVV1" s="41"/>
      <c r="OVW1" s="41"/>
      <c r="OVX1" s="41"/>
      <c r="OVY1" s="41"/>
      <c r="OVZ1" s="41"/>
      <c r="OWA1" s="41"/>
      <c r="OWB1" s="41"/>
      <c r="OWC1" s="41"/>
      <c r="OWD1" s="41"/>
      <c r="OWE1" s="41"/>
      <c r="OWF1" s="41"/>
      <c r="OWG1" s="41"/>
      <c r="OWH1" s="41"/>
      <c r="OWI1" s="41"/>
      <c r="OWJ1" s="41"/>
      <c r="OWK1" s="41"/>
      <c r="OWL1" s="41"/>
      <c r="OWM1" s="41"/>
      <c r="OWN1" s="41"/>
      <c r="OWO1" s="41"/>
      <c r="OWP1" s="41"/>
      <c r="OWQ1" s="41"/>
      <c r="OWR1" s="41"/>
      <c r="OWS1" s="41"/>
      <c r="OWT1" s="41"/>
      <c r="OWU1" s="41"/>
      <c r="OWV1" s="41"/>
      <c r="OWW1" s="41"/>
      <c r="OWX1" s="41"/>
      <c r="OWY1" s="41"/>
      <c r="OWZ1" s="41"/>
      <c r="OXA1" s="41"/>
      <c r="OXB1" s="41"/>
      <c r="OXC1" s="41"/>
      <c r="OXD1" s="41"/>
      <c r="OXE1" s="41"/>
      <c r="OXF1" s="41"/>
      <c r="OXG1" s="41"/>
      <c r="OXH1" s="41"/>
      <c r="OXI1" s="41"/>
      <c r="OXJ1" s="41"/>
      <c r="OXK1" s="41"/>
      <c r="OXL1" s="41"/>
      <c r="OXM1" s="41"/>
      <c r="OXN1" s="41"/>
      <c r="OXO1" s="41"/>
      <c r="OXP1" s="41"/>
      <c r="OXQ1" s="41"/>
      <c r="OXR1" s="41"/>
      <c r="OXS1" s="41"/>
      <c r="OXT1" s="41"/>
      <c r="OXU1" s="41"/>
      <c r="OXV1" s="41"/>
      <c r="OXW1" s="41"/>
      <c r="OXX1" s="41"/>
      <c r="OXY1" s="41"/>
      <c r="OXZ1" s="41"/>
      <c r="OYA1" s="41"/>
      <c r="OYB1" s="41"/>
      <c r="OYC1" s="41"/>
      <c r="OYD1" s="41"/>
      <c r="OYE1" s="41"/>
      <c r="OYF1" s="41"/>
      <c r="OYG1" s="41"/>
      <c r="OYH1" s="41"/>
      <c r="OYI1" s="41"/>
      <c r="OYJ1" s="41"/>
      <c r="OYK1" s="41"/>
      <c r="OYL1" s="41"/>
      <c r="OYM1" s="41"/>
      <c r="OYN1" s="41"/>
      <c r="OYO1" s="41"/>
      <c r="OYP1" s="41"/>
      <c r="OYQ1" s="41"/>
      <c r="OYR1" s="41"/>
      <c r="OYS1" s="41"/>
      <c r="OYT1" s="41"/>
      <c r="OYU1" s="41"/>
      <c r="OYV1" s="41"/>
      <c r="OYW1" s="41"/>
      <c r="OYX1" s="41"/>
      <c r="OYY1" s="41"/>
      <c r="OYZ1" s="41"/>
      <c r="OZA1" s="41"/>
      <c r="OZB1" s="41"/>
      <c r="OZC1" s="41"/>
      <c r="OZD1" s="41"/>
      <c r="OZE1" s="41"/>
      <c r="OZF1" s="41"/>
      <c r="OZG1" s="41"/>
      <c r="OZH1" s="41"/>
      <c r="OZI1" s="41"/>
      <c r="OZJ1" s="41"/>
      <c r="OZK1" s="41"/>
      <c r="OZL1" s="41"/>
      <c r="OZM1" s="41"/>
      <c r="OZN1" s="41"/>
      <c r="OZO1" s="41"/>
      <c r="OZP1" s="41"/>
      <c r="OZQ1" s="41"/>
      <c r="OZR1" s="41"/>
      <c r="OZS1" s="41"/>
      <c r="OZT1" s="41"/>
      <c r="OZU1" s="41"/>
      <c r="OZV1" s="41"/>
      <c r="OZW1" s="41"/>
      <c r="OZX1" s="41"/>
      <c r="OZY1" s="41"/>
      <c r="OZZ1" s="41"/>
      <c r="PAA1" s="41"/>
      <c r="PAB1" s="41"/>
      <c r="PAC1" s="41"/>
      <c r="PAD1" s="41"/>
      <c r="PAE1" s="41"/>
      <c r="PAF1" s="41"/>
      <c r="PAG1" s="41"/>
      <c r="PAH1" s="41"/>
      <c r="PAI1" s="41"/>
      <c r="PAJ1" s="41"/>
      <c r="PAK1" s="41"/>
      <c r="PAL1" s="41"/>
      <c r="PAM1" s="41"/>
      <c r="PAN1" s="41"/>
      <c r="PAO1" s="41"/>
      <c r="PAP1" s="41"/>
      <c r="PAQ1" s="41"/>
      <c r="PAR1" s="41"/>
      <c r="PAS1" s="41"/>
      <c r="PAT1" s="41"/>
      <c r="PAU1" s="41"/>
      <c r="PAV1" s="41"/>
      <c r="PAW1" s="41"/>
      <c r="PAX1" s="41"/>
      <c r="PAY1" s="41"/>
      <c r="PAZ1" s="41"/>
      <c r="PBA1" s="41"/>
      <c r="PBB1" s="41"/>
      <c r="PBC1" s="41"/>
      <c r="PBD1" s="41"/>
      <c r="PBE1" s="41"/>
      <c r="PBF1" s="41"/>
      <c r="PBG1" s="41"/>
      <c r="PBH1" s="41"/>
      <c r="PBI1" s="41"/>
      <c r="PBJ1" s="41"/>
      <c r="PBK1" s="41"/>
      <c r="PBL1" s="41"/>
      <c r="PBM1" s="41"/>
      <c r="PBN1" s="41"/>
      <c r="PBO1" s="41"/>
      <c r="PBP1" s="41"/>
      <c r="PBQ1" s="41"/>
      <c r="PBR1" s="41"/>
      <c r="PBS1" s="41"/>
      <c r="PBT1" s="41"/>
      <c r="PBU1" s="41"/>
      <c r="PBV1" s="41"/>
      <c r="PBW1" s="41"/>
      <c r="PBX1" s="41"/>
      <c r="PBY1" s="41"/>
      <c r="PBZ1" s="41"/>
      <c r="PCA1" s="41"/>
      <c r="PCB1" s="41"/>
      <c r="PCC1" s="41"/>
      <c r="PCD1" s="41"/>
      <c r="PCE1" s="41"/>
      <c r="PCF1" s="41"/>
      <c r="PCG1" s="41"/>
      <c r="PCH1" s="41"/>
      <c r="PCI1" s="41"/>
      <c r="PCJ1" s="41"/>
      <c r="PCK1" s="41"/>
      <c r="PCL1" s="41"/>
      <c r="PCM1" s="41"/>
      <c r="PCN1" s="41"/>
      <c r="PCO1" s="41"/>
      <c r="PCP1" s="41"/>
      <c r="PCQ1" s="41"/>
      <c r="PCR1" s="41"/>
      <c r="PCS1" s="41"/>
      <c r="PCT1" s="41"/>
      <c r="PCU1" s="41"/>
      <c r="PCV1" s="41"/>
      <c r="PCW1" s="41"/>
      <c r="PCX1" s="41"/>
      <c r="PCY1" s="41"/>
      <c r="PCZ1" s="41"/>
      <c r="PDA1" s="41"/>
      <c r="PDB1" s="41"/>
      <c r="PDC1" s="41"/>
      <c r="PDD1" s="41"/>
      <c r="PDE1" s="41"/>
      <c r="PDF1" s="41"/>
      <c r="PDG1" s="41"/>
      <c r="PDH1" s="41"/>
      <c r="PDI1" s="41"/>
      <c r="PDJ1" s="41"/>
      <c r="PDK1" s="41"/>
      <c r="PDL1" s="41"/>
      <c r="PDM1" s="41"/>
      <c r="PDN1" s="41"/>
      <c r="PDO1" s="41"/>
      <c r="PDP1" s="41"/>
      <c r="PDQ1" s="41"/>
      <c r="PDR1" s="41"/>
      <c r="PDS1" s="41"/>
      <c r="PDT1" s="41"/>
      <c r="PDU1" s="41"/>
      <c r="PDV1" s="41"/>
      <c r="PDW1" s="41"/>
      <c r="PDX1" s="41"/>
      <c r="PDY1" s="41"/>
      <c r="PDZ1" s="41"/>
      <c r="PEA1" s="41"/>
      <c r="PEB1" s="41"/>
      <c r="PEC1" s="41"/>
      <c r="PED1" s="41"/>
      <c r="PEE1" s="41"/>
      <c r="PEF1" s="41"/>
      <c r="PEG1" s="41"/>
      <c r="PEH1" s="41"/>
      <c r="PEI1" s="41"/>
      <c r="PEJ1" s="41"/>
      <c r="PEK1" s="41"/>
      <c r="PEL1" s="41"/>
      <c r="PEM1" s="41"/>
      <c r="PEN1" s="41"/>
      <c r="PEO1" s="41"/>
      <c r="PEP1" s="41"/>
      <c r="PEQ1" s="41"/>
      <c r="PER1" s="41"/>
      <c r="PES1" s="41"/>
      <c r="PET1" s="41"/>
      <c r="PEU1" s="41"/>
      <c r="PEV1" s="41"/>
      <c r="PEW1" s="41"/>
      <c r="PEX1" s="41"/>
      <c r="PEY1" s="41"/>
      <c r="PEZ1" s="41"/>
      <c r="PFA1" s="41"/>
      <c r="PFB1" s="41"/>
      <c r="PFC1" s="41"/>
      <c r="PFD1" s="41"/>
      <c r="PFE1" s="41"/>
      <c r="PFF1" s="41"/>
      <c r="PFG1" s="41"/>
      <c r="PFH1" s="41"/>
      <c r="PFI1" s="41"/>
      <c r="PFJ1" s="41"/>
      <c r="PFK1" s="41"/>
      <c r="PFL1" s="41"/>
      <c r="PFM1" s="41"/>
      <c r="PFN1" s="41"/>
      <c r="PFO1" s="41"/>
      <c r="PFP1" s="41"/>
      <c r="PFQ1" s="41"/>
      <c r="PFR1" s="41"/>
      <c r="PFS1" s="41"/>
      <c r="PFT1" s="41"/>
      <c r="PFU1" s="41"/>
      <c r="PFV1" s="41"/>
      <c r="PFW1" s="41"/>
      <c r="PFX1" s="41"/>
      <c r="PFY1" s="41"/>
      <c r="PFZ1" s="41"/>
      <c r="PGA1" s="41"/>
      <c r="PGB1" s="41"/>
      <c r="PGC1" s="41"/>
      <c r="PGD1" s="41"/>
      <c r="PGE1" s="41"/>
      <c r="PGF1" s="41"/>
      <c r="PGG1" s="41"/>
      <c r="PGH1" s="41"/>
      <c r="PGI1" s="41"/>
      <c r="PGJ1" s="41"/>
      <c r="PGK1" s="41"/>
      <c r="PGL1" s="41"/>
      <c r="PGM1" s="41"/>
      <c r="PGN1" s="41"/>
      <c r="PGO1" s="41"/>
      <c r="PGP1" s="41"/>
      <c r="PGQ1" s="41"/>
      <c r="PGR1" s="41"/>
      <c r="PGS1" s="41"/>
      <c r="PGT1" s="41"/>
      <c r="PGU1" s="41"/>
      <c r="PGV1" s="41"/>
      <c r="PGW1" s="41"/>
      <c r="PGX1" s="41"/>
      <c r="PGY1" s="41"/>
      <c r="PGZ1" s="41"/>
      <c r="PHA1" s="41"/>
      <c r="PHB1" s="41"/>
      <c r="PHC1" s="41"/>
      <c r="PHD1" s="41"/>
      <c r="PHE1" s="41"/>
      <c r="PHF1" s="41"/>
      <c r="PHG1" s="41"/>
      <c r="PHH1" s="41"/>
      <c r="PHI1" s="41"/>
      <c r="PHJ1" s="41"/>
      <c r="PHK1" s="41"/>
      <c r="PHL1" s="41"/>
      <c r="PHM1" s="41"/>
      <c r="PHN1" s="41"/>
      <c r="PHO1" s="41"/>
      <c r="PHP1" s="41"/>
      <c r="PHQ1" s="41"/>
      <c r="PHR1" s="41"/>
      <c r="PHS1" s="41"/>
      <c r="PHT1" s="41"/>
      <c r="PHU1" s="41"/>
      <c r="PHV1" s="41"/>
      <c r="PHW1" s="41"/>
      <c r="PHX1" s="41"/>
      <c r="PHY1" s="41"/>
      <c r="PHZ1" s="41"/>
      <c r="PIA1" s="41"/>
      <c r="PIB1" s="41"/>
      <c r="PIC1" s="41"/>
      <c r="PID1" s="41"/>
      <c r="PIE1" s="41"/>
      <c r="PIF1" s="41"/>
      <c r="PIG1" s="41"/>
      <c r="PIH1" s="41"/>
      <c r="PII1" s="41"/>
      <c r="PIJ1" s="41"/>
      <c r="PIK1" s="41"/>
      <c r="PIL1" s="41"/>
      <c r="PIM1" s="41"/>
      <c r="PIN1" s="41"/>
      <c r="PIO1" s="41"/>
      <c r="PIP1" s="41"/>
      <c r="PIQ1" s="41"/>
      <c r="PIR1" s="41"/>
      <c r="PIS1" s="41"/>
      <c r="PIT1" s="41"/>
      <c r="PIU1" s="41"/>
      <c r="PIV1" s="41"/>
      <c r="PIW1" s="41"/>
      <c r="PIX1" s="41"/>
      <c r="PIY1" s="41"/>
      <c r="PIZ1" s="41"/>
      <c r="PJA1" s="41"/>
      <c r="PJB1" s="41"/>
      <c r="PJC1" s="41"/>
      <c r="PJD1" s="41"/>
      <c r="PJE1" s="41"/>
      <c r="PJF1" s="41"/>
      <c r="PJG1" s="41"/>
      <c r="PJH1" s="41"/>
      <c r="PJI1" s="41"/>
      <c r="PJJ1" s="41"/>
      <c r="PJK1" s="41"/>
      <c r="PJL1" s="41"/>
      <c r="PJM1" s="41"/>
      <c r="PJN1" s="41"/>
      <c r="PJO1" s="41"/>
      <c r="PJP1" s="41"/>
      <c r="PJQ1" s="41"/>
      <c r="PJR1" s="41"/>
      <c r="PJS1" s="41"/>
      <c r="PJT1" s="41"/>
      <c r="PJU1" s="41"/>
      <c r="PJV1" s="41"/>
      <c r="PJW1" s="41"/>
      <c r="PJX1" s="41"/>
      <c r="PJY1" s="41"/>
      <c r="PJZ1" s="41"/>
      <c r="PKA1" s="41"/>
      <c r="PKB1" s="41"/>
      <c r="PKC1" s="41"/>
      <c r="PKD1" s="41"/>
      <c r="PKE1" s="41"/>
      <c r="PKF1" s="41"/>
      <c r="PKG1" s="41"/>
      <c r="PKH1" s="41"/>
      <c r="PKI1" s="41"/>
      <c r="PKJ1" s="41"/>
      <c r="PKK1" s="41"/>
      <c r="PKL1" s="41"/>
      <c r="PKM1" s="41"/>
      <c r="PKN1" s="41"/>
      <c r="PKO1" s="41"/>
      <c r="PKP1" s="41"/>
      <c r="PKQ1" s="41"/>
      <c r="PKR1" s="41"/>
      <c r="PKS1" s="41"/>
      <c r="PKT1" s="41"/>
      <c r="PKU1" s="41"/>
      <c r="PKV1" s="41"/>
      <c r="PKW1" s="41"/>
      <c r="PKX1" s="41"/>
      <c r="PKY1" s="41"/>
      <c r="PKZ1" s="41"/>
      <c r="PLA1" s="41"/>
      <c r="PLB1" s="41"/>
      <c r="PLC1" s="41"/>
      <c r="PLD1" s="41"/>
      <c r="PLE1" s="41"/>
      <c r="PLF1" s="41"/>
      <c r="PLG1" s="41"/>
      <c r="PLH1" s="41"/>
      <c r="PLI1" s="41"/>
      <c r="PLJ1" s="41"/>
      <c r="PLK1" s="41"/>
      <c r="PLL1" s="41"/>
      <c r="PLM1" s="41"/>
      <c r="PLN1" s="41"/>
      <c r="PLO1" s="41"/>
      <c r="PLP1" s="41"/>
      <c r="PLQ1" s="41"/>
      <c r="PLR1" s="41"/>
      <c r="PLS1" s="41"/>
      <c r="PLT1" s="41"/>
      <c r="PLU1" s="41"/>
      <c r="PLV1" s="41"/>
      <c r="PLW1" s="41"/>
      <c r="PLX1" s="41"/>
      <c r="PLY1" s="41"/>
      <c r="PLZ1" s="41"/>
      <c r="PMA1" s="41"/>
      <c r="PMB1" s="41"/>
      <c r="PMC1" s="41"/>
      <c r="PMD1" s="41"/>
      <c r="PME1" s="41"/>
      <c r="PMF1" s="41"/>
      <c r="PMG1" s="41"/>
      <c r="PMH1" s="41"/>
      <c r="PMI1" s="41"/>
      <c r="PMJ1" s="41"/>
      <c r="PMK1" s="41"/>
      <c r="PML1" s="41"/>
      <c r="PMM1" s="41"/>
      <c r="PMN1" s="41"/>
      <c r="PMO1" s="41"/>
      <c r="PMP1" s="41"/>
      <c r="PMQ1" s="41"/>
      <c r="PMR1" s="41"/>
      <c r="PMS1" s="41"/>
      <c r="PMT1" s="41"/>
      <c r="PMU1" s="41"/>
      <c r="PMV1" s="41"/>
      <c r="PMW1" s="41"/>
      <c r="PMX1" s="41"/>
      <c r="PMY1" s="41"/>
      <c r="PMZ1" s="41"/>
      <c r="PNA1" s="41"/>
      <c r="PNB1" s="41"/>
      <c r="PNC1" s="41"/>
      <c r="PND1" s="41"/>
      <c r="PNE1" s="41"/>
      <c r="PNF1" s="41"/>
      <c r="PNG1" s="41"/>
      <c r="PNH1" s="41"/>
      <c r="PNI1" s="41"/>
      <c r="PNJ1" s="41"/>
      <c r="PNK1" s="41"/>
      <c r="PNL1" s="41"/>
      <c r="PNM1" s="41"/>
      <c r="PNN1" s="41"/>
      <c r="PNO1" s="41"/>
      <c r="PNP1" s="41"/>
      <c r="PNQ1" s="41"/>
      <c r="PNR1" s="41"/>
      <c r="PNS1" s="41"/>
      <c r="PNT1" s="41"/>
      <c r="PNU1" s="41"/>
      <c r="PNV1" s="41"/>
      <c r="PNW1" s="41"/>
      <c r="PNX1" s="41"/>
      <c r="PNY1" s="41"/>
      <c r="PNZ1" s="41"/>
      <c r="POA1" s="41"/>
      <c r="POB1" s="41"/>
      <c r="POC1" s="41"/>
      <c r="POD1" s="41"/>
      <c r="POE1" s="41"/>
      <c r="POF1" s="41"/>
      <c r="POG1" s="41"/>
      <c r="POH1" s="41"/>
      <c r="POI1" s="41"/>
      <c r="POJ1" s="41"/>
      <c r="POK1" s="41"/>
      <c r="POL1" s="41"/>
      <c r="POM1" s="41"/>
      <c r="PON1" s="41"/>
      <c r="POO1" s="41"/>
      <c r="POP1" s="41"/>
      <c r="POQ1" s="41"/>
      <c r="POR1" s="41"/>
      <c r="POS1" s="41"/>
      <c r="POT1" s="41"/>
      <c r="POU1" s="41"/>
      <c r="POV1" s="41"/>
      <c r="POW1" s="41"/>
      <c r="POX1" s="41"/>
      <c r="POY1" s="41"/>
      <c r="POZ1" s="41"/>
      <c r="PPA1" s="41"/>
      <c r="PPB1" s="41"/>
      <c r="PPC1" s="41"/>
      <c r="PPD1" s="41"/>
      <c r="PPE1" s="41"/>
      <c r="PPF1" s="41"/>
      <c r="PPG1" s="41"/>
      <c r="PPH1" s="41"/>
      <c r="PPI1" s="41"/>
      <c r="PPJ1" s="41"/>
      <c r="PPK1" s="41"/>
      <c r="PPL1" s="41"/>
      <c r="PPM1" s="41"/>
      <c r="PPN1" s="41"/>
      <c r="PPO1" s="41"/>
      <c r="PPP1" s="41"/>
      <c r="PPQ1" s="41"/>
      <c r="PPR1" s="41"/>
      <c r="PPS1" s="41"/>
      <c r="PPT1" s="41"/>
      <c r="PPU1" s="41"/>
      <c r="PPV1" s="41"/>
      <c r="PPW1" s="41"/>
      <c r="PPX1" s="41"/>
      <c r="PPY1" s="41"/>
      <c r="PPZ1" s="41"/>
      <c r="PQA1" s="41"/>
      <c r="PQB1" s="41"/>
      <c r="PQC1" s="41"/>
      <c r="PQD1" s="41"/>
      <c r="PQE1" s="41"/>
      <c r="PQF1" s="41"/>
      <c r="PQG1" s="41"/>
      <c r="PQH1" s="41"/>
      <c r="PQI1" s="41"/>
      <c r="PQJ1" s="41"/>
      <c r="PQK1" s="41"/>
      <c r="PQL1" s="41"/>
      <c r="PQM1" s="41"/>
      <c r="PQN1" s="41"/>
      <c r="PQO1" s="41"/>
      <c r="PQP1" s="41"/>
      <c r="PQQ1" s="41"/>
      <c r="PQR1" s="41"/>
      <c r="PQS1" s="41"/>
      <c r="PQT1" s="41"/>
      <c r="PQU1" s="41"/>
      <c r="PQV1" s="41"/>
      <c r="PQW1" s="41"/>
      <c r="PQX1" s="41"/>
      <c r="PQY1" s="41"/>
      <c r="PQZ1" s="41"/>
      <c r="PRA1" s="41"/>
      <c r="PRB1" s="41"/>
      <c r="PRC1" s="41"/>
      <c r="PRD1" s="41"/>
      <c r="PRE1" s="41"/>
      <c r="PRF1" s="41"/>
      <c r="PRG1" s="41"/>
      <c r="PRH1" s="41"/>
      <c r="PRI1" s="41"/>
      <c r="PRJ1" s="41"/>
      <c r="PRK1" s="41"/>
      <c r="PRL1" s="41"/>
      <c r="PRM1" s="41"/>
      <c r="PRN1" s="41"/>
      <c r="PRO1" s="41"/>
      <c r="PRP1" s="41"/>
      <c r="PRQ1" s="41"/>
      <c r="PRR1" s="41"/>
      <c r="PRS1" s="41"/>
      <c r="PRT1" s="41"/>
      <c r="PRU1" s="41"/>
      <c r="PRV1" s="41"/>
      <c r="PRW1" s="41"/>
      <c r="PRX1" s="41"/>
      <c r="PRY1" s="41"/>
      <c r="PRZ1" s="41"/>
      <c r="PSA1" s="41"/>
      <c r="PSB1" s="41"/>
      <c r="PSC1" s="41"/>
      <c r="PSD1" s="41"/>
      <c r="PSE1" s="41"/>
      <c r="PSF1" s="41"/>
      <c r="PSG1" s="41"/>
      <c r="PSH1" s="41"/>
      <c r="PSI1" s="41"/>
      <c r="PSJ1" s="41"/>
      <c r="PSK1" s="41"/>
      <c r="PSL1" s="41"/>
      <c r="PSM1" s="41"/>
      <c r="PSN1" s="41"/>
      <c r="PSO1" s="41"/>
      <c r="PSP1" s="41"/>
      <c r="PSQ1" s="41"/>
      <c r="PSR1" s="41"/>
      <c r="PSS1" s="41"/>
      <c r="PST1" s="41"/>
      <c r="PSU1" s="41"/>
      <c r="PSV1" s="41"/>
      <c r="PSW1" s="41"/>
      <c r="PSX1" s="41"/>
      <c r="PSY1" s="41"/>
      <c r="PSZ1" s="41"/>
      <c r="PTA1" s="41"/>
      <c r="PTB1" s="41"/>
      <c r="PTC1" s="41"/>
      <c r="PTD1" s="41"/>
      <c r="PTE1" s="41"/>
      <c r="PTF1" s="41"/>
      <c r="PTG1" s="41"/>
      <c r="PTH1" s="41"/>
      <c r="PTI1" s="41"/>
      <c r="PTJ1" s="41"/>
      <c r="PTK1" s="41"/>
      <c r="PTL1" s="41"/>
      <c r="PTM1" s="41"/>
      <c r="PTN1" s="41"/>
      <c r="PTO1" s="41"/>
      <c r="PTP1" s="41"/>
      <c r="PTQ1" s="41"/>
      <c r="PTR1" s="41"/>
      <c r="PTS1" s="41"/>
      <c r="PTT1" s="41"/>
      <c r="PTU1" s="41"/>
      <c r="PTV1" s="41"/>
      <c r="PTW1" s="41"/>
      <c r="PTX1" s="41"/>
      <c r="PTY1" s="41"/>
      <c r="PTZ1" s="41"/>
      <c r="PUA1" s="41"/>
      <c r="PUB1" s="41"/>
      <c r="PUC1" s="41"/>
      <c r="PUD1" s="41"/>
      <c r="PUE1" s="41"/>
      <c r="PUF1" s="41"/>
      <c r="PUG1" s="41"/>
      <c r="PUH1" s="41"/>
      <c r="PUI1" s="41"/>
      <c r="PUJ1" s="41"/>
      <c r="PUK1" s="41"/>
      <c r="PUL1" s="41"/>
      <c r="PUM1" s="41"/>
      <c r="PUN1" s="41"/>
      <c r="PUO1" s="41"/>
      <c r="PUP1" s="41"/>
      <c r="PUQ1" s="41"/>
      <c r="PUR1" s="41"/>
      <c r="PUS1" s="41"/>
      <c r="PUT1" s="41"/>
      <c r="PUU1" s="41"/>
      <c r="PUV1" s="41"/>
      <c r="PUW1" s="41"/>
      <c r="PUX1" s="41"/>
      <c r="PUY1" s="41"/>
      <c r="PUZ1" s="41"/>
      <c r="PVA1" s="41"/>
      <c r="PVB1" s="41"/>
      <c r="PVC1" s="41"/>
      <c r="PVD1" s="41"/>
      <c r="PVE1" s="41"/>
      <c r="PVF1" s="41"/>
      <c r="PVG1" s="41"/>
      <c r="PVH1" s="41"/>
      <c r="PVI1" s="41"/>
      <c r="PVJ1" s="41"/>
      <c r="PVK1" s="41"/>
      <c r="PVL1" s="41"/>
      <c r="PVM1" s="41"/>
      <c r="PVN1" s="41"/>
      <c r="PVO1" s="41"/>
      <c r="PVP1" s="41"/>
      <c r="PVQ1" s="41"/>
      <c r="PVR1" s="41"/>
      <c r="PVS1" s="41"/>
      <c r="PVT1" s="41"/>
      <c r="PVU1" s="41"/>
      <c r="PVV1" s="41"/>
      <c r="PVW1" s="41"/>
      <c r="PVX1" s="41"/>
      <c r="PVY1" s="41"/>
      <c r="PVZ1" s="41"/>
      <c r="PWA1" s="41"/>
      <c r="PWB1" s="41"/>
      <c r="PWC1" s="41"/>
      <c r="PWD1" s="41"/>
      <c r="PWE1" s="41"/>
      <c r="PWF1" s="41"/>
      <c r="PWG1" s="41"/>
      <c r="PWH1" s="41"/>
      <c r="PWI1" s="41"/>
      <c r="PWJ1" s="41"/>
      <c r="PWK1" s="41"/>
      <c r="PWL1" s="41"/>
      <c r="PWM1" s="41"/>
      <c r="PWN1" s="41"/>
      <c r="PWO1" s="41"/>
      <c r="PWP1" s="41"/>
      <c r="PWQ1" s="41"/>
      <c r="PWR1" s="41"/>
      <c r="PWS1" s="41"/>
      <c r="PWT1" s="41"/>
      <c r="PWU1" s="41"/>
      <c r="PWV1" s="41"/>
      <c r="PWW1" s="41"/>
      <c r="PWX1" s="41"/>
      <c r="PWY1" s="41"/>
      <c r="PWZ1" s="41"/>
      <c r="PXA1" s="41"/>
      <c r="PXB1" s="41"/>
      <c r="PXC1" s="41"/>
      <c r="PXD1" s="41"/>
      <c r="PXE1" s="41"/>
      <c r="PXF1" s="41"/>
      <c r="PXG1" s="41"/>
      <c r="PXH1" s="41"/>
      <c r="PXI1" s="41"/>
      <c r="PXJ1" s="41"/>
      <c r="PXK1" s="41"/>
      <c r="PXL1" s="41"/>
      <c r="PXM1" s="41"/>
      <c r="PXN1" s="41"/>
      <c r="PXO1" s="41"/>
      <c r="PXP1" s="41"/>
      <c r="PXQ1" s="41"/>
      <c r="PXR1" s="41"/>
      <c r="PXS1" s="41"/>
      <c r="PXT1" s="41"/>
      <c r="PXU1" s="41"/>
      <c r="PXV1" s="41"/>
      <c r="PXW1" s="41"/>
      <c r="PXX1" s="41"/>
      <c r="PXY1" s="41"/>
      <c r="PXZ1" s="41"/>
      <c r="PYA1" s="41"/>
      <c r="PYB1" s="41"/>
      <c r="PYC1" s="41"/>
      <c r="PYD1" s="41"/>
      <c r="PYE1" s="41"/>
      <c r="PYF1" s="41"/>
      <c r="PYG1" s="41"/>
      <c r="PYH1" s="41"/>
      <c r="PYI1" s="41"/>
      <c r="PYJ1" s="41"/>
      <c r="PYK1" s="41"/>
      <c r="PYL1" s="41"/>
      <c r="PYM1" s="41"/>
      <c r="PYN1" s="41"/>
      <c r="PYO1" s="41"/>
      <c r="PYP1" s="41"/>
      <c r="PYQ1" s="41"/>
      <c r="PYR1" s="41"/>
      <c r="PYS1" s="41"/>
      <c r="PYT1" s="41"/>
      <c r="PYU1" s="41"/>
      <c r="PYV1" s="41"/>
      <c r="PYW1" s="41"/>
      <c r="PYX1" s="41"/>
      <c r="PYY1" s="41"/>
      <c r="PYZ1" s="41"/>
      <c r="PZA1" s="41"/>
      <c r="PZB1" s="41"/>
      <c r="PZC1" s="41"/>
      <c r="PZD1" s="41"/>
      <c r="PZE1" s="41"/>
      <c r="PZF1" s="41"/>
      <c r="PZG1" s="41"/>
      <c r="PZH1" s="41"/>
      <c r="PZI1" s="41"/>
      <c r="PZJ1" s="41"/>
      <c r="PZK1" s="41"/>
      <c r="PZL1" s="41"/>
      <c r="PZM1" s="41"/>
      <c r="PZN1" s="41"/>
      <c r="PZO1" s="41"/>
      <c r="PZP1" s="41"/>
      <c r="PZQ1" s="41"/>
      <c r="PZR1" s="41"/>
      <c r="PZS1" s="41"/>
      <c r="PZT1" s="41"/>
      <c r="PZU1" s="41"/>
      <c r="PZV1" s="41"/>
      <c r="PZW1" s="41"/>
      <c r="PZX1" s="41"/>
      <c r="PZY1" s="41"/>
      <c r="PZZ1" s="41"/>
      <c r="QAA1" s="41"/>
      <c r="QAB1" s="41"/>
      <c r="QAC1" s="41"/>
      <c r="QAD1" s="41"/>
      <c r="QAE1" s="41"/>
      <c r="QAF1" s="41"/>
      <c r="QAG1" s="41"/>
      <c r="QAH1" s="41"/>
      <c r="QAI1" s="41"/>
      <c r="QAJ1" s="41"/>
      <c r="QAK1" s="41"/>
      <c r="QAL1" s="41"/>
      <c r="QAM1" s="41"/>
      <c r="QAN1" s="41"/>
      <c r="QAO1" s="41"/>
      <c r="QAP1" s="41"/>
      <c r="QAQ1" s="41"/>
      <c r="QAR1" s="41"/>
      <c r="QAS1" s="41"/>
      <c r="QAT1" s="41"/>
      <c r="QAU1" s="41"/>
      <c r="QAV1" s="41"/>
      <c r="QAW1" s="41"/>
      <c r="QAX1" s="41"/>
      <c r="QAY1" s="41"/>
      <c r="QAZ1" s="41"/>
      <c r="QBA1" s="41"/>
      <c r="QBB1" s="41"/>
      <c r="QBC1" s="41"/>
      <c r="QBD1" s="41"/>
      <c r="QBE1" s="41"/>
      <c r="QBF1" s="41"/>
      <c r="QBG1" s="41"/>
      <c r="QBH1" s="41"/>
      <c r="QBI1" s="41"/>
      <c r="QBJ1" s="41"/>
      <c r="QBK1" s="41"/>
      <c r="QBL1" s="41"/>
      <c r="QBM1" s="41"/>
      <c r="QBN1" s="41"/>
      <c r="QBO1" s="41"/>
      <c r="QBP1" s="41"/>
      <c r="QBQ1" s="41"/>
      <c r="QBR1" s="41"/>
      <c r="QBS1" s="41"/>
      <c r="QBT1" s="41"/>
      <c r="QBU1" s="41"/>
      <c r="QBV1" s="41"/>
      <c r="QBW1" s="41"/>
      <c r="QBX1" s="41"/>
      <c r="QBY1" s="41"/>
      <c r="QBZ1" s="41"/>
      <c r="QCA1" s="41"/>
      <c r="QCB1" s="41"/>
      <c r="QCC1" s="41"/>
      <c r="QCD1" s="41"/>
      <c r="QCE1" s="41"/>
      <c r="QCF1" s="41"/>
      <c r="QCG1" s="41"/>
      <c r="QCH1" s="41"/>
      <c r="QCI1" s="41"/>
      <c r="QCJ1" s="41"/>
      <c r="QCK1" s="41"/>
      <c r="QCL1" s="41"/>
      <c r="QCM1" s="41"/>
      <c r="QCN1" s="41"/>
      <c r="QCO1" s="41"/>
      <c r="QCP1" s="41"/>
      <c r="QCQ1" s="41"/>
      <c r="QCR1" s="41"/>
      <c r="QCS1" s="41"/>
      <c r="QCT1" s="41"/>
      <c r="QCU1" s="41"/>
      <c r="QCV1" s="41"/>
      <c r="QCW1" s="41"/>
      <c r="QCX1" s="41"/>
      <c r="QCY1" s="41"/>
      <c r="QCZ1" s="41"/>
      <c r="QDA1" s="41"/>
      <c r="QDB1" s="41"/>
      <c r="QDC1" s="41"/>
      <c r="QDD1" s="41"/>
      <c r="QDE1" s="41"/>
      <c r="QDF1" s="41"/>
      <c r="QDG1" s="41"/>
      <c r="QDH1" s="41"/>
      <c r="QDI1" s="41"/>
      <c r="QDJ1" s="41"/>
      <c r="QDK1" s="41"/>
      <c r="QDL1" s="41"/>
      <c r="QDM1" s="41"/>
      <c r="QDN1" s="41"/>
      <c r="QDO1" s="41"/>
      <c r="QDP1" s="41"/>
      <c r="QDQ1" s="41"/>
      <c r="QDR1" s="41"/>
      <c r="QDS1" s="41"/>
      <c r="QDT1" s="41"/>
      <c r="QDU1" s="41"/>
      <c r="QDV1" s="41"/>
      <c r="QDW1" s="41"/>
      <c r="QDX1" s="41"/>
      <c r="QDY1" s="41"/>
      <c r="QDZ1" s="41"/>
      <c r="QEA1" s="41"/>
      <c r="QEB1" s="41"/>
      <c r="QEC1" s="41"/>
      <c r="QED1" s="41"/>
      <c r="QEE1" s="41"/>
      <c r="QEF1" s="41"/>
      <c r="QEG1" s="41"/>
      <c r="QEH1" s="41"/>
      <c r="QEI1" s="41"/>
      <c r="QEJ1" s="41"/>
      <c r="QEK1" s="41"/>
      <c r="QEL1" s="41"/>
      <c r="QEM1" s="41"/>
      <c r="QEN1" s="41"/>
      <c r="QEO1" s="41"/>
      <c r="QEP1" s="41"/>
      <c r="QEQ1" s="41"/>
      <c r="QER1" s="41"/>
      <c r="QES1" s="41"/>
      <c r="QET1" s="41"/>
      <c r="QEU1" s="41"/>
      <c r="QEV1" s="41"/>
      <c r="QEW1" s="41"/>
      <c r="QEX1" s="41"/>
      <c r="QEY1" s="41"/>
      <c r="QEZ1" s="41"/>
      <c r="QFA1" s="41"/>
      <c r="QFB1" s="41"/>
      <c r="QFC1" s="41"/>
      <c r="QFD1" s="41"/>
      <c r="QFE1" s="41"/>
      <c r="QFF1" s="41"/>
      <c r="QFG1" s="41"/>
      <c r="QFH1" s="41"/>
      <c r="QFI1" s="41"/>
      <c r="QFJ1" s="41"/>
      <c r="QFK1" s="41"/>
      <c r="QFL1" s="41"/>
      <c r="QFM1" s="41"/>
      <c r="QFN1" s="41"/>
      <c r="QFO1" s="41"/>
      <c r="QFP1" s="41"/>
      <c r="QFQ1" s="41"/>
      <c r="QFR1" s="41"/>
      <c r="QFS1" s="41"/>
      <c r="QFT1" s="41"/>
      <c r="QFU1" s="41"/>
      <c r="QFV1" s="41"/>
      <c r="QFW1" s="41"/>
      <c r="QFX1" s="41"/>
      <c r="QFY1" s="41"/>
      <c r="QFZ1" s="41"/>
      <c r="QGA1" s="41"/>
      <c r="QGB1" s="41"/>
      <c r="QGC1" s="41"/>
      <c r="QGD1" s="41"/>
      <c r="QGE1" s="41"/>
      <c r="QGF1" s="41"/>
      <c r="QGG1" s="41"/>
      <c r="QGH1" s="41"/>
      <c r="QGI1" s="41"/>
      <c r="QGJ1" s="41"/>
      <c r="QGK1" s="41"/>
      <c r="QGL1" s="41"/>
      <c r="QGM1" s="41"/>
      <c r="QGN1" s="41"/>
      <c r="QGO1" s="41"/>
      <c r="QGP1" s="41"/>
      <c r="QGQ1" s="41"/>
      <c r="QGR1" s="41"/>
      <c r="QGS1" s="41"/>
      <c r="QGT1" s="41"/>
      <c r="QGU1" s="41"/>
      <c r="QGV1" s="41"/>
      <c r="QGW1" s="41"/>
      <c r="QGX1" s="41"/>
      <c r="QGY1" s="41"/>
      <c r="QGZ1" s="41"/>
      <c r="QHA1" s="41"/>
      <c r="QHB1" s="41"/>
      <c r="QHC1" s="41"/>
      <c r="QHD1" s="41"/>
      <c r="QHE1" s="41"/>
      <c r="QHF1" s="41"/>
      <c r="QHG1" s="41"/>
      <c r="QHH1" s="41"/>
      <c r="QHI1" s="41"/>
      <c r="QHJ1" s="41"/>
      <c r="QHK1" s="41"/>
      <c r="QHL1" s="41"/>
      <c r="QHM1" s="41"/>
      <c r="QHN1" s="41"/>
      <c r="QHO1" s="41"/>
      <c r="QHP1" s="41"/>
      <c r="QHQ1" s="41"/>
      <c r="QHR1" s="41"/>
      <c r="QHS1" s="41"/>
      <c r="QHT1" s="41"/>
      <c r="QHU1" s="41"/>
      <c r="QHV1" s="41"/>
      <c r="QHW1" s="41"/>
      <c r="QHX1" s="41"/>
      <c r="QHY1" s="41"/>
      <c r="QHZ1" s="41"/>
      <c r="QIA1" s="41"/>
      <c r="QIB1" s="41"/>
      <c r="QIC1" s="41"/>
      <c r="QID1" s="41"/>
      <c r="QIE1" s="41"/>
      <c r="QIF1" s="41"/>
      <c r="QIG1" s="41"/>
      <c r="QIH1" s="41"/>
      <c r="QII1" s="41"/>
      <c r="QIJ1" s="41"/>
      <c r="QIK1" s="41"/>
      <c r="QIL1" s="41"/>
      <c r="QIM1" s="41"/>
      <c r="QIN1" s="41"/>
      <c r="QIO1" s="41"/>
      <c r="QIP1" s="41"/>
      <c r="QIQ1" s="41"/>
      <c r="QIR1" s="41"/>
      <c r="QIS1" s="41"/>
      <c r="QIT1" s="41"/>
      <c r="QIU1" s="41"/>
      <c r="QIV1" s="41"/>
      <c r="QIW1" s="41"/>
      <c r="QIX1" s="41"/>
      <c r="QIY1" s="41"/>
      <c r="QIZ1" s="41"/>
      <c r="QJA1" s="41"/>
      <c r="QJB1" s="41"/>
      <c r="QJC1" s="41"/>
      <c r="QJD1" s="41"/>
      <c r="QJE1" s="41"/>
      <c r="QJF1" s="41"/>
      <c r="QJG1" s="41"/>
      <c r="QJH1" s="41"/>
      <c r="QJI1" s="41"/>
      <c r="QJJ1" s="41"/>
      <c r="QJK1" s="41"/>
      <c r="QJL1" s="41"/>
      <c r="QJM1" s="41"/>
      <c r="QJN1" s="41"/>
      <c r="QJO1" s="41"/>
      <c r="QJP1" s="41"/>
      <c r="QJQ1" s="41"/>
      <c r="QJR1" s="41"/>
      <c r="QJS1" s="41"/>
      <c r="QJT1" s="41"/>
      <c r="QJU1" s="41"/>
      <c r="QJV1" s="41"/>
      <c r="QJW1" s="41"/>
      <c r="QJX1" s="41"/>
      <c r="QJY1" s="41"/>
      <c r="QJZ1" s="41"/>
      <c r="QKA1" s="41"/>
      <c r="QKB1" s="41"/>
      <c r="QKC1" s="41"/>
      <c r="QKD1" s="41"/>
      <c r="QKE1" s="41"/>
      <c r="QKF1" s="41"/>
      <c r="QKG1" s="41"/>
      <c r="QKH1" s="41"/>
      <c r="QKI1" s="41"/>
      <c r="QKJ1" s="41"/>
      <c r="QKK1" s="41"/>
      <c r="QKL1" s="41"/>
      <c r="QKM1" s="41"/>
      <c r="QKN1" s="41"/>
      <c r="QKO1" s="41"/>
      <c r="QKP1" s="41"/>
      <c r="QKQ1" s="41"/>
      <c r="QKR1" s="41"/>
      <c r="QKS1" s="41"/>
      <c r="QKT1" s="41"/>
      <c r="QKU1" s="41"/>
      <c r="QKV1" s="41"/>
      <c r="QKW1" s="41"/>
      <c r="QKX1" s="41"/>
      <c r="QKY1" s="41"/>
      <c r="QKZ1" s="41"/>
      <c r="QLA1" s="41"/>
      <c r="QLB1" s="41"/>
      <c r="QLC1" s="41"/>
      <c r="QLD1" s="41"/>
      <c r="QLE1" s="41"/>
      <c r="QLF1" s="41"/>
      <c r="QLG1" s="41"/>
      <c r="QLH1" s="41"/>
      <c r="QLI1" s="41"/>
      <c r="QLJ1" s="41"/>
      <c r="QLK1" s="41"/>
      <c r="QLL1" s="41"/>
      <c r="QLM1" s="41"/>
      <c r="QLN1" s="41"/>
      <c r="QLO1" s="41"/>
      <c r="QLP1" s="41"/>
      <c r="QLQ1" s="41"/>
      <c r="QLR1" s="41"/>
      <c r="QLS1" s="41"/>
      <c r="QLT1" s="41"/>
      <c r="QLU1" s="41"/>
      <c r="QLV1" s="41"/>
      <c r="QLW1" s="41"/>
      <c r="QLX1" s="41"/>
      <c r="QLY1" s="41"/>
      <c r="QLZ1" s="41"/>
      <c r="QMA1" s="41"/>
      <c r="QMB1" s="41"/>
      <c r="QMC1" s="41"/>
      <c r="QMD1" s="41"/>
      <c r="QME1" s="41"/>
      <c r="QMF1" s="41"/>
      <c r="QMG1" s="41"/>
      <c r="QMH1" s="41"/>
      <c r="QMI1" s="41"/>
      <c r="QMJ1" s="41"/>
      <c r="QMK1" s="41"/>
      <c r="QML1" s="41"/>
      <c r="QMM1" s="41"/>
      <c r="QMN1" s="41"/>
      <c r="QMO1" s="41"/>
      <c r="QMP1" s="41"/>
      <c r="QMQ1" s="41"/>
      <c r="QMR1" s="41"/>
      <c r="QMS1" s="41"/>
      <c r="QMT1" s="41"/>
      <c r="QMU1" s="41"/>
      <c r="QMV1" s="41"/>
      <c r="QMW1" s="41"/>
      <c r="QMX1" s="41"/>
      <c r="QMY1" s="41"/>
      <c r="QMZ1" s="41"/>
      <c r="QNA1" s="41"/>
      <c r="QNB1" s="41"/>
      <c r="QNC1" s="41"/>
      <c r="QND1" s="41"/>
      <c r="QNE1" s="41"/>
      <c r="QNF1" s="41"/>
      <c r="QNG1" s="41"/>
      <c r="QNH1" s="41"/>
      <c r="QNI1" s="41"/>
      <c r="QNJ1" s="41"/>
      <c r="QNK1" s="41"/>
      <c r="QNL1" s="41"/>
      <c r="QNM1" s="41"/>
      <c r="QNN1" s="41"/>
      <c r="QNO1" s="41"/>
      <c r="QNP1" s="41"/>
      <c r="QNQ1" s="41"/>
      <c r="QNR1" s="41"/>
      <c r="QNS1" s="41"/>
      <c r="QNT1" s="41"/>
      <c r="QNU1" s="41"/>
      <c r="QNV1" s="41"/>
      <c r="QNW1" s="41"/>
      <c r="QNX1" s="41"/>
      <c r="QNY1" s="41"/>
      <c r="QNZ1" s="41"/>
      <c r="QOA1" s="41"/>
      <c r="QOB1" s="41"/>
      <c r="QOC1" s="41"/>
      <c r="QOD1" s="41"/>
      <c r="QOE1" s="41"/>
      <c r="QOF1" s="41"/>
      <c r="QOG1" s="41"/>
      <c r="QOH1" s="41"/>
      <c r="QOI1" s="41"/>
      <c r="QOJ1" s="41"/>
      <c r="QOK1" s="41"/>
      <c r="QOL1" s="41"/>
      <c r="QOM1" s="41"/>
      <c r="QON1" s="41"/>
      <c r="QOO1" s="41"/>
      <c r="QOP1" s="41"/>
      <c r="QOQ1" s="41"/>
      <c r="QOR1" s="41"/>
      <c r="QOS1" s="41"/>
      <c r="QOT1" s="41"/>
      <c r="QOU1" s="41"/>
      <c r="QOV1" s="41"/>
      <c r="QOW1" s="41"/>
      <c r="QOX1" s="41"/>
      <c r="QOY1" s="41"/>
      <c r="QOZ1" s="41"/>
      <c r="QPA1" s="41"/>
      <c r="QPB1" s="41"/>
      <c r="QPC1" s="41"/>
      <c r="QPD1" s="41"/>
      <c r="QPE1" s="41"/>
      <c r="QPF1" s="41"/>
      <c r="QPG1" s="41"/>
      <c r="QPH1" s="41"/>
      <c r="QPI1" s="41"/>
      <c r="QPJ1" s="41"/>
      <c r="QPK1" s="41"/>
      <c r="QPL1" s="41"/>
      <c r="QPM1" s="41"/>
      <c r="QPN1" s="41"/>
      <c r="QPO1" s="41"/>
      <c r="QPP1" s="41"/>
      <c r="QPQ1" s="41"/>
      <c r="QPR1" s="41"/>
      <c r="QPS1" s="41"/>
      <c r="QPT1" s="41"/>
      <c r="QPU1" s="41"/>
      <c r="QPV1" s="41"/>
      <c r="QPW1" s="41"/>
      <c r="QPX1" s="41"/>
      <c r="QPY1" s="41"/>
      <c r="QPZ1" s="41"/>
      <c r="QQA1" s="41"/>
      <c r="QQB1" s="41"/>
      <c r="QQC1" s="41"/>
      <c r="QQD1" s="41"/>
      <c r="QQE1" s="41"/>
      <c r="QQF1" s="41"/>
      <c r="QQG1" s="41"/>
      <c r="QQH1" s="41"/>
      <c r="QQI1" s="41"/>
      <c r="QQJ1" s="41"/>
      <c r="QQK1" s="41"/>
      <c r="QQL1" s="41"/>
      <c r="QQM1" s="41"/>
      <c r="QQN1" s="41"/>
      <c r="QQO1" s="41"/>
      <c r="QQP1" s="41"/>
      <c r="QQQ1" s="41"/>
      <c r="QQR1" s="41"/>
      <c r="QQS1" s="41"/>
      <c r="QQT1" s="41"/>
      <c r="QQU1" s="41"/>
      <c r="QQV1" s="41"/>
      <c r="QQW1" s="41"/>
      <c r="QQX1" s="41"/>
      <c r="QQY1" s="41"/>
      <c r="QQZ1" s="41"/>
      <c r="QRA1" s="41"/>
      <c r="QRB1" s="41"/>
      <c r="QRC1" s="41"/>
      <c r="QRD1" s="41"/>
      <c r="QRE1" s="41"/>
      <c r="QRF1" s="41"/>
      <c r="QRG1" s="41"/>
      <c r="QRH1" s="41"/>
      <c r="QRI1" s="41"/>
      <c r="QRJ1" s="41"/>
      <c r="QRK1" s="41"/>
      <c r="QRL1" s="41"/>
      <c r="QRM1" s="41"/>
      <c r="QRN1" s="41"/>
      <c r="QRO1" s="41"/>
      <c r="QRP1" s="41"/>
      <c r="QRQ1" s="41"/>
      <c r="QRR1" s="41"/>
      <c r="QRS1" s="41"/>
      <c r="QRT1" s="41"/>
      <c r="QRU1" s="41"/>
      <c r="QRV1" s="41"/>
      <c r="QRW1" s="41"/>
      <c r="QRX1" s="41"/>
      <c r="QRY1" s="41"/>
      <c r="QRZ1" s="41"/>
      <c r="QSA1" s="41"/>
      <c r="QSB1" s="41"/>
      <c r="QSC1" s="41"/>
      <c r="QSD1" s="41"/>
      <c r="QSE1" s="41"/>
      <c r="QSF1" s="41"/>
      <c r="QSG1" s="41"/>
      <c r="QSH1" s="41"/>
      <c r="QSI1" s="41"/>
      <c r="QSJ1" s="41"/>
      <c r="QSK1" s="41"/>
      <c r="QSL1" s="41"/>
      <c r="QSM1" s="41"/>
      <c r="QSN1" s="41"/>
      <c r="QSO1" s="41"/>
      <c r="QSP1" s="41"/>
      <c r="QSQ1" s="41"/>
      <c r="QSR1" s="41"/>
      <c r="QSS1" s="41"/>
      <c r="QST1" s="41"/>
      <c r="QSU1" s="41"/>
      <c r="QSV1" s="41"/>
      <c r="QSW1" s="41"/>
      <c r="QSX1" s="41"/>
      <c r="QSY1" s="41"/>
      <c r="QSZ1" s="41"/>
      <c r="QTA1" s="41"/>
      <c r="QTB1" s="41"/>
      <c r="QTC1" s="41"/>
      <c r="QTD1" s="41"/>
      <c r="QTE1" s="41"/>
      <c r="QTF1" s="41"/>
      <c r="QTG1" s="41"/>
      <c r="QTH1" s="41"/>
      <c r="QTI1" s="41"/>
      <c r="QTJ1" s="41"/>
      <c r="QTK1" s="41"/>
      <c r="QTL1" s="41"/>
      <c r="QTM1" s="41"/>
      <c r="QTN1" s="41"/>
      <c r="QTO1" s="41"/>
      <c r="QTP1" s="41"/>
      <c r="QTQ1" s="41"/>
      <c r="QTR1" s="41"/>
      <c r="QTS1" s="41"/>
      <c r="QTT1" s="41"/>
      <c r="QTU1" s="41"/>
      <c r="QTV1" s="41"/>
      <c r="QTW1" s="41"/>
      <c r="QTX1" s="41"/>
      <c r="QTY1" s="41"/>
      <c r="QTZ1" s="41"/>
      <c r="QUA1" s="41"/>
      <c r="QUB1" s="41"/>
      <c r="QUC1" s="41"/>
      <c r="QUD1" s="41"/>
      <c r="QUE1" s="41"/>
      <c r="QUF1" s="41"/>
      <c r="QUG1" s="41"/>
      <c r="QUH1" s="41"/>
      <c r="QUI1" s="41"/>
      <c r="QUJ1" s="41"/>
      <c r="QUK1" s="41"/>
      <c r="QUL1" s="41"/>
      <c r="QUM1" s="41"/>
      <c r="QUN1" s="41"/>
      <c r="QUO1" s="41"/>
      <c r="QUP1" s="41"/>
      <c r="QUQ1" s="41"/>
      <c r="QUR1" s="41"/>
      <c r="QUS1" s="41"/>
      <c r="QUT1" s="41"/>
      <c r="QUU1" s="41"/>
      <c r="QUV1" s="41"/>
      <c r="QUW1" s="41"/>
      <c r="QUX1" s="41"/>
      <c r="QUY1" s="41"/>
      <c r="QUZ1" s="41"/>
      <c r="QVA1" s="41"/>
      <c r="QVB1" s="41"/>
      <c r="QVC1" s="41"/>
      <c r="QVD1" s="41"/>
      <c r="QVE1" s="41"/>
      <c r="QVF1" s="41"/>
      <c r="QVG1" s="41"/>
      <c r="QVH1" s="41"/>
      <c r="QVI1" s="41"/>
      <c r="QVJ1" s="41"/>
      <c r="QVK1" s="41"/>
      <c r="QVL1" s="41"/>
      <c r="QVM1" s="41"/>
      <c r="QVN1" s="41"/>
      <c r="QVO1" s="41"/>
      <c r="QVP1" s="41"/>
      <c r="QVQ1" s="41"/>
      <c r="QVR1" s="41"/>
      <c r="QVS1" s="41"/>
      <c r="QVT1" s="41"/>
      <c r="QVU1" s="41"/>
      <c r="QVV1" s="41"/>
      <c r="QVW1" s="41"/>
      <c r="QVX1" s="41"/>
      <c r="QVY1" s="41"/>
      <c r="QVZ1" s="41"/>
      <c r="QWA1" s="41"/>
      <c r="QWB1" s="41"/>
      <c r="QWC1" s="41"/>
      <c r="QWD1" s="41"/>
      <c r="QWE1" s="41"/>
      <c r="QWF1" s="41"/>
      <c r="QWG1" s="41"/>
      <c r="QWH1" s="41"/>
      <c r="QWI1" s="41"/>
      <c r="QWJ1" s="41"/>
      <c r="QWK1" s="41"/>
      <c r="QWL1" s="41"/>
      <c r="QWM1" s="41"/>
      <c r="QWN1" s="41"/>
      <c r="QWO1" s="41"/>
      <c r="QWP1" s="41"/>
      <c r="QWQ1" s="41"/>
      <c r="QWR1" s="41"/>
      <c r="QWS1" s="41"/>
      <c r="QWT1" s="41"/>
      <c r="QWU1" s="41"/>
      <c r="QWV1" s="41"/>
      <c r="QWW1" s="41"/>
      <c r="QWX1" s="41"/>
      <c r="QWY1" s="41"/>
      <c r="QWZ1" s="41"/>
      <c r="QXA1" s="41"/>
      <c r="QXB1" s="41"/>
      <c r="QXC1" s="41"/>
      <c r="QXD1" s="41"/>
      <c r="QXE1" s="41"/>
      <c r="QXF1" s="41"/>
      <c r="QXG1" s="41"/>
      <c r="QXH1" s="41"/>
      <c r="QXI1" s="41"/>
      <c r="QXJ1" s="41"/>
      <c r="QXK1" s="41"/>
      <c r="QXL1" s="41"/>
      <c r="QXM1" s="41"/>
      <c r="QXN1" s="41"/>
      <c r="QXO1" s="41"/>
      <c r="QXP1" s="41"/>
      <c r="QXQ1" s="41"/>
      <c r="QXR1" s="41"/>
      <c r="QXS1" s="41"/>
      <c r="QXT1" s="41"/>
      <c r="QXU1" s="41"/>
      <c r="QXV1" s="41"/>
      <c r="QXW1" s="41"/>
      <c r="QXX1" s="41"/>
      <c r="QXY1" s="41"/>
      <c r="QXZ1" s="41"/>
      <c r="QYA1" s="41"/>
      <c r="QYB1" s="41"/>
      <c r="QYC1" s="41"/>
      <c r="QYD1" s="41"/>
      <c r="QYE1" s="41"/>
      <c r="QYF1" s="41"/>
      <c r="QYG1" s="41"/>
      <c r="QYH1" s="41"/>
      <c r="QYI1" s="41"/>
      <c r="QYJ1" s="41"/>
      <c r="QYK1" s="41"/>
      <c r="QYL1" s="41"/>
      <c r="QYM1" s="41"/>
      <c r="QYN1" s="41"/>
      <c r="QYO1" s="41"/>
      <c r="QYP1" s="41"/>
      <c r="QYQ1" s="41"/>
      <c r="QYR1" s="41"/>
      <c r="QYS1" s="41"/>
      <c r="QYT1" s="41"/>
      <c r="QYU1" s="41"/>
      <c r="QYV1" s="41"/>
      <c r="QYW1" s="41"/>
      <c r="QYX1" s="41"/>
      <c r="QYY1" s="41"/>
      <c r="QYZ1" s="41"/>
      <c r="QZA1" s="41"/>
      <c r="QZB1" s="41"/>
      <c r="QZC1" s="41"/>
      <c r="QZD1" s="41"/>
      <c r="QZE1" s="41"/>
      <c r="QZF1" s="41"/>
      <c r="QZG1" s="41"/>
      <c r="QZH1" s="41"/>
      <c r="QZI1" s="41"/>
      <c r="QZJ1" s="41"/>
      <c r="QZK1" s="41"/>
      <c r="QZL1" s="41"/>
      <c r="QZM1" s="41"/>
      <c r="QZN1" s="41"/>
      <c r="QZO1" s="41"/>
      <c r="QZP1" s="41"/>
      <c r="QZQ1" s="41"/>
      <c r="QZR1" s="41"/>
      <c r="QZS1" s="41"/>
      <c r="QZT1" s="41"/>
      <c r="QZU1" s="41"/>
      <c r="QZV1" s="41"/>
      <c r="QZW1" s="41"/>
      <c r="QZX1" s="41"/>
      <c r="QZY1" s="41"/>
      <c r="QZZ1" s="41"/>
      <c r="RAA1" s="41"/>
      <c r="RAB1" s="41"/>
      <c r="RAC1" s="41"/>
      <c r="RAD1" s="41"/>
      <c r="RAE1" s="41"/>
      <c r="RAF1" s="41"/>
      <c r="RAG1" s="41"/>
      <c r="RAH1" s="41"/>
      <c r="RAI1" s="41"/>
      <c r="RAJ1" s="41"/>
      <c r="RAK1" s="41"/>
      <c r="RAL1" s="41"/>
      <c r="RAM1" s="41"/>
      <c r="RAN1" s="41"/>
      <c r="RAO1" s="41"/>
      <c r="RAP1" s="41"/>
      <c r="RAQ1" s="41"/>
      <c r="RAR1" s="41"/>
      <c r="RAS1" s="41"/>
      <c r="RAT1" s="41"/>
      <c r="RAU1" s="41"/>
      <c r="RAV1" s="41"/>
      <c r="RAW1" s="41"/>
      <c r="RAX1" s="41"/>
      <c r="RAY1" s="41"/>
      <c r="RAZ1" s="41"/>
      <c r="RBA1" s="41"/>
      <c r="RBB1" s="41"/>
      <c r="RBC1" s="41"/>
      <c r="RBD1" s="41"/>
      <c r="RBE1" s="41"/>
      <c r="RBF1" s="41"/>
      <c r="RBG1" s="41"/>
      <c r="RBH1" s="41"/>
      <c r="RBI1" s="41"/>
      <c r="RBJ1" s="41"/>
      <c r="RBK1" s="41"/>
      <c r="RBL1" s="41"/>
      <c r="RBM1" s="41"/>
      <c r="RBN1" s="41"/>
      <c r="RBO1" s="41"/>
      <c r="RBP1" s="41"/>
      <c r="RBQ1" s="41"/>
      <c r="RBR1" s="41"/>
      <c r="RBS1" s="41"/>
      <c r="RBT1" s="41"/>
      <c r="RBU1" s="41"/>
      <c r="RBV1" s="41"/>
      <c r="RBW1" s="41"/>
      <c r="RBX1" s="41"/>
      <c r="RBY1" s="41"/>
      <c r="RBZ1" s="41"/>
      <c r="RCA1" s="41"/>
      <c r="RCB1" s="41"/>
      <c r="RCC1" s="41"/>
      <c r="RCD1" s="41"/>
      <c r="RCE1" s="41"/>
      <c r="RCF1" s="41"/>
      <c r="RCG1" s="41"/>
      <c r="RCH1" s="41"/>
      <c r="RCI1" s="41"/>
      <c r="RCJ1" s="41"/>
      <c r="RCK1" s="41"/>
      <c r="RCL1" s="41"/>
      <c r="RCM1" s="41"/>
      <c r="RCN1" s="41"/>
      <c r="RCO1" s="41"/>
      <c r="RCP1" s="41"/>
      <c r="RCQ1" s="41"/>
      <c r="RCR1" s="41"/>
      <c r="RCS1" s="41"/>
      <c r="RCT1" s="41"/>
      <c r="RCU1" s="41"/>
      <c r="RCV1" s="41"/>
      <c r="RCW1" s="41"/>
      <c r="RCX1" s="41"/>
      <c r="RCY1" s="41"/>
      <c r="RCZ1" s="41"/>
      <c r="RDA1" s="41"/>
      <c r="RDB1" s="41"/>
      <c r="RDC1" s="41"/>
      <c r="RDD1" s="41"/>
      <c r="RDE1" s="41"/>
      <c r="RDF1" s="41"/>
      <c r="RDG1" s="41"/>
      <c r="RDH1" s="41"/>
      <c r="RDI1" s="41"/>
      <c r="RDJ1" s="41"/>
      <c r="RDK1" s="41"/>
      <c r="RDL1" s="41"/>
      <c r="RDM1" s="41"/>
      <c r="RDN1" s="41"/>
      <c r="RDO1" s="41"/>
      <c r="RDP1" s="41"/>
      <c r="RDQ1" s="41"/>
      <c r="RDR1" s="41"/>
      <c r="RDS1" s="41"/>
      <c r="RDT1" s="41"/>
      <c r="RDU1" s="41"/>
      <c r="RDV1" s="41"/>
      <c r="RDW1" s="41"/>
      <c r="RDX1" s="41"/>
      <c r="RDY1" s="41"/>
      <c r="RDZ1" s="41"/>
      <c r="REA1" s="41"/>
      <c r="REB1" s="41"/>
      <c r="REC1" s="41"/>
      <c r="RED1" s="41"/>
      <c r="REE1" s="41"/>
      <c r="REF1" s="41"/>
      <c r="REG1" s="41"/>
      <c r="REH1" s="41"/>
      <c r="REI1" s="41"/>
      <c r="REJ1" s="41"/>
      <c r="REK1" s="41"/>
      <c r="REL1" s="41"/>
      <c r="REM1" s="41"/>
      <c r="REN1" s="41"/>
      <c r="REO1" s="41"/>
      <c r="REP1" s="41"/>
      <c r="REQ1" s="41"/>
      <c r="RER1" s="41"/>
      <c r="RES1" s="41"/>
      <c r="RET1" s="41"/>
      <c r="REU1" s="41"/>
      <c r="REV1" s="41"/>
      <c r="REW1" s="41"/>
      <c r="REX1" s="41"/>
      <c r="REY1" s="41"/>
      <c r="REZ1" s="41"/>
      <c r="RFA1" s="41"/>
      <c r="RFB1" s="41"/>
      <c r="RFC1" s="41"/>
      <c r="RFD1" s="41"/>
      <c r="RFE1" s="41"/>
      <c r="RFF1" s="41"/>
      <c r="RFG1" s="41"/>
      <c r="RFH1" s="41"/>
      <c r="RFI1" s="41"/>
      <c r="RFJ1" s="41"/>
      <c r="RFK1" s="41"/>
      <c r="RFL1" s="41"/>
      <c r="RFM1" s="41"/>
      <c r="RFN1" s="41"/>
      <c r="RFO1" s="41"/>
      <c r="RFP1" s="41"/>
      <c r="RFQ1" s="41"/>
      <c r="RFR1" s="41"/>
      <c r="RFS1" s="41"/>
      <c r="RFT1" s="41"/>
      <c r="RFU1" s="41"/>
      <c r="RFV1" s="41"/>
      <c r="RFW1" s="41"/>
      <c r="RFX1" s="41"/>
      <c r="RFY1" s="41"/>
      <c r="RFZ1" s="41"/>
      <c r="RGA1" s="41"/>
      <c r="RGB1" s="41"/>
      <c r="RGC1" s="41"/>
      <c r="RGD1" s="41"/>
      <c r="RGE1" s="41"/>
      <c r="RGF1" s="41"/>
      <c r="RGG1" s="41"/>
      <c r="RGH1" s="41"/>
      <c r="RGI1" s="41"/>
      <c r="RGJ1" s="41"/>
      <c r="RGK1" s="41"/>
      <c r="RGL1" s="41"/>
      <c r="RGM1" s="41"/>
      <c r="RGN1" s="41"/>
      <c r="RGO1" s="41"/>
      <c r="RGP1" s="41"/>
      <c r="RGQ1" s="41"/>
      <c r="RGR1" s="41"/>
      <c r="RGS1" s="41"/>
      <c r="RGT1" s="41"/>
      <c r="RGU1" s="41"/>
      <c r="RGV1" s="41"/>
      <c r="RGW1" s="41"/>
      <c r="RGX1" s="41"/>
      <c r="RGY1" s="41"/>
      <c r="RGZ1" s="41"/>
      <c r="RHA1" s="41"/>
      <c r="RHB1" s="41"/>
      <c r="RHC1" s="41"/>
      <c r="RHD1" s="41"/>
      <c r="RHE1" s="41"/>
      <c r="RHF1" s="41"/>
      <c r="RHG1" s="41"/>
      <c r="RHH1" s="41"/>
      <c r="RHI1" s="41"/>
      <c r="RHJ1" s="41"/>
      <c r="RHK1" s="41"/>
      <c r="RHL1" s="41"/>
      <c r="RHM1" s="41"/>
      <c r="RHN1" s="41"/>
      <c r="RHO1" s="41"/>
      <c r="RHP1" s="41"/>
      <c r="RHQ1" s="41"/>
      <c r="RHR1" s="41"/>
      <c r="RHS1" s="41"/>
      <c r="RHT1" s="41"/>
      <c r="RHU1" s="41"/>
      <c r="RHV1" s="41"/>
      <c r="RHW1" s="41"/>
      <c r="RHX1" s="41"/>
      <c r="RHY1" s="41"/>
      <c r="RHZ1" s="41"/>
      <c r="RIA1" s="41"/>
      <c r="RIB1" s="41"/>
      <c r="RIC1" s="41"/>
      <c r="RID1" s="41"/>
      <c r="RIE1" s="41"/>
      <c r="RIF1" s="41"/>
      <c r="RIG1" s="41"/>
      <c r="RIH1" s="41"/>
      <c r="RII1" s="41"/>
      <c r="RIJ1" s="41"/>
      <c r="RIK1" s="41"/>
      <c r="RIL1" s="41"/>
      <c r="RIM1" s="41"/>
      <c r="RIN1" s="41"/>
      <c r="RIO1" s="41"/>
      <c r="RIP1" s="41"/>
      <c r="RIQ1" s="41"/>
      <c r="RIR1" s="41"/>
      <c r="RIS1" s="41"/>
      <c r="RIT1" s="41"/>
      <c r="RIU1" s="41"/>
      <c r="RIV1" s="41"/>
      <c r="RIW1" s="41"/>
      <c r="RIX1" s="41"/>
      <c r="RIY1" s="41"/>
      <c r="RIZ1" s="41"/>
      <c r="RJA1" s="41"/>
      <c r="RJB1" s="41"/>
      <c r="RJC1" s="41"/>
      <c r="RJD1" s="41"/>
      <c r="RJE1" s="41"/>
      <c r="RJF1" s="41"/>
      <c r="RJG1" s="41"/>
      <c r="RJH1" s="41"/>
      <c r="RJI1" s="41"/>
      <c r="RJJ1" s="41"/>
      <c r="RJK1" s="41"/>
      <c r="RJL1" s="41"/>
      <c r="RJM1" s="41"/>
      <c r="RJN1" s="41"/>
      <c r="RJO1" s="41"/>
      <c r="RJP1" s="41"/>
      <c r="RJQ1" s="41"/>
      <c r="RJR1" s="41"/>
      <c r="RJS1" s="41"/>
      <c r="RJT1" s="41"/>
      <c r="RJU1" s="41"/>
      <c r="RJV1" s="41"/>
      <c r="RJW1" s="41"/>
      <c r="RJX1" s="41"/>
      <c r="RJY1" s="41"/>
      <c r="RJZ1" s="41"/>
      <c r="RKA1" s="41"/>
      <c r="RKB1" s="41"/>
      <c r="RKC1" s="41"/>
      <c r="RKD1" s="41"/>
      <c r="RKE1" s="41"/>
      <c r="RKF1" s="41"/>
      <c r="RKG1" s="41"/>
      <c r="RKH1" s="41"/>
      <c r="RKI1" s="41"/>
      <c r="RKJ1" s="41"/>
      <c r="RKK1" s="41"/>
      <c r="RKL1" s="41"/>
      <c r="RKM1" s="41"/>
      <c r="RKN1" s="41"/>
      <c r="RKO1" s="41"/>
      <c r="RKP1" s="41"/>
      <c r="RKQ1" s="41"/>
      <c r="RKR1" s="41"/>
      <c r="RKS1" s="41"/>
      <c r="RKT1" s="41"/>
      <c r="RKU1" s="41"/>
      <c r="RKV1" s="41"/>
      <c r="RKW1" s="41"/>
      <c r="RKX1" s="41"/>
      <c r="RKY1" s="41"/>
      <c r="RKZ1" s="41"/>
      <c r="RLA1" s="41"/>
      <c r="RLB1" s="41"/>
      <c r="RLC1" s="41"/>
      <c r="RLD1" s="41"/>
      <c r="RLE1" s="41"/>
      <c r="RLF1" s="41"/>
      <c r="RLG1" s="41"/>
      <c r="RLH1" s="41"/>
      <c r="RLI1" s="41"/>
      <c r="RLJ1" s="41"/>
      <c r="RLK1" s="41"/>
      <c r="RLL1" s="41"/>
      <c r="RLM1" s="41"/>
      <c r="RLN1" s="41"/>
      <c r="RLO1" s="41"/>
      <c r="RLP1" s="41"/>
      <c r="RLQ1" s="41"/>
      <c r="RLR1" s="41"/>
      <c r="RLS1" s="41"/>
      <c r="RLT1" s="41"/>
      <c r="RLU1" s="41"/>
      <c r="RLV1" s="41"/>
      <c r="RLW1" s="41"/>
      <c r="RLX1" s="41"/>
      <c r="RLY1" s="41"/>
      <c r="RLZ1" s="41"/>
      <c r="RMA1" s="41"/>
      <c r="RMB1" s="41"/>
      <c r="RMC1" s="41"/>
      <c r="RMD1" s="41"/>
      <c r="RME1" s="41"/>
      <c r="RMF1" s="41"/>
      <c r="RMG1" s="41"/>
      <c r="RMH1" s="41"/>
      <c r="RMI1" s="41"/>
      <c r="RMJ1" s="41"/>
      <c r="RMK1" s="41"/>
      <c r="RML1" s="41"/>
      <c r="RMM1" s="41"/>
      <c r="RMN1" s="41"/>
      <c r="RMO1" s="41"/>
      <c r="RMP1" s="41"/>
      <c r="RMQ1" s="41"/>
      <c r="RMR1" s="41"/>
      <c r="RMS1" s="41"/>
      <c r="RMT1" s="41"/>
      <c r="RMU1" s="41"/>
      <c r="RMV1" s="41"/>
      <c r="RMW1" s="41"/>
      <c r="RMX1" s="41"/>
      <c r="RMY1" s="41"/>
      <c r="RMZ1" s="41"/>
      <c r="RNA1" s="41"/>
      <c r="RNB1" s="41"/>
      <c r="RNC1" s="41"/>
      <c r="RND1" s="41"/>
      <c r="RNE1" s="41"/>
      <c r="RNF1" s="41"/>
      <c r="RNG1" s="41"/>
      <c r="RNH1" s="41"/>
      <c r="RNI1" s="41"/>
      <c r="RNJ1" s="41"/>
      <c r="RNK1" s="41"/>
      <c r="RNL1" s="41"/>
      <c r="RNM1" s="41"/>
      <c r="RNN1" s="41"/>
      <c r="RNO1" s="41"/>
      <c r="RNP1" s="41"/>
      <c r="RNQ1" s="41"/>
      <c r="RNR1" s="41"/>
      <c r="RNS1" s="41"/>
      <c r="RNT1" s="41"/>
      <c r="RNU1" s="41"/>
      <c r="RNV1" s="41"/>
      <c r="RNW1" s="41"/>
      <c r="RNX1" s="41"/>
      <c r="RNY1" s="41"/>
      <c r="RNZ1" s="41"/>
      <c r="ROA1" s="41"/>
      <c r="ROB1" s="41"/>
      <c r="ROC1" s="41"/>
      <c r="ROD1" s="41"/>
      <c r="ROE1" s="41"/>
      <c r="ROF1" s="41"/>
      <c r="ROG1" s="41"/>
      <c r="ROH1" s="41"/>
      <c r="ROI1" s="41"/>
      <c r="ROJ1" s="41"/>
      <c r="ROK1" s="41"/>
      <c r="ROL1" s="41"/>
      <c r="ROM1" s="41"/>
      <c r="RON1" s="41"/>
      <c r="ROO1" s="41"/>
      <c r="ROP1" s="41"/>
      <c r="ROQ1" s="41"/>
      <c r="ROR1" s="41"/>
      <c r="ROS1" s="41"/>
      <c r="ROT1" s="41"/>
      <c r="ROU1" s="41"/>
      <c r="ROV1" s="41"/>
      <c r="ROW1" s="41"/>
      <c r="ROX1" s="41"/>
      <c r="ROY1" s="41"/>
      <c r="ROZ1" s="41"/>
      <c r="RPA1" s="41"/>
      <c r="RPB1" s="41"/>
      <c r="RPC1" s="41"/>
      <c r="RPD1" s="41"/>
      <c r="RPE1" s="41"/>
      <c r="RPF1" s="41"/>
      <c r="RPG1" s="41"/>
      <c r="RPH1" s="41"/>
      <c r="RPI1" s="41"/>
      <c r="RPJ1" s="41"/>
      <c r="RPK1" s="41"/>
      <c r="RPL1" s="41"/>
      <c r="RPM1" s="41"/>
      <c r="RPN1" s="41"/>
      <c r="RPO1" s="41"/>
      <c r="RPP1" s="41"/>
      <c r="RPQ1" s="41"/>
      <c r="RPR1" s="41"/>
      <c r="RPS1" s="41"/>
      <c r="RPT1" s="41"/>
      <c r="RPU1" s="41"/>
      <c r="RPV1" s="41"/>
      <c r="RPW1" s="41"/>
      <c r="RPX1" s="41"/>
      <c r="RPY1" s="41"/>
      <c r="RPZ1" s="41"/>
      <c r="RQA1" s="41"/>
      <c r="RQB1" s="41"/>
      <c r="RQC1" s="41"/>
      <c r="RQD1" s="41"/>
      <c r="RQE1" s="41"/>
      <c r="RQF1" s="41"/>
      <c r="RQG1" s="41"/>
      <c r="RQH1" s="41"/>
      <c r="RQI1" s="41"/>
      <c r="RQJ1" s="41"/>
      <c r="RQK1" s="41"/>
      <c r="RQL1" s="41"/>
      <c r="RQM1" s="41"/>
      <c r="RQN1" s="41"/>
      <c r="RQO1" s="41"/>
      <c r="RQP1" s="41"/>
      <c r="RQQ1" s="41"/>
      <c r="RQR1" s="41"/>
      <c r="RQS1" s="41"/>
      <c r="RQT1" s="41"/>
      <c r="RQU1" s="41"/>
      <c r="RQV1" s="41"/>
      <c r="RQW1" s="41"/>
      <c r="RQX1" s="41"/>
      <c r="RQY1" s="41"/>
      <c r="RQZ1" s="41"/>
      <c r="RRA1" s="41"/>
      <c r="RRB1" s="41"/>
      <c r="RRC1" s="41"/>
      <c r="RRD1" s="41"/>
      <c r="RRE1" s="41"/>
      <c r="RRF1" s="41"/>
      <c r="RRG1" s="41"/>
      <c r="RRH1" s="41"/>
      <c r="RRI1" s="41"/>
      <c r="RRJ1" s="41"/>
      <c r="RRK1" s="41"/>
      <c r="RRL1" s="41"/>
      <c r="RRM1" s="41"/>
      <c r="RRN1" s="41"/>
      <c r="RRO1" s="41"/>
      <c r="RRP1" s="41"/>
      <c r="RRQ1" s="41"/>
      <c r="RRR1" s="41"/>
      <c r="RRS1" s="41"/>
      <c r="RRT1" s="41"/>
      <c r="RRU1" s="41"/>
      <c r="RRV1" s="41"/>
      <c r="RRW1" s="41"/>
      <c r="RRX1" s="41"/>
      <c r="RRY1" s="41"/>
      <c r="RRZ1" s="41"/>
      <c r="RSA1" s="41"/>
      <c r="RSB1" s="41"/>
      <c r="RSC1" s="41"/>
      <c r="RSD1" s="41"/>
      <c r="RSE1" s="41"/>
      <c r="RSF1" s="41"/>
      <c r="RSG1" s="41"/>
      <c r="RSH1" s="41"/>
      <c r="RSI1" s="41"/>
      <c r="RSJ1" s="41"/>
      <c r="RSK1" s="41"/>
      <c r="RSL1" s="41"/>
      <c r="RSM1" s="41"/>
      <c r="RSN1" s="41"/>
      <c r="RSO1" s="41"/>
      <c r="RSP1" s="41"/>
      <c r="RSQ1" s="41"/>
      <c r="RSR1" s="41"/>
      <c r="RSS1" s="41"/>
      <c r="RST1" s="41"/>
      <c r="RSU1" s="41"/>
      <c r="RSV1" s="41"/>
      <c r="RSW1" s="41"/>
      <c r="RSX1" s="41"/>
      <c r="RSY1" s="41"/>
      <c r="RSZ1" s="41"/>
      <c r="RTA1" s="41"/>
      <c r="RTB1" s="41"/>
      <c r="RTC1" s="41"/>
      <c r="RTD1" s="41"/>
      <c r="RTE1" s="41"/>
      <c r="RTF1" s="41"/>
      <c r="RTG1" s="41"/>
      <c r="RTH1" s="41"/>
      <c r="RTI1" s="41"/>
      <c r="RTJ1" s="41"/>
      <c r="RTK1" s="41"/>
      <c r="RTL1" s="41"/>
      <c r="RTM1" s="41"/>
      <c r="RTN1" s="41"/>
      <c r="RTO1" s="41"/>
      <c r="RTP1" s="41"/>
      <c r="RTQ1" s="41"/>
      <c r="RTR1" s="41"/>
      <c r="RTS1" s="41"/>
      <c r="RTT1" s="41"/>
      <c r="RTU1" s="41"/>
      <c r="RTV1" s="41"/>
      <c r="RTW1" s="41"/>
      <c r="RTX1" s="41"/>
      <c r="RTY1" s="41"/>
      <c r="RTZ1" s="41"/>
      <c r="RUA1" s="41"/>
      <c r="RUB1" s="41"/>
      <c r="RUC1" s="41"/>
      <c r="RUD1" s="41"/>
      <c r="RUE1" s="41"/>
      <c r="RUF1" s="41"/>
      <c r="RUG1" s="41"/>
      <c r="RUH1" s="41"/>
      <c r="RUI1" s="41"/>
      <c r="RUJ1" s="41"/>
      <c r="RUK1" s="41"/>
      <c r="RUL1" s="41"/>
      <c r="RUM1" s="41"/>
      <c r="RUN1" s="41"/>
      <c r="RUO1" s="41"/>
      <c r="RUP1" s="41"/>
      <c r="RUQ1" s="41"/>
      <c r="RUR1" s="41"/>
      <c r="RUS1" s="41"/>
      <c r="RUT1" s="41"/>
      <c r="RUU1" s="41"/>
      <c r="RUV1" s="41"/>
      <c r="RUW1" s="41"/>
      <c r="RUX1" s="41"/>
      <c r="RUY1" s="41"/>
      <c r="RUZ1" s="41"/>
      <c r="RVA1" s="41"/>
      <c r="RVB1" s="41"/>
      <c r="RVC1" s="41"/>
      <c r="RVD1" s="41"/>
      <c r="RVE1" s="41"/>
      <c r="RVF1" s="41"/>
      <c r="RVG1" s="41"/>
      <c r="RVH1" s="41"/>
      <c r="RVI1" s="41"/>
      <c r="RVJ1" s="41"/>
      <c r="RVK1" s="41"/>
      <c r="RVL1" s="41"/>
      <c r="RVM1" s="41"/>
      <c r="RVN1" s="41"/>
      <c r="RVO1" s="41"/>
      <c r="RVP1" s="41"/>
      <c r="RVQ1" s="41"/>
      <c r="RVR1" s="41"/>
      <c r="RVS1" s="41"/>
      <c r="RVT1" s="41"/>
      <c r="RVU1" s="41"/>
      <c r="RVV1" s="41"/>
      <c r="RVW1" s="41"/>
      <c r="RVX1" s="41"/>
      <c r="RVY1" s="41"/>
      <c r="RVZ1" s="41"/>
      <c r="RWA1" s="41"/>
      <c r="RWB1" s="41"/>
      <c r="RWC1" s="41"/>
      <c r="RWD1" s="41"/>
      <c r="RWE1" s="41"/>
      <c r="RWF1" s="41"/>
      <c r="RWG1" s="41"/>
      <c r="RWH1" s="41"/>
      <c r="RWI1" s="41"/>
      <c r="RWJ1" s="41"/>
      <c r="RWK1" s="41"/>
      <c r="RWL1" s="41"/>
      <c r="RWM1" s="41"/>
      <c r="RWN1" s="41"/>
      <c r="RWO1" s="41"/>
      <c r="RWP1" s="41"/>
      <c r="RWQ1" s="41"/>
      <c r="RWR1" s="41"/>
      <c r="RWS1" s="41"/>
      <c r="RWT1" s="41"/>
      <c r="RWU1" s="41"/>
      <c r="RWV1" s="41"/>
      <c r="RWW1" s="41"/>
      <c r="RWX1" s="41"/>
      <c r="RWY1" s="41"/>
      <c r="RWZ1" s="41"/>
      <c r="RXA1" s="41"/>
      <c r="RXB1" s="41"/>
      <c r="RXC1" s="41"/>
      <c r="RXD1" s="41"/>
      <c r="RXE1" s="41"/>
      <c r="RXF1" s="41"/>
      <c r="RXG1" s="41"/>
      <c r="RXH1" s="41"/>
      <c r="RXI1" s="41"/>
      <c r="RXJ1" s="41"/>
      <c r="RXK1" s="41"/>
      <c r="RXL1" s="41"/>
      <c r="RXM1" s="41"/>
      <c r="RXN1" s="41"/>
      <c r="RXO1" s="41"/>
      <c r="RXP1" s="41"/>
      <c r="RXQ1" s="41"/>
      <c r="RXR1" s="41"/>
      <c r="RXS1" s="41"/>
      <c r="RXT1" s="41"/>
      <c r="RXU1" s="41"/>
      <c r="RXV1" s="41"/>
      <c r="RXW1" s="41"/>
      <c r="RXX1" s="41"/>
      <c r="RXY1" s="41"/>
      <c r="RXZ1" s="41"/>
      <c r="RYA1" s="41"/>
      <c r="RYB1" s="41"/>
      <c r="RYC1" s="41"/>
      <c r="RYD1" s="41"/>
      <c r="RYE1" s="41"/>
      <c r="RYF1" s="41"/>
      <c r="RYG1" s="41"/>
      <c r="RYH1" s="41"/>
      <c r="RYI1" s="41"/>
      <c r="RYJ1" s="41"/>
      <c r="RYK1" s="41"/>
      <c r="RYL1" s="41"/>
      <c r="RYM1" s="41"/>
      <c r="RYN1" s="41"/>
      <c r="RYO1" s="41"/>
      <c r="RYP1" s="41"/>
      <c r="RYQ1" s="41"/>
      <c r="RYR1" s="41"/>
      <c r="RYS1" s="41"/>
      <c r="RYT1" s="41"/>
      <c r="RYU1" s="41"/>
      <c r="RYV1" s="41"/>
      <c r="RYW1" s="41"/>
      <c r="RYX1" s="41"/>
      <c r="RYY1" s="41"/>
      <c r="RYZ1" s="41"/>
      <c r="RZA1" s="41"/>
      <c r="RZB1" s="41"/>
      <c r="RZC1" s="41"/>
      <c r="RZD1" s="41"/>
      <c r="RZE1" s="41"/>
      <c r="RZF1" s="41"/>
      <c r="RZG1" s="41"/>
      <c r="RZH1" s="41"/>
      <c r="RZI1" s="41"/>
      <c r="RZJ1" s="41"/>
      <c r="RZK1" s="41"/>
      <c r="RZL1" s="41"/>
      <c r="RZM1" s="41"/>
      <c r="RZN1" s="41"/>
      <c r="RZO1" s="41"/>
      <c r="RZP1" s="41"/>
      <c r="RZQ1" s="41"/>
      <c r="RZR1" s="41"/>
      <c r="RZS1" s="41"/>
      <c r="RZT1" s="41"/>
      <c r="RZU1" s="41"/>
      <c r="RZV1" s="41"/>
      <c r="RZW1" s="41"/>
      <c r="RZX1" s="41"/>
      <c r="RZY1" s="41"/>
      <c r="RZZ1" s="41"/>
      <c r="SAA1" s="41"/>
      <c r="SAB1" s="41"/>
      <c r="SAC1" s="41"/>
      <c r="SAD1" s="41"/>
      <c r="SAE1" s="41"/>
      <c r="SAF1" s="41"/>
      <c r="SAG1" s="41"/>
      <c r="SAH1" s="41"/>
      <c r="SAI1" s="41"/>
      <c r="SAJ1" s="41"/>
      <c r="SAK1" s="41"/>
      <c r="SAL1" s="41"/>
      <c r="SAM1" s="41"/>
      <c r="SAN1" s="41"/>
      <c r="SAO1" s="41"/>
      <c r="SAP1" s="41"/>
      <c r="SAQ1" s="41"/>
      <c r="SAR1" s="41"/>
      <c r="SAS1" s="41"/>
      <c r="SAT1" s="41"/>
      <c r="SAU1" s="41"/>
      <c r="SAV1" s="41"/>
      <c r="SAW1" s="41"/>
      <c r="SAX1" s="41"/>
      <c r="SAY1" s="41"/>
      <c r="SAZ1" s="41"/>
      <c r="SBA1" s="41"/>
      <c r="SBB1" s="41"/>
      <c r="SBC1" s="41"/>
      <c r="SBD1" s="41"/>
      <c r="SBE1" s="41"/>
      <c r="SBF1" s="41"/>
      <c r="SBG1" s="41"/>
      <c r="SBH1" s="41"/>
      <c r="SBI1" s="41"/>
      <c r="SBJ1" s="41"/>
      <c r="SBK1" s="41"/>
      <c r="SBL1" s="41"/>
      <c r="SBM1" s="41"/>
      <c r="SBN1" s="41"/>
      <c r="SBO1" s="41"/>
      <c r="SBP1" s="41"/>
      <c r="SBQ1" s="41"/>
      <c r="SBR1" s="41"/>
      <c r="SBS1" s="41"/>
      <c r="SBT1" s="41"/>
      <c r="SBU1" s="41"/>
      <c r="SBV1" s="41"/>
      <c r="SBW1" s="41"/>
      <c r="SBX1" s="41"/>
      <c r="SBY1" s="41"/>
      <c r="SBZ1" s="41"/>
      <c r="SCA1" s="41"/>
      <c r="SCB1" s="41"/>
      <c r="SCC1" s="41"/>
      <c r="SCD1" s="41"/>
      <c r="SCE1" s="41"/>
      <c r="SCF1" s="41"/>
      <c r="SCG1" s="41"/>
      <c r="SCH1" s="41"/>
      <c r="SCI1" s="41"/>
      <c r="SCJ1" s="41"/>
      <c r="SCK1" s="41"/>
      <c r="SCL1" s="41"/>
      <c r="SCM1" s="41"/>
      <c r="SCN1" s="41"/>
      <c r="SCO1" s="41"/>
      <c r="SCP1" s="41"/>
      <c r="SCQ1" s="41"/>
      <c r="SCR1" s="41"/>
      <c r="SCS1" s="41"/>
      <c r="SCT1" s="41"/>
      <c r="SCU1" s="41"/>
      <c r="SCV1" s="41"/>
      <c r="SCW1" s="41"/>
      <c r="SCX1" s="41"/>
      <c r="SCY1" s="41"/>
      <c r="SCZ1" s="41"/>
      <c r="SDA1" s="41"/>
      <c r="SDB1" s="41"/>
      <c r="SDC1" s="41"/>
      <c r="SDD1" s="41"/>
      <c r="SDE1" s="41"/>
      <c r="SDF1" s="41"/>
      <c r="SDG1" s="41"/>
      <c r="SDH1" s="41"/>
      <c r="SDI1" s="41"/>
      <c r="SDJ1" s="41"/>
      <c r="SDK1" s="41"/>
      <c r="SDL1" s="41"/>
      <c r="SDM1" s="41"/>
      <c r="SDN1" s="41"/>
      <c r="SDO1" s="41"/>
      <c r="SDP1" s="41"/>
      <c r="SDQ1" s="41"/>
      <c r="SDR1" s="41"/>
      <c r="SDS1" s="41"/>
      <c r="SDT1" s="41"/>
      <c r="SDU1" s="41"/>
      <c r="SDV1" s="41"/>
      <c r="SDW1" s="41"/>
      <c r="SDX1" s="41"/>
      <c r="SDY1" s="41"/>
      <c r="SDZ1" s="41"/>
      <c r="SEA1" s="41"/>
      <c r="SEB1" s="41"/>
      <c r="SEC1" s="41"/>
      <c r="SED1" s="41"/>
      <c r="SEE1" s="41"/>
      <c r="SEF1" s="41"/>
      <c r="SEG1" s="41"/>
      <c r="SEH1" s="41"/>
      <c r="SEI1" s="41"/>
      <c r="SEJ1" s="41"/>
      <c r="SEK1" s="41"/>
      <c r="SEL1" s="41"/>
      <c r="SEM1" s="41"/>
      <c r="SEN1" s="41"/>
      <c r="SEO1" s="41"/>
      <c r="SEP1" s="41"/>
      <c r="SEQ1" s="41"/>
      <c r="SER1" s="41"/>
      <c r="SES1" s="41"/>
      <c r="SET1" s="41"/>
      <c r="SEU1" s="41"/>
      <c r="SEV1" s="41"/>
      <c r="SEW1" s="41"/>
      <c r="SEX1" s="41"/>
      <c r="SEY1" s="41"/>
      <c r="SEZ1" s="41"/>
      <c r="SFA1" s="41"/>
      <c r="SFB1" s="41"/>
      <c r="SFC1" s="41"/>
      <c r="SFD1" s="41"/>
      <c r="SFE1" s="41"/>
      <c r="SFF1" s="41"/>
      <c r="SFG1" s="41"/>
      <c r="SFH1" s="41"/>
      <c r="SFI1" s="41"/>
      <c r="SFJ1" s="41"/>
      <c r="SFK1" s="41"/>
      <c r="SFL1" s="41"/>
      <c r="SFM1" s="41"/>
      <c r="SFN1" s="41"/>
      <c r="SFO1" s="41"/>
      <c r="SFP1" s="41"/>
      <c r="SFQ1" s="41"/>
      <c r="SFR1" s="41"/>
      <c r="SFS1" s="41"/>
      <c r="SFT1" s="41"/>
      <c r="SFU1" s="41"/>
      <c r="SFV1" s="41"/>
      <c r="SFW1" s="41"/>
      <c r="SFX1" s="41"/>
      <c r="SFY1" s="41"/>
      <c r="SFZ1" s="41"/>
      <c r="SGA1" s="41"/>
      <c r="SGB1" s="41"/>
      <c r="SGC1" s="41"/>
      <c r="SGD1" s="41"/>
      <c r="SGE1" s="41"/>
      <c r="SGF1" s="41"/>
      <c r="SGG1" s="41"/>
      <c r="SGH1" s="41"/>
      <c r="SGI1" s="41"/>
      <c r="SGJ1" s="41"/>
      <c r="SGK1" s="41"/>
      <c r="SGL1" s="41"/>
      <c r="SGM1" s="41"/>
      <c r="SGN1" s="41"/>
      <c r="SGO1" s="41"/>
      <c r="SGP1" s="41"/>
      <c r="SGQ1" s="41"/>
      <c r="SGR1" s="41"/>
      <c r="SGS1" s="41"/>
      <c r="SGT1" s="41"/>
      <c r="SGU1" s="41"/>
      <c r="SGV1" s="41"/>
      <c r="SGW1" s="41"/>
      <c r="SGX1" s="41"/>
      <c r="SGY1" s="41"/>
      <c r="SGZ1" s="41"/>
      <c r="SHA1" s="41"/>
      <c r="SHB1" s="41"/>
      <c r="SHC1" s="41"/>
      <c r="SHD1" s="41"/>
      <c r="SHE1" s="41"/>
      <c r="SHF1" s="41"/>
      <c r="SHG1" s="41"/>
      <c r="SHH1" s="41"/>
      <c r="SHI1" s="41"/>
      <c r="SHJ1" s="41"/>
      <c r="SHK1" s="41"/>
      <c r="SHL1" s="41"/>
      <c r="SHM1" s="41"/>
      <c r="SHN1" s="41"/>
      <c r="SHO1" s="41"/>
      <c r="SHP1" s="41"/>
      <c r="SHQ1" s="41"/>
      <c r="SHR1" s="41"/>
      <c r="SHS1" s="41"/>
      <c r="SHT1" s="41"/>
      <c r="SHU1" s="41"/>
      <c r="SHV1" s="41"/>
      <c r="SHW1" s="41"/>
      <c r="SHX1" s="41"/>
      <c r="SHY1" s="41"/>
      <c r="SHZ1" s="41"/>
      <c r="SIA1" s="41"/>
      <c r="SIB1" s="41"/>
      <c r="SIC1" s="41"/>
      <c r="SID1" s="41"/>
      <c r="SIE1" s="41"/>
      <c r="SIF1" s="41"/>
      <c r="SIG1" s="41"/>
      <c r="SIH1" s="41"/>
      <c r="SII1" s="41"/>
      <c r="SIJ1" s="41"/>
      <c r="SIK1" s="41"/>
      <c r="SIL1" s="41"/>
      <c r="SIM1" s="41"/>
      <c r="SIN1" s="41"/>
      <c r="SIO1" s="41"/>
      <c r="SIP1" s="41"/>
      <c r="SIQ1" s="41"/>
      <c r="SIR1" s="41"/>
      <c r="SIS1" s="41"/>
      <c r="SIT1" s="41"/>
      <c r="SIU1" s="41"/>
      <c r="SIV1" s="41"/>
      <c r="SIW1" s="41"/>
      <c r="SIX1" s="41"/>
      <c r="SIY1" s="41"/>
      <c r="SIZ1" s="41"/>
      <c r="SJA1" s="41"/>
      <c r="SJB1" s="41"/>
      <c r="SJC1" s="41"/>
      <c r="SJD1" s="41"/>
      <c r="SJE1" s="41"/>
      <c r="SJF1" s="41"/>
      <c r="SJG1" s="41"/>
      <c r="SJH1" s="41"/>
      <c r="SJI1" s="41"/>
      <c r="SJJ1" s="41"/>
      <c r="SJK1" s="41"/>
      <c r="SJL1" s="41"/>
      <c r="SJM1" s="41"/>
      <c r="SJN1" s="41"/>
      <c r="SJO1" s="41"/>
      <c r="SJP1" s="41"/>
      <c r="SJQ1" s="41"/>
      <c r="SJR1" s="41"/>
      <c r="SJS1" s="41"/>
      <c r="SJT1" s="41"/>
      <c r="SJU1" s="41"/>
      <c r="SJV1" s="41"/>
      <c r="SJW1" s="41"/>
      <c r="SJX1" s="41"/>
      <c r="SJY1" s="41"/>
      <c r="SJZ1" s="41"/>
      <c r="SKA1" s="41"/>
      <c r="SKB1" s="41"/>
      <c r="SKC1" s="41"/>
      <c r="SKD1" s="41"/>
      <c r="SKE1" s="41"/>
      <c r="SKF1" s="41"/>
      <c r="SKG1" s="41"/>
      <c r="SKH1" s="41"/>
      <c r="SKI1" s="41"/>
      <c r="SKJ1" s="41"/>
      <c r="SKK1" s="41"/>
      <c r="SKL1" s="41"/>
      <c r="SKM1" s="41"/>
      <c r="SKN1" s="41"/>
      <c r="SKO1" s="41"/>
      <c r="SKP1" s="41"/>
      <c r="SKQ1" s="41"/>
      <c r="SKR1" s="41"/>
      <c r="SKS1" s="41"/>
      <c r="SKT1" s="41"/>
      <c r="SKU1" s="41"/>
      <c r="SKV1" s="41"/>
      <c r="SKW1" s="41"/>
      <c r="SKX1" s="41"/>
      <c r="SKY1" s="41"/>
      <c r="SKZ1" s="41"/>
      <c r="SLA1" s="41"/>
      <c r="SLB1" s="41"/>
      <c r="SLC1" s="41"/>
      <c r="SLD1" s="41"/>
      <c r="SLE1" s="41"/>
      <c r="SLF1" s="41"/>
      <c r="SLG1" s="41"/>
      <c r="SLH1" s="41"/>
      <c r="SLI1" s="41"/>
      <c r="SLJ1" s="41"/>
      <c r="SLK1" s="41"/>
      <c r="SLL1" s="41"/>
      <c r="SLM1" s="41"/>
      <c r="SLN1" s="41"/>
      <c r="SLO1" s="41"/>
      <c r="SLP1" s="41"/>
      <c r="SLQ1" s="41"/>
      <c r="SLR1" s="41"/>
      <c r="SLS1" s="41"/>
      <c r="SLT1" s="41"/>
      <c r="SLU1" s="41"/>
      <c r="SLV1" s="41"/>
      <c r="SLW1" s="41"/>
      <c r="SLX1" s="41"/>
      <c r="SLY1" s="41"/>
      <c r="SLZ1" s="41"/>
      <c r="SMA1" s="41"/>
      <c r="SMB1" s="41"/>
      <c r="SMC1" s="41"/>
      <c r="SMD1" s="41"/>
      <c r="SME1" s="41"/>
      <c r="SMF1" s="41"/>
      <c r="SMG1" s="41"/>
      <c r="SMH1" s="41"/>
      <c r="SMI1" s="41"/>
      <c r="SMJ1" s="41"/>
      <c r="SMK1" s="41"/>
      <c r="SML1" s="41"/>
      <c r="SMM1" s="41"/>
      <c r="SMN1" s="41"/>
      <c r="SMO1" s="41"/>
      <c r="SMP1" s="41"/>
      <c r="SMQ1" s="41"/>
      <c r="SMR1" s="41"/>
      <c r="SMS1" s="41"/>
      <c r="SMT1" s="41"/>
      <c r="SMU1" s="41"/>
      <c r="SMV1" s="41"/>
      <c r="SMW1" s="41"/>
      <c r="SMX1" s="41"/>
      <c r="SMY1" s="41"/>
      <c r="SMZ1" s="41"/>
      <c r="SNA1" s="41"/>
      <c r="SNB1" s="41"/>
      <c r="SNC1" s="41"/>
      <c r="SND1" s="41"/>
      <c r="SNE1" s="41"/>
      <c r="SNF1" s="41"/>
      <c r="SNG1" s="41"/>
      <c r="SNH1" s="41"/>
      <c r="SNI1" s="41"/>
      <c r="SNJ1" s="41"/>
      <c r="SNK1" s="41"/>
      <c r="SNL1" s="41"/>
      <c r="SNM1" s="41"/>
      <c r="SNN1" s="41"/>
      <c r="SNO1" s="41"/>
      <c r="SNP1" s="41"/>
      <c r="SNQ1" s="41"/>
      <c r="SNR1" s="41"/>
      <c r="SNS1" s="41"/>
      <c r="SNT1" s="41"/>
      <c r="SNU1" s="41"/>
      <c r="SNV1" s="41"/>
      <c r="SNW1" s="41"/>
      <c r="SNX1" s="41"/>
      <c r="SNY1" s="41"/>
      <c r="SNZ1" s="41"/>
      <c r="SOA1" s="41"/>
      <c r="SOB1" s="41"/>
      <c r="SOC1" s="41"/>
      <c r="SOD1" s="41"/>
      <c r="SOE1" s="41"/>
      <c r="SOF1" s="41"/>
      <c r="SOG1" s="41"/>
      <c r="SOH1" s="41"/>
      <c r="SOI1" s="41"/>
      <c r="SOJ1" s="41"/>
      <c r="SOK1" s="41"/>
      <c r="SOL1" s="41"/>
      <c r="SOM1" s="41"/>
      <c r="SON1" s="41"/>
      <c r="SOO1" s="41"/>
      <c r="SOP1" s="41"/>
      <c r="SOQ1" s="41"/>
      <c r="SOR1" s="41"/>
      <c r="SOS1" s="41"/>
      <c r="SOT1" s="41"/>
      <c r="SOU1" s="41"/>
      <c r="SOV1" s="41"/>
      <c r="SOW1" s="41"/>
      <c r="SOX1" s="41"/>
      <c r="SOY1" s="41"/>
      <c r="SOZ1" s="41"/>
      <c r="SPA1" s="41"/>
      <c r="SPB1" s="41"/>
      <c r="SPC1" s="41"/>
      <c r="SPD1" s="41"/>
      <c r="SPE1" s="41"/>
      <c r="SPF1" s="41"/>
      <c r="SPG1" s="41"/>
      <c r="SPH1" s="41"/>
      <c r="SPI1" s="41"/>
      <c r="SPJ1" s="41"/>
      <c r="SPK1" s="41"/>
      <c r="SPL1" s="41"/>
      <c r="SPM1" s="41"/>
      <c r="SPN1" s="41"/>
      <c r="SPO1" s="41"/>
      <c r="SPP1" s="41"/>
      <c r="SPQ1" s="41"/>
      <c r="SPR1" s="41"/>
      <c r="SPS1" s="41"/>
      <c r="SPT1" s="41"/>
      <c r="SPU1" s="41"/>
      <c r="SPV1" s="41"/>
      <c r="SPW1" s="41"/>
      <c r="SPX1" s="41"/>
      <c r="SPY1" s="41"/>
      <c r="SPZ1" s="41"/>
      <c r="SQA1" s="41"/>
      <c r="SQB1" s="41"/>
      <c r="SQC1" s="41"/>
      <c r="SQD1" s="41"/>
      <c r="SQE1" s="41"/>
      <c r="SQF1" s="41"/>
      <c r="SQG1" s="41"/>
      <c r="SQH1" s="41"/>
      <c r="SQI1" s="41"/>
      <c r="SQJ1" s="41"/>
      <c r="SQK1" s="41"/>
      <c r="SQL1" s="41"/>
      <c r="SQM1" s="41"/>
      <c r="SQN1" s="41"/>
      <c r="SQO1" s="41"/>
      <c r="SQP1" s="41"/>
      <c r="SQQ1" s="41"/>
      <c r="SQR1" s="41"/>
      <c r="SQS1" s="41"/>
      <c r="SQT1" s="41"/>
      <c r="SQU1" s="41"/>
      <c r="SQV1" s="41"/>
      <c r="SQW1" s="41"/>
      <c r="SQX1" s="41"/>
      <c r="SQY1" s="41"/>
      <c r="SQZ1" s="41"/>
      <c r="SRA1" s="41"/>
      <c r="SRB1" s="41"/>
      <c r="SRC1" s="41"/>
      <c r="SRD1" s="41"/>
      <c r="SRE1" s="41"/>
      <c r="SRF1" s="41"/>
      <c r="SRG1" s="41"/>
      <c r="SRH1" s="41"/>
      <c r="SRI1" s="41"/>
      <c r="SRJ1" s="41"/>
      <c r="SRK1" s="41"/>
      <c r="SRL1" s="41"/>
      <c r="SRM1" s="41"/>
      <c r="SRN1" s="41"/>
      <c r="SRO1" s="41"/>
      <c r="SRP1" s="41"/>
      <c r="SRQ1" s="41"/>
      <c r="SRR1" s="41"/>
      <c r="SRS1" s="41"/>
      <c r="SRT1" s="41"/>
      <c r="SRU1" s="41"/>
      <c r="SRV1" s="41"/>
      <c r="SRW1" s="41"/>
      <c r="SRX1" s="41"/>
      <c r="SRY1" s="41"/>
      <c r="SRZ1" s="41"/>
      <c r="SSA1" s="41"/>
      <c r="SSB1" s="41"/>
      <c r="SSC1" s="41"/>
      <c r="SSD1" s="41"/>
      <c r="SSE1" s="41"/>
      <c r="SSF1" s="41"/>
      <c r="SSG1" s="41"/>
      <c r="SSH1" s="41"/>
      <c r="SSI1" s="41"/>
      <c r="SSJ1" s="41"/>
      <c r="SSK1" s="41"/>
      <c r="SSL1" s="41"/>
      <c r="SSM1" s="41"/>
      <c r="SSN1" s="41"/>
      <c r="SSO1" s="41"/>
      <c r="SSP1" s="41"/>
      <c r="SSQ1" s="41"/>
      <c r="SSR1" s="41"/>
      <c r="SSS1" s="41"/>
      <c r="SST1" s="41"/>
      <c r="SSU1" s="41"/>
      <c r="SSV1" s="41"/>
      <c r="SSW1" s="41"/>
      <c r="SSX1" s="41"/>
      <c r="SSY1" s="41"/>
      <c r="SSZ1" s="41"/>
      <c r="STA1" s="41"/>
      <c r="STB1" s="41"/>
      <c r="STC1" s="41"/>
      <c r="STD1" s="41"/>
      <c r="STE1" s="41"/>
      <c r="STF1" s="41"/>
      <c r="STG1" s="41"/>
      <c r="STH1" s="41"/>
      <c r="STI1" s="41"/>
      <c r="STJ1" s="41"/>
      <c r="STK1" s="41"/>
      <c r="STL1" s="41"/>
      <c r="STM1" s="41"/>
      <c r="STN1" s="41"/>
      <c r="STO1" s="41"/>
      <c r="STP1" s="41"/>
      <c r="STQ1" s="41"/>
      <c r="STR1" s="41"/>
      <c r="STS1" s="41"/>
      <c r="STT1" s="41"/>
      <c r="STU1" s="41"/>
      <c r="STV1" s="41"/>
      <c r="STW1" s="41"/>
      <c r="STX1" s="41"/>
      <c r="STY1" s="41"/>
      <c r="STZ1" s="41"/>
      <c r="SUA1" s="41"/>
      <c r="SUB1" s="41"/>
      <c r="SUC1" s="41"/>
      <c r="SUD1" s="41"/>
      <c r="SUE1" s="41"/>
      <c r="SUF1" s="41"/>
      <c r="SUG1" s="41"/>
      <c r="SUH1" s="41"/>
      <c r="SUI1" s="41"/>
      <c r="SUJ1" s="41"/>
      <c r="SUK1" s="41"/>
      <c r="SUL1" s="41"/>
      <c r="SUM1" s="41"/>
      <c r="SUN1" s="41"/>
      <c r="SUO1" s="41"/>
      <c r="SUP1" s="41"/>
      <c r="SUQ1" s="41"/>
      <c r="SUR1" s="41"/>
      <c r="SUS1" s="41"/>
      <c r="SUT1" s="41"/>
      <c r="SUU1" s="41"/>
      <c r="SUV1" s="41"/>
      <c r="SUW1" s="41"/>
      <c r="SUX1" s="41"/>
      <c r="SUY1" s="41"/>
      <c r="SUZ1" s="41"/>
      <c r="SVA1" s="41"/>
      <c r="SVB1" s="41"/>
      <c r="SVC1" s="41"/>
      <c r="SVD1" s="41"/>
      <c r="SVE1" s="41"/>
      <c r="SVF1" s="41"/>
      <c r="SVG1" s="41"/>
      <c r="SVH1" s="41"/>
      <c r="SVI1" s="41"/>
      <c r="SVJ1" s="41"/>
      <c r="SVK1" s="41"/>
      <c r="SVL1" s="41"/>
      <c r="SVM1" s="41"/>
      <c r="SVN1" s="41"/>
      <c r="SVO1" s="41"/>
      <c r="SVP1" s="41"/>
      <c r="SVQ1" s="41"/>
      <c r="SVR1" s="41"/>
      <c r="SVS1" s="41"/>
      <c r="SVT1" s="41"/>
      <c r="SVU1" s="41"/>
      <c r="SVV1" s="41"/>
      <c r="SVW1" s="41"/>
      <c r="SVX1" s="41"/>
      <c r="SVY1" s="41"/>
      <c r="SVZ1" s="41"/>
      <c r="SWA1" s="41"/>
      <c r="SWB1" s="41"/>
      <c r="SWC1" s="41"/>
      <c r="SWD1" s="41"/>
      <c r="SWE1" s="41"/>
      <c r="SWF1" s="41"/>
      <c r="SWG1" s="41"/>
      <c r="SWH1" s="41"/>
      <c r="SWI1" s="41"/>
      <c r="SWJ1" s="41"/>
      <c r="SWK1" s="41"/>
      <c r="SWL1" s="41"/>
      <c r="SWM1" s="41"/>
      <c r="SWN1" s="41"/>
      <c r="SWO1" s="41"/>
      <c r="SWP1" s="41"/>
      <c r="SWQ1" s="41"/>
      <c r="SWR1" s="41"/>
      <c r="SWS1" s="41"/>
      <c r="SWT1" s="41"/>
      <c r="SWU1" s="41"/>
      <c r="SWV1" s="41"/>
      <c r="SWW1" s="41"/>
      <c r="SWX1" s="41"/>
      <c r="SWY1" s="41"/>
      <c r="SWZ1" s="41"/>
      <c r="SXA1" s="41"/>
      <c r="SXB1" s="41"/>
      <c r="SXC1" s="41"/>
      <c r="SXD1" s="41"/>
      <c r="SXE1" s="41"/>
      <c r="SXF1" s="41"/>
      <c r="SXG1" s="41"/>
      <c r="SXH1" s="41"/>
      <c r="SXI1" s="41"/>
      <c r="SXJ1" s="41"/>
      <c r="SXK1" s="41"/>
      <c r="SXL1" s="41"/>
      <c r="SXM1" s="41"/>
      <c r="SXN1" s="41"/>
      <c r="SXO1" s="41"/>
      <c r="SXP1" s="41"/>
      <c r="SXQ1" s="41"/>
      <c r="SXR1" s="41"/>
      <c r="SXS1" s="41"/>
      <c r="SXT1" s="41"/>
      <c r="SXU1" s="41"/>
      <c r="SXV1" s="41"/>
      <c r="SXW1" s="41"/>
      <c r="SXX1" s="41"/>
      <c r="SXY1" s="41"/>
      <c r="SXZ1" s="41"/>
      <c r="SYA1" s="41"/>
      <c r="SYB1" s="41"/>
      <c r="SYC1" s="41"/>
      <c r="SYD1" s="41"/>
      <c r="SYE1" s="41"/>
      <c r="SYF1" s="41"/>
      <c r="SYG1" s="41"/>
      <c r="SYH1" s="41"/>
      <c r="SYI1" s="41"/>
      <c r="SYJ1" s="41"/>
      <c r="SYK1" s="41"/>
      <c r="SYL1" s="41"/>
      <c r="SYM1" s="41"/>
      <c r="SYN1" s="41"/>
      <c r="SYO1" s="41"/>
      <c r="SYP1" s="41"/>
      <c r="SYQ1" s="41"/>
      <c r="SYR1" s="41"/>
      <c r="SYS1" s="41"/>
      <c r="SYT1" s="41"/>
      <c r="SYU1" s="41"/>
      <c r="SYV1" s="41"/>
      <c r="SYW1" s="41"/>
      <c r="SYX1" s="41"/>
      <c r="SYY1" s="41"/>
      <c r="SYZ1" s="41"/>
      <c r="SZA1" s="41"/>
      <c r="SZB1" s="41"/>
      <c r="SZC1" s="41"/>
      <c r="SZD1" s="41"/>
      <c r="SZE1" s="41"/>
      <c r="SZF1" s="41"/>
      <c r="SZG1" s="41"/>
      <c r="SZH1" s="41"/>
      <c r="SZI1" s="41"/>
      <c r="SZJ1" s="41"/>
      <c r="SZK1" s="41"/>
      <c r="SZL1" s="41"/>
      <c r="SZM1" s="41"/>
      <c r="SZN1" s="41"/>
      <c r="SZO1" s="41"/>
      <c r="SZP1" s="41"/>
      <c r="SZQ1" s="41"/>
      <c r="SZR1" s="41"/>
      <c r="SZS1" s="41"/>
      <c r="SZT1" s="41"/>
      <c r="SZU1" s="41"/>
      <c r="SZV1" s="41"/>
      <c r="SZW1" s="41"/>
      <c r="SZX1" s="41"/>
      <c r="SZY1" s="41"/>
      <c r="SZZ1" s="41"/>
      <c r="TAA1" s="41"/>
      <c r="TAB1" s="41"/>
      <c r="TAC1" s="41"/>
      <c r="TAD1" s="41"/>
      <c r="TAE1" s="41"/>
      <c r="TAF1" s="41"/>
      <c r="TAG1" s="41"/>
      <c r="TAH1" s="41"/>
      <c r="TAI1" s="41"/>
      <c r="TAJ1" s="41"/>
      <c r="TAK1" s="41"/>
      <c r="TAL1" s="41"/>
      <c r="TAM1" s="41"/>
      <c r="TAN1" s="41"/>
      <c r="TAO1" s="41"/>
      <c r="TAP1" s="41"/>
      <c r="TAQ1" s="41"/>
      <c r="TAR1" s="41"/>
      <c r="TAS1" s="41"/>
      <c r="TAT1" s="41"/>
      <c r="TAU1" s="41"/>
      <c r="TAV1" s="41"/>
      <c r="TAW1" s="41"/>
      <c r="TAX1" s="41"/>
      <c r="TAY1" s="41"/>
      <c r="TAZ1" s="41"/>
      <c r="TBA1" s="41"/>
      <c r="TBB1" s="41"/>
      <c r="TBC1" s="41"/>
      <c r="TBD1" s="41"/>
      <c r="TBE1" s="41"/>
      <c r="TBF1" s="41"/>
      <c r="TBG1" s="41"/>
      <c r="TBH1" s="41"/>
      <c r="TBI1" s="41"/>
      <c r="TBJ1" s="41"/>
      <c r="TBK1" s="41"/>
      <c r="TBL1" s="41"/>
      <c r="TBM1" s="41"/>
      <c r="TBN1" s="41"/>
      <c r="TBO1" s="41"/>
      <c r="TBP1" s="41"/>
      <c r="TBQ1" s="41"/>
      <c r="TBR1" s="41"/>
      <c r="TBS1" s="41"/>
      <c r="TBT1" s="41"/>
      <c r="TBU1" s="41"/>
      <c r="TBV1" s="41"/>
      <c r="TBW1" s="41"/>
      <c r="TBX1" s="41"/>
      <c r="TBY1" s="41"/>
      <c r="TBZ1" s="41"/>
      <c r="TCA1" s="41"/>
      <c r="TCB1" s="41"/>
      <c r="TCC1" s="41"/>
      <c r="TCD1" s="41"/>
      <c r="TCE1" s="41"/>
      <c r="TCF1" s="41"/>
      <c r="TCG1" s="41"/>
      <c r="TCH1" s="41"/>
      <c r="TCI1" s="41"/>
      <c r="TCJ1" s="41"/>
      <c r="TCK1" s="41"/>
      <c r="TCL1" s="41"/>
      <c r="TCM1" s="41"/>
      <c r="TCN1" s="41"/>
      <c r="TCO1" s="41"/>
      <c r="TCP1" s="41"/>
      <c r="TCQ1" s="41"/>
      <c r="TCR1" s="41"/>
      <c r="TCS1" s="41"/>
      <c r="TCT1" s="41"/>
      <c r="TCU1" s="41"/>
      <c r="TCV1" s="41"/>
      <c r="TCW1" s="41"/>
      <c r="TCX1" s="41"/>
      <c r="TCY1" s="41"/>
      <c r="TCZ1" s="41"/>
      <c r="TDA1" s="41"/>
      <c r="TDB1" s="41"/>
      <c r="TDC1" s="41"/>
      <c r="TDD1" s="41"/>
      <c r="TDE1" s="41"/>
      <c r="TDF1" s="41"/>
      <c r="TDG1" s="41"/>
      <c r="TDH1" s="41"/>
      <c r="TDI1" s="41"/>
      <c r="TDJ1" s="41"/>
      <c r="TDK1" s="41"/>
      <c r="TDL1" s="41"/>
      <c r="TDM1" s="41"/>
      <c r="TDN1" s="41"/>
      <c r="TDO1" s="41"/>
      <c r="TDP1" s="41"/>
      <c r="TDQ1" s="41"/>
      <c r="TDR1" s="41"/>
      <c r="TDS1" s="41"/>
      <c r="TDT1" s="41"/>
      <c r="TDU1" s="41"/>
      <c r="TDV1" s="41"/>
      <c r="TDW1" s="41"/>
      <c r="TDX1" s="41"/>
      <c r="TDY1" s="41"/>
      <c r="TDZ1" s="41"/>
      <c r="TEA1" s="41"/>
      <c r="TEB1" s="41"/>
      <c r="TEC1" s="41"/>
      <c r="TED1" s="41"/>
      <c r="TEE1" s="41"/>
      <c r="TEF1" s="41"/>
      <c r="TEG1" s="41"/>
      <c r="TEH1" s="41"/>
      <c r="TEI1" s="41"/>
      <c r="TEJ1" s="41"/>
      <c r="TEK1" s="41"/>
      <c r="TEL1" s="41"/>
      <c r="TEM1" s="41"/>
      <c r="TEN1" s="41"/>
      <c r="TEO1" s="41"/>
      <c r="TEP1" s="41"/>
      <c r="TEQ1" s="41"/>
      <c r="TER1" s="41"/>
      <c r="TES1" s="41"/>
      <c r="TET1" s="41"/>
      <c r="TEU1" s="41"/>
      <c r="TEV1" s="41"/>
      <c r="TEW1" s="41"/>
      <c r="TEX1" s="41"/>
      <c r="TEY1" s="41"/>
      <c r="TEZ1" s="41"/>
      <c r="TFA1" s="41"/>
      <c r="TFB1" s="41"/>
      <c r="TFC1" s="41"/>
      <c r="TFD1" s="41"/>
      <c r="TFE1" s="41"/>
      <c r="TFF1" s="41"/>
      <c r="TFG1" s="41"/>
      <c r="TFH1" s="41"/>
      <c r="TFI1" s="41"/>
      <c r="TFJ1" s="41"/>
      <c r="TFK1" s="41"/>
      <c r="TFL1" s="41"/>
      <c r="TFM1" s="41"/>
      <c r="TFN1" s="41"/>
      <c r="TFO1" s="41"/>
      <c r="TFP1" s="41"/>
      <c r="TFQ1" s="41"/>
      <c r="TFR1" s="41"/>
      <c r="TFS1" s="41"/>
      <c r="TFT1" s="41"/>
      <c r="TFU1" s="41"/>
      <c r="TFV1" s="41"/>
      <c r="TFW1" s="41"/>
      <c r="TFX1" s="41"/>
      <c r="TFY1" s="41"/>
      <c r="TFZ1" s="41"/>
      <c r="TGA1" s="41"/>
      <c r="TGB1" s="41"/>
      <c r="TGC1" s="41"/>
      <c r="TGD1" s="41"/>
      <c r="TGE1" s="41"/>
      <c r="TGF1" s="41"/>
      <c r="TGG1" s="41"/>
      <c r="TGH1" s="41"/>
      <c r="TGI1" s="41"/>
      <c r="TGJ1" s="41"/>
      <c r="TGK1" s="41"/>
      <c r="TGL1" s="41"/>
      <c r="TGM1" s="41"/>
      <c r="TGN1" s="41"/>
      <c r="TGO1" s="41"/>
      <c r="TGP1" s="41"/>
      <c r="TGQ1" s="41"/>
      <c r="TGR1" s="41"/>
      <c r="TGS1" s="41"/>
      <c r="TGT1" s="41"/>
      <c r="TGU1" s="41"/>
      <c r="TGV1" s="41"/>
      <c r="TGW1" s="41"/>
      <c r="TGX1" s="41"/>
      <c r="TGY1" s="41"/>
      <c r="TGZ1" s="41"/>
      <c r="THA1" s="41"/>
      <c r="THB1" s="41"/>
      <c r="THC1" s="41"/>
      <c r="THD1" s="41"/>
      <c r="THE1" s="41"/>
      <c r="THF1" s="41"/>
      <c r="THG1" s="41"/>
      <c r="THH1" s="41"/>
      <c r="THI1" s="41"/>
      <c r="THJ1" s="41"/>
      <c r="THK1" s="41"/>
      <c r="THL1" s="41"/>
      <c r="THM1" s="41"/>
      <c r="THN1" s="41"/>
      <c r="THO1" s="41"/>
      <c r="THP1" s="41"/>
      <c r="THQ1" s="41"/>
      <c r="THR1" s="41"/>
      <c r="THS1" s="41"/>
      <c r="THT1" s="41"/>
      <c r="THU1" s="41"/>
      <c r="THV1" s="41"/>
      <c r="THW1" s="41"/>
      <c r="THX1" s="41"/>
      <c r="THY1" s="41"/>
      <c r="THZ1" s="41"/>
      <c r="TIA1" s="41"/>
      <c r="TIB1" s="41"/>
      <c r="TIC1" s="41"/>
      <c r="TID1" s="41"/>
      <c r="TIE1" s="41"/>
      <c r="TIF1" s="41"/>
      <c r="TIG1" s="41"/>
      <c r="TIH1" s="41"/>
      <c r="TII1" s="41"/>
      <c r="TIJ1" s="41"/>
      <c r="TIK1" s="41"/>
      <c r="TIL1" s="41"/>
      <c r="TIM1" s="41"/>
      <c r="TIN1" s="41"/>
      <c r="TIO1" s="41"/>
      <c r="TIP1" s="41"/>
      <c r="TIQ1" s="41"/>
      <c r="TIR1" s="41"/>
      <c r="TIS1" s="41"/>
      <c r="TIT1" s="41"/>
      <c r="TIU1" s="41"/>
      <c r="TIV1" s="41"/>
      <c r="TIW1" s="41"/>
      <c r="TIX1" s="41"/>
      <c r="TIY1" s="41"/>
      <c r="TIZ1" s="41"/>
      <c r="TJA1" s="41"/>
      <c r="TJB1" s="41"/>
      <c r="TJC1" s="41"/>
      <c r="TJD1" s="41"/>
      <c r="TJE1" s="41"/>
      <c r="TJF1" s="41"/>
      <c r="TJG1" s="41"/>
      <c r="TJH1" s="41"/>
      <c r="TJI1" s="41"/>
      <c r="TJJ1" s="41"/>
      <c r="TJK1" s="41"/>
      <c r="TJL1" s="41"/>
      <c r="TJM1" s="41"/>
      <c r="TJN1" s="41"/>
      <c r="TJO1" s="41"/>
      <c r="TJP1" s="41"/>
      <c r="TJQ1" s="41"/>
      <c r="TJR1" s="41"/>
      <c r="TJS1" s="41"/>
      <c r="TJT1" s="41"/>
      <c r="TJU1" s="41"/>
      <c r="TJV1" s="41"/>
      <c r="TJW1" s="41"/>
      <c r="TJX1" s="41"/>
      <c r="TJY1" s="41"/>
      <c r="TJZ1" s="41"/>
      <c r="TKA1" s="41"/>
      <c r="TKB1" s="41"/>
      <c r="TKC1" s="41"/>
      <c r="TKD1" s="41"/>
      <c r="TKE1" s="41"/>
      <c r="TKF1" s="41"/>
      <c r="TKG1" s="41"/>
      <c r="TKH1" s="41"/>
      <c r="TKI1" s="41"/>
      <c r="TKJ1" s="41"/>
      <c r="TKK1" s="41"/>
      <c r="TKL1" s="41"/>
      <c r="TKM1" s="41"/>
      <c r="TKN1" s="41"/>
      <c r="TKO1" s="41"/>
      <c r="TKP1" s="41"/>
      <c r="TKQ1" s="41"/>
      <c r="TKR1" s="41"/>
      <c r="TKS1" s="41"/>
      <c r="TKT1" s="41"/>
      <c r="TKU1" s="41"/>
      <c r="TKV1" s="41"/>
      <c r="TKW1" s="41"/>
      <c r="TKX1" s="41"/>
      <c r="TKY1" s="41"/>
      <c r="TKZ1" s="41"/>
      <c r="TLA1" s="41"/>
      <c r="TLB1" s="41"/>
      <c r="TLC1" s="41"/>
      <c r="TLD1" s="41"/>
      <c r="TLE1" s="41"/>
      <c r="TLF1" s="41"/>
      <c r="TLG1" s="41"/>
      <c r="TLH1" s="41"/>
      <c r="TLI1" s="41"/>
      <c r="TLJ1" s="41"/>
      <c r="TLK1" s="41"/>
      <c r="TLL1" s="41"/>
      <c r="TLM1" s="41"/>
      <c r="TLN1" s="41"/>
      <c r="TLO1" s="41"/>
      <c r="TLP1" s="41"/>
      <c r="TLQ1" s="41"/>
      <c r="TLR1" s="41"/>
      <c r="TLS1" s="41"/>
      <c r="TLT1" s="41"/>
      <c r="TLU1" s="41"/>
      <c r="TLV1" s="41"/>
      <c r="TLW1" s="41"/>
      <c r="TLX1" s="41"/>
      <c r="TLY1" s="41"/>
      <c r="TLZ1" s="41"/>
      <c r="TMA1" s="41"/>
      <c r="TMB1" s="41"/>
      <c r="TMC1" s="41"/>
      <c r="TMD1" s="41"/>
      <c r="TME1" s="41"/>
      <c r="TMF1" s="41"/>
      <c r="TMG1" s="41"/>
      <c r="TMH1" s="41"/>
      <c r="TMI1" s="41"/>
      <c r="TMJ1" s="41"/>
      <c r="TMK1" s="41"/>
      <c r="TML1" s="41"/>
      <c r="TMM1" s="41"/>
      <c r="TMN1" s="41"/>
      <c r="TMO1" s="41"/>
      <c r="TMP1" s="41"/>
      <c r="TMQ1" s="41"/>
      <c r="TMR1" s="41"/>
      <c r="TMS1" s="41"/>
      <c r="TMT1" s="41"/>
      <c r="TMU1" s="41"/>
      <c r="TMV1" s="41"/>
      <c r="TMW1" s="41"/>
      <c r="TMX1" s="41"/>
      <c r="TMY1" s="41"/>
      <c r="TMZ1" s="41"/>
      <c r="TNA1" s="41"/>
      <c r="TNB1" s="41"/>
      <c r="TNC1" s="41"/>
      <c r="TND1" s="41"/>
      <c r="TNE1" s="41"/>
      <c r="TNF1" s="41"/>
      <c r="TNG1" s="41"/>
      <c r="TNH1" s="41"/>
      <c r="TNI1" s="41"/>
      <c r="TNJ1" s="41"/>
      <c r="TNK1" s="41"/>
      <c r="TNL1" s="41"/>
      <c r="TNM1" s="41"/>
      <c r="TNN1" s="41"/>
      <c r="TNO1" s="41"/>
      <c r="TNP1" s="41"/>
      <c r="TNQ1" s="41"/>
      <c r="TNR1" s="41"/>
      <c r="TNS1" s="41"/>
      <c r="TNT1" s="41"/>
      <c r="TNU1" s="41"/>
      <c r="TNV1" s="41"/>
      <c r="TNW1" s="41"/>
      <c r="TNX1" s="41"/>
      <c r="TNY1" s="41"/>
      <c r="TNZ1" s="41"/>
      <c r="TOA1" s="41"/>
      <c r="TOB1" s="41"/>
      <c r="TOC1" s="41"/>
      <c r="TOD1" s="41"/>
      <c r="TOE1" s="41"/>
      <c r="TOF1" s="41"/>
      <c r="TOG1" s="41"/>
      <c r="TOH1" s="41"/>
      <c r="TOI1" s="41"/>
      <c r="TOJ1" s="41"/>
      <c r="TOK1" s="41"/>
      <c r="TOL1" s="41"/>
      <c r="TOM1" s="41"/>
      <c r="TON1" s="41"/>
      <c r="TOO1" s="41"/>
      <c r="TOP1" s="41"/>
      <c r="TOQ1" s="41"/>
      <c r="TOR1" s="41"/>
      <c r="TOS1" s="41"/>
      <c r="TOT1" s="41"/>
      <c r="TOU1" s="41"/>
      <c r="TOV1" s="41"/>
      <c r="TOW1" s="41"/>
      <c r="TOX1" s="41"/>
      <c r="TOY1" s="41"/>
      <c r="TOZ1" s="41"/>
      <c r="TPA1" s="41"/>
      <c r="TPB1" s="41"/>
      <c r="TPC1" s="41"/>
      <c r="TPD1" s="41"/>
      <c r="TPE1" s="41"/>
      <c r="TPF1" s="41"/>
      <c r="TPG1" s="41"/>
      <c r="TPH1" s="41"/>
      <c r="TPI1" s="41"/>
      <c r="TPJ1" s="41"/>
      <c r="TPK1" s="41"/>
      <c r="TPL1" s="41"/>
      <c r="TPM1" s="41"/>
      <c r="TPN1" s="41"/>
      <c r="TPO1" s="41"/>
      <c r="TPP1" s="41"/>
      <c r="TPQ1" s="41"/>
      <c r="TPR1" s="41"/>
      <c r="TPS1" s="41"/>
      <c r="TPT1" s="41"/>
      <c r="TPU1" s="41"/>
      <c r="TPV1" s="41"/>
      <c r="TPW1" s="41"/>
      <c r="TPX1" s="41"/>
      <c r="TPY1" s="41"/>
      <c r="TPZ1" s="41"/>
      <c r="TQA1" s="41"/>
      <c r="TQB1" s="41"/>
      <c r="TQC1" s="41"/>
      <c r="TQD1" s="41"/>
      <c r="TQE1" s="41"/>
      <c r="TQF1" s="41"/>
      <c r="TQG1" s="41"/>
      <c r="TQH1" s="41"/>
      <c r="TQI1" s="41"/>
      <c r="TQJ1" s="41"/>
      <c r="TQK1" s="41"/>
      <c r="TQL1" s="41"/>
      <c r="TQM1" s="41"/>
      <c r="TQN1" s="41"/>
      <c r="TQO1" s="41"/>
      <c r="TQP1" s="41"/>
      <c r="TQQ1" s="41"/>
      <c r="TQR1" s="41"/>
      <c r="TQS1" s="41"/>
      <c r="TQT1" s="41"/>
      <c r="TQU1" s="41"/>
      <c r="TQV1" s="41"/>
      <c r="TQW1" s="41"/>
      <c r="TQX1" s="41"/>
      <c r="TQY1" s="41"/>
      <c r="TQZ1" s="41"/>
      <c r="TRA1" s="41"/>
      <c r="TRB1" s="41"/>
      <c r="TRC1" s="41"/>
      <c r="TRD1" s="41"/>
      <c r="TRE1" s="41"/>
      <c r="TRF1" s="41"/>
      <c r="TRG1" s="41"/>
      <c r="TRH1" s="41"/>
      <c r="TRI1" s="41"/>
      <c r="TRJ1" s="41"/>
      <c r="TRK1" s="41"/>
      <c r="TRL1" s="41"/>
      <c r="TRM1" s="41"/>
      <c r="TRN1" s="41"/>
      <c r="TRO1" s="41"/>
      <c r="TRP1" s="41"/>
      <c r="TRQ1" s="41"/>
      <c r="TRR1" s="41"/>
      <c r="TRS1" s="41"/>
      <c r="TRT1" s="41"/>
      <c r="TRU1" s="41"/>
      <c r="TRV1" s="41"/>
      <c r="TRW1" s="41"/>
      <c r="TRX1" s="41"/>
      <c r="TRY1" s="41"/>
      <c r="TRZ1" s="41"/>
      <c r="TSA1" s="41"/>
      <c r="TSB1" s="41"/>
      <c r="TSC1" s="41"/>
      <c r="TSD1" s="41"/>
      <c r="TSE1" s="41"/>
      <c r="TSF1" s="41"/>
      <c r="TSG1" s="41"/>
      <c r="TSH1" s="41"/>
      <c r="TSI1" s="41"/>
      <c r="TSJ1" s="41"/>
      <c r="TSK1" s="41"/>
      <c r="TSL1" s="41"/>
      <c r="TSM1" s="41"/>
      <c r="TSN1" s="41"/>
      <c r="TSO1" s="41"/>
      <c r="TSP1" s="41"/>
      <c r="TSQ1" s="41"/>
      <c r="TSR1" s="41"/>
      <c r="TSS1" s="41"/>
      <c r="TST1" s="41"/>
      <c r="TSU1" s="41"/>
      <c r="TSV1" s="41"/>
      <c r="TSW1" s="41"/>
      <c r="TSX1" s="41"/>
      <c r="TSY1" s="41"/>
      <c r="TSZ1" s="41"/>
      <c r="TTA1" s="41"/>
      <c r="TTB1" s="41"/>
      <c r="TTC1" s="41"/>
      <c r="TTD1" s="41"/>
      <c r="TTE1" s="41"/>
      <c r="TTF1" s="41"/>
      <c r="TTG1" s="41"/>
      <c r="TTH1" s="41"/>
      <c r="TTI1" s="41"/>
      <c r="TTJ1" s="41"/>
      <c r="TTK1" s="41"/>
      <c r="TTL1" s="41"/>
      <c r="TTM1" s="41"/>
      <c r="TTN1" s="41"/>
      <c r="TTO1" s="41"/>
      <c r="TTP1" s="41"/>
      <c r="TTQ1" s="41"/>
      <c r="TTR1" s="41"/>
      <c r="TTS1" s="41"/>
      <c r="TTT1" s="41"/>
      <c r="TTU1" s="41"/>
      <c r="TTV1" s="41"/>
      <c r="TTW1" s="41"/>
      <c r="TTX1" s="41"/>
      <c r="TTY1" s="41"/>
      <c r="TTZ1" s="41"/>
      <c r="TUA1" s="41"/>
      <c r="TUB1" s="41"/>
      <c r="TUC1" s="41"/>
      <c r="TUD1" s="41"/>
      <c r="TUE1" s="41"/>
      <c r="TUF1" s="41"/>
      <c r="TUG1" s="41"/>
      <c r="TUH1" s="41"/>
      <c r="TUI1" s="41"/>
      <c r="TUJ1" s="41"/>
      <c r="TUK1" s="41"/>
      <c r="TUL1" s="41"/>
      <c r="TUM1" s="41"/>
      <c r="TUN1" s="41"/>
      <c r="TUO1" s="41"/>
      <c r="TUP1" s="41"/>
      <c r="TUQ1" s="41"/>
      <c r="TUR1" s="41"/>
      <c r="TUS1" s="41"/>
      <c r="TUT1" s="41"/>
      <c r="TUU1" s="41"/>
      <c r="TUV1" s="41"/>
      <c r="TUW1" s="41"/>
      <c r="TUX1" s="41"/>
      <c r="TUY1" s="41"/>
      <c r="TUZ1" s="41"/>
      <c r="TVA1" s="41"/>
      <c r="TVB1" s="41"/>
      <c r="TVC1" s="41"/>
      <c r="TVD1" s="41"/>
      <c r="TVE1" s="41"/>
      <c r="TVF1" s="41"/>
      <c r="TVG1" s="41"/>
      <c r="TVH1" s="41"/>
      <c r="TVI1" s="41"/>
      <c r="TVJ1" s="41"/>
      <c r="TVK1" s="41"/>
      <c r="TVL1" s="41"/>
      <c r="TVM1" s="41"/>
      <c r="TVN1" s="41"/>
      <c r="TVO1" s="41"/>
      <c r="TVP1" s="41"/>
      <c r="TVQ1" s="41"/>
      <c r="TVR1" s="41"/>
      <c r="TVS1" s="41"/>
      <c r="TVT1" s="41"/>
      <c r="TVU1" s="41"/>
      <c r="TVV1" s="41"/>
      <c r="TVW1" s="41"/>
      <c r="TVX1" s="41"/>
      <c r="TVY1" s="41"/>
      <c r="TVZ1" s="41"/>
      <c r="TWA1" s="41"/>
      <c r="TWB1" s="41"/>
      <c r="TWC1" s="41"/>
      <c r="TWD1" s="41"/>
      <c r="TWE1" s="41"/>
      <c r="TWF1" s="41"/>
      <c r="TWG1" s="41"/>
      <c r="TWH1" s="41"/>
      <c r="TWI1" s="41"/>
      <c r="TWJ1" s="41"/>
      <c r="TWK1" s="41"/>
      <c r="TWL1" s="41"/>
      <c r="TWM1" s="41"/>
      <c r="TWN1" s="41"/>
      <c r="TWO1" s="41"/>
      <c r="TWP1" s="41"/>
      <c r="TWQ1" s="41"/>
      <c r="TWR1" s="41"/>
      <c r="TWS1" s="41"/>
      <c r="TWT1" s="41"/>
      <c r="TWU1" s="41"/>
      <c r="TWV1" s="41"/>
      <c r="TWW1" s="41"/>
      <c r="TWX1" s="41"/>
      <c r="TWY1" s="41"/>
      <c r="TWZ1" s="41"/>
      <c r="TXA1" s="41"/>
      <c r="TXB1" s="41"/>
      <c r="TXC1" s="41"/>
      <c r="TXD1" s="41"/>
      <c r="TXE1" s="41"/>
      <c r="TXF1" s="41"/>
      <c r="TXG1" s="41"/>
      <c r="TXH1" s="41"/>
      <c r="TXI1" s="41"/>
      <c r="TXJ1" s="41"/>
      <c r="TXK1" s="41"/>
      <c r="TXL1" s="41"/>
      <c r="TXM1" s="41"/>
      <c r="TXN1" s="41"/>
      <c r="TXO1" s="41"/>
      <c r="TXP1" s="41"/>
      <c r="TXQ1" s="41"/>
      <c r="TXR1" s="41"/>
      <c r="TXS1" s="41"/>
      <c r="TXT1" s="41"/>
      <c r="TXU1" s="41"/>
      <c r="TXV1" s="41"/>
      <c r="TXW1" s="41"/>
      <c r="TXX1" s="41"/>
      <c r="TXY1" s="41"/>
      <c r="TXZ1" s="41"/>
      <c r="TYA1" s="41"/>
      <c r="TYB1" s="41"/>
      <c r="TYC1" s="41"/>
      <c r="TYD1" s="41"/>
      <c r="TYE1" s="41"/>
      <c r="TYF1" s="41"/>
      <c r="TYG1" s="41"/>
      <c r="TYH1" s="41"/>
      <c r="TYI1" s="41"/>
      <c r="TYJ1" s="41"/>
      <c r="TYK1" s="41"/>
      <c r="TYL1" s="41"/>
      <c r="TYM1" s="41"/>
      <c r="TYN1" s="41"/>
      <c r="TYO1" s="41"/>
      <c r="TYP1" s="41"/>
      <c r="TYQ1" s="41"/>
      <c r="TYR1" s="41"/>
      <c r="TYS1" s="41"/>
      <c r="TYT1" s="41"/>
      <c r="TYU1" s="41"/>
      <c r="TYV1" s="41"/>
      <c r="TYW1" s="41"/>
      <c r="TYX1" s="41"/>
      <c r="TYY1" s="41"/>
      <c r="TYZ1" s="41"/>
      <c r="TZA1" s="41"/>
      <c r="TZB1" s="41"/>
      <c r="TZC1" s="41"/>
      <c r="TZD1" s="41"/>
      <c r="TZE1" s="41"/>
      <c r="TZF1" s="41"/>
      <c r="TZG1" s="41"/>
      <c r="TZH1" s="41"/>
      <c r="TZI1" s="41"/>
      <c r="TZJ1" s="41"/>
      <c r="TZK1" s="41"/>
      <c r="TZL1" s="41"/>
      <c r="TZM1" s="41"/>
      <c r="TZN1" s="41"/>
      <c r="TZO1" s="41"/>
      <c r="TZP1" s="41"/>
      <c r="TZQ1" s="41"/>
      <c r="TZR1" s="41"/>
      <c r="TZS1" s="41"/>
      <c r="TZT1" s="41"/>
      <c r="TZU1" s="41"/>
      <c r="TZV1" s="41"/>
      <c r="TZW1" s="41"/>
      <c r="TZX1" s="41"/>
      <c r="TZY1" s="41"/>
      <c r="TZZ1" s="41"/>
      <c r="UAA1" s="41"/>
      <c r="UAB1" s="41"/>
      <c r="UAC1" s="41"/>
      <c r="UAD1" s="41"/>
      <c r="UAE1" s="41"/>
      <c r="UAF1" s="41"/>
      <c r="UAG1" s="41"/>
      <c r="UAH1" s="41"/>
      <c r="UAI1" s="41"/>
      <c r="UAJ1" s="41"/>
      <c r="UAK1" s="41"/>
      <c r="UAL1" s="41"/>
      <c r="UAM1" s="41"/>
      <c r="UAN1" s="41"/>
      <c r="UAO1" s="41"/>
      <c r="UAP1" s="41"/>
      <c r="UAQ1" s="41"/>
      <c r="UAR1" s="41"/>
      <c r="UAS1" s="41"/>
      <c r="UAT1" s="41"/>
      <c r="UAU1" s="41"/>
      <c r="UAV1" s="41"/>
      <c r="UAW1" s="41"/>
      <c r="UAX1" s="41"/>
      <c r="UAY1" s="41"/>
      <c r="UAZ1" s="41"/>
      <c r="UBA1" s="41"/>
      <c r="UBB1" s="41"/>
      <c r="UBC1" s="41"/>
      <c r="UBD1" s="41"/>
      <c r="UBE1" s="41"/>
      <c r="UBF1" s="41"/>
      <c r="UBG1" s="41"/>
      <c r="UBH1" s="41"/>
      <c r="UBI1" s="41"/>
      <c r="UBJ1" s="41"/>
      <c r="UBK1" s="41"/>
      <c r="UBL1" s="41"/>
      <c r="UBM1" s="41"/>
      <c r="UBN1" s="41"/>
      <c r="UBO1" s="41"/>
      <c r="UBP1" s="41"/>
      <c r="UBQ1" s="41"/>
      <c r="UBR1" s="41"/>
      <c r="UBS1" s="41"/>
      <c r="UBT1" s="41"/>
      <c r="UBU1" s="41"/>
      <c r="UBV1" s="41"/>
      <c r="UBW1" s="41"/>
      <c r="UBX1" s="41"/>
      <c r="UBY1" s="41"/>
      <c r="UBZ1" s="41"/>
      <c r="UCA1" s="41"/>
      <c r="UCB1" s="41"/>
      <c r="UCC1" s="41"/>
      <c r="UCD1" s="41"/>
      <c r="UCE1" s="41"/>
      <c r="UCF1" s="41"/>
      <c r="UCG1" s="41"/>
      <c r="UCH1" s="41"/>
      <c r="UCI1" s="41"/>
      <c r="UCJ1" s="41"/>
      <c r="UCK1" s="41"/>
      <c r="UCL1" s="41"/>
      <c r="UCM1" s="41"/>
      <c r="UCN1" s="41"/>
      <c r="UCO1" s="41"/>
      <c r="UCP1" s="41"/>
      <c r="UCQ1" s="41"/>
      <c r="UCR1" s="41"/>
      <c r="UCS1" s="41"/>
      <c r="UCT1" s="41"/>
      <c r="UCU1" s="41"/>
      <c r="UCV1" s="41"/>
      <c r="UCW1" s="41"/>
      <c r="UCX1" s="41"/>
      <c r="UCY1" s="41"/>
      <c r="UCZ1" s="41"/>
      <c r="UDA1" s="41"/>
      <c r="UDB1" s="41"/>
      <c r="UDC1" s="41"/>
      <c r="UDD1" s="41"/>
      <c r="UDE1" s="41"/>
      <c r="UDF1" s="41"/>
      <c r="UDG1" s="41"/>
      <c r="UDH1" s="41"/>
      <c r="UDI1" s="41"/>
      <c r="UDJ1" s="41"/>
      <c r="UDK1" s="41"/>
      <c r="UDL1" s="41"/>
      <c r="UDM1" s="41"/>
      <c r="UDN1" s="41"/>
      <c r="UDO1" s="41"/>
      <c r="UDP1" s="41"/>
      <c r="UDQ1" s="41"/>
      <c r="UDR1" s="41"/>
      <c r="UDS1" s="41"/>
      <c r="UDT1" s="41"/>
      <c r="UDU1" s="41"/>
      <c r="UDV1" s="41"/>
      <c r="UDW1" s="41"/>
      <c r="UDX1" s="41"/>
      <c r="UDY1" s="41"/>
      <c r="UDZ1" s="41"/>
      <c r="UEA1" s="41"/>
      <c r="UEB1" s="41"/>
      <c r="UEC1" s="41"/>
      <c r="UED1" s="41"/>
      <c r="UEE1" s="41"/>
      <c r="UEF1" s="41"/>
      <c r="UEG1" s="41"/>
      <c r="UEH1" s="41"/>
      <c r="UEI1" s="41"/>
      <c r="UEJ1" s="41"/>
      <c r="UEK1" s="41"/>
      <c r="UEL1" s="41"/>
      <c r="UEM1" s="41"/>
      <c r="UEN1" s="41"/>
      <c r="UEO1" s="41"/>
      <c r="UEP1" s="41"/>
      <c r="UEQ1" s="41"/>
      <c r="UER1" s="41"/>
      <c r="UES1" s="41"/>
      <c r="UET1" s="41"/>
      <c r="UEU1" s="41"/>
      <c r="UEV1" s="41"/>
      <c r="UEW1" s="41"/>
      <c r="UEX1" s="41"/>
      <c r="UEY1" s="41"/>
      <c r="UEZ1" s="41"/>
      <c r="UFA1" s="41"/>
      <c r="UFB1" s="41"/>
      <c r="UFC1" s="41"/>
      <c r="UFD1" s="41"/>
      <c r="UFE1" s="41"/>
      <c r="UFF1" s="41"/>
      <c r="UFG1" s="41"/>
      <c r="UFH1" s="41"/>
      <c r="UFI1" s="41"/>
      <c r="UFJ1" s="41"/>
      <c r="UFK1" s="41"/>
      <c r="UFL1" s="41"/>
      <c r="UFM1" s="41"/>
      <c r="UFN1" s="41"/>
      <c r="UFO1" s="41"/>
      <c r="UFP1" s="41"/>
      <c r="UFQ1" s="41"/>
      <c r="UFR1" s="41"/>
      <c r="UFS1" s="41"/>
      <c r="UFT1" s="41"/>
      <c r="UFU1" s="41"/>
      <c r="UFV1" s="41"/>
      <c r="UFW1" s="41"/>
      <c r="UFX1" s="41"/>
      <c r="UFY1" s="41"/>
      <c r="UFZ1" s="41"/>
      <c r="UGA1" s="41"/>
      <c r="UGB1" s="41"/>
      <c r="UGC1" s="41"/>
      <c r="UGD1" s="41"/>
      <c r="UGE1" s="41"/>
      <c r="UGF1" s="41"/>
      <c r="UGG1" s="41"/>
      <c r="UGH1" s="41"/>
      <c r="UGI1" s="41"/>
      <c r="UGJ1" s="41"/>
      <c r="UGK1" s="41"/>
      <c r="UGL1" s="41"/>
      <c r="UGM1" s="41"/>
      <c r="UGN1" s="41"/>
      <c r="UGO1" s="41"/>
      <c r="UGP1" s="41"/>
      <c r="UGQ1" s="41"/>
      <c r="UGR1" s="41"/>
      <c r="UGS1" s="41"/>
      <c r="UGT1" s="41"/>
      <c r="UGU1" s="41"/>
      <c r="UGV1" s="41"/>
      <c r="UGW1" s="41"/>
      <c r="UGX1" s="41"/>
      <c r="UGY1" s="41"/>
      <c r="UGZ1" s="41"/>
      <c r="UHA1" s="41"/>
      <c r="UHB1" s="41"/>
      <c r="UHC1" s="41"/>
      <c r="UHD1" s="41"/>
      <c r="UHE1" s="41"/>
      <c r="UHF1" s="41"/>
      <c r="UHG1" s="41"/>
      <c r="UHH1" s="41"/>
      <c r="UHI1" s="41"/>
      <c r="UHJ1" s="41"/>
      <c r="UHK1" s="41"/>
      <c r="UHL1" s="41"/>
      <c r="UHM1" s="41"/>
      <c r="UHN1" s="41"/>
      <c r="UHO1" s="41"/>
      <c r="UHP1" s="41"/>
      <c r="UHQ1" s="41"/>
      <c r="UHR1" s="41"/>
      <c r="UHS1" s="41"/>
      <c r="UHT1" s="41"/>
      <c r="UHU1" s="41"/>
      <c r="UHV1" s="41"/>
      <c r="UHW1" s="41"/>
      <c r="UHX1" s="41"/>
      <c r="UHY1" s="41"/>
      <c r="UHZ1" s="41"/>
      <c r="UIA1" s="41"/>
      <c r="UIB1" s="41"/>
      <c r="UIC1" s="41"/>
      <c r="UID1" s="41"/>
      <c r="UIE1" s="41"/>
      <c r="UIF1" s="41"/>
      <c r="UIG1" s="41"/>
      <c r="UIH1" s="41"/>
      <c r="UII1" s="41"/>
      <c r="UIJ1" s="41"/>
      <c r="UIK1" s="41"/>
      <c r="UIL1" s="41"/>
      <c r="UIM1" s="41"/>
      <c r="UIN1" s="41"/>
      <c r="UIO1" s="41"/>
      <c r="UIP1" s="41"/>
      <c r="UIQ1" s="41"/>
      <c r="UIR1" s="41"/>
      <c r="UIS1" s="41"/>
      <c r="UIT1" s="41"/>
      <c r="UIU1" s="41"/>
      <c r="UIV1" s="41"/>
      <c r="UIW1" s="41"/>
      <c r="UIX1" s="41"/>
      <c r="UIY1" s="41"/>
      <c r="UIZ1" s="41"/>
      <c r="UJA1" s="41"/>
      <c r="UJB1" s="41"/>
      <c r="UJC1" s="41"/>
      <c r="UJD1" s="41"/>
      <c r="UJE1" s="41"/>
      <c r="UJF1" s="41"/>
      <c r="UJG1" s="41"/>
      <c r="UJH1" s="41"/>
      <c r="UJI1" s="41"/>
      <c r="UJJ1" s="41"/>
      <c r="UJK1" s="41"/>
      <c r="UJL1" s="41"/>
      <c r="UJM1" s="41"/>
      <c r="UJN1" s="41"/>
      <c r="UJO1" s="41"/>
      <c r="UJP1" s="41"/>
      <c r="UJQ1" s="41"/>
      <c r="UJR1" s="41"/>
      <c r="UJS1" s="41"/>
      <c r="UJT1" s="41"/>
      <c r="UJU1" s="41"/>
      <c r="UJV1" s="41"/>
      <c r="UJW1" s="41"/>
      <c r="UJX1" s="41"/>
      <c r="UJY1" s="41"/>
      <c r="UJZ1" s="41"/>
      <c r="UKA1" s="41"/>
      <c r="UKB1" s="41"/>
      <c r="UKC1" s="41"/>
      <c r="UKD1" s="41"/>
      <c r="UKE1" s="41"/>
      <c r="UKF1" s="41"/>
      <c r="UKG1" s="41"/>
      <c r="UKH1" s="41"/>
      <c r="UKI1" s="41"/>
      <c r="UKJ1" s="41"/>
      <c r="UKK1" s="41"/>
      <c r="UKL1" s="41"/>
      <c r="UKM1" s="41"/>
      <c r="UKN1" s="41"/>
      <c r="UKO1" s="41"/>
      <c r="UKP1" s="41"/>
      <c r="UKQ1" s="41"/>
      <c r="UKR1" s="41"/>
      <c r="UKS1" s="41"/>
      <c r="UKT1" s="41"/>
      <c r="UKU1" s="41"/>
      <c r="UKV1" s="41"/>
      <c r="UKW1" s="41"/>
      <c r="UKX1" s="41"/>
      <c r="UKY1" s="41"/>
      <c r="UKZ1" s="41"/>
      <c r="ULA1" s="41"/>
      <c r="ULB1" s="41"/>
      <c r="ULC1" s="41"/>
      <c r="ULD1" s="41"/>
      <c r="ULE1" s="41"/>
      <c r="ULF1" s="41"/>
      <c r="ULG1" s="41"/>
      <c r="ULH1" s="41"/>
      <c r="ULI1" s="41"/>
      <c r="ULJ1" s="41"/>
      <c r="ULK1" s="41"/>
      <c r="ULL1" s="41"/>
      <c r="ULM1" s="41"/>
      <c r="ULN1" s="41"/>
      <c r="ULO1" s="41"/>
      <c r="ULP1" s="41"/>
      <c r="ULQ1" s="41"/>
      <c r="ULR1" s="41"/>
      <c r="ULS1" s="41"/>
      <c r="ULT1" s="41"/>
      <c r="ULU1" s="41"/>
      <c r="ULV1" s="41"/>
      <c r="ULW1" s="41"/>
      <c r="ULX1" s="41"/>
      <c r="ULY1" s="41"/>
      <c r="ULZ1" s="41"/>
      <c r="UMA1" s="41"/>
      <c r="UMB1" s="41"/>
      <c r="UMC1" s="41"/>
      <c r="UMD1" s="41"/>
      <c r="UME1" s="41"/>
      <c r="UMF1" s="41"/>
      <c r="UMG1" s="41"/>
      <c r="UMH1" s="41"/>
      <c r="UMI1" s="41"/>
      <c r="UMJ1" s="41"/>
      <c r="UMK1" s="41"/>
      <c r="UML1" s="41"/>
      <c r="UMM1" s="41"/>
      <c r="UMN1" s="41"/>
      <c r="UMO1" s="41"/>
      <c r="UMP1" s="41"/>
      <c r="UMQ1" s="41"/>
      <c r="UMR1" s="41"/>
      <c r="UMS1" s="41"/>
      <c r="UMT1" s="41"/>
      <c r="UMU1" s="41"/>
      <c r="UMV1" s="41"/>
      <c r="UMW1" s="41"/>
      <c r="UMX1" s="41"/>
      <c r="UMY1" s="41"/>
      <c r="UMZ1" s="41"/>
      <c r="UNA1" s="41"/>
      <c r="UNB1" s="41"/>
      <c r="UNC1" s="41"/>
      <c r="UND1" s="41"/>
      <c r="UNE1" s="41"/>
      <c r="UNF1" s="41"/>
      <c r="UNG1" s="41"/>
      <c r="UNH1" s="41"/>
      <c r="UNI1" s="41"/>
      <c r="UNJ1" s="41"/>
      <c r="UNK1" s="41"/>
      <c r="UNL1" s="41"/>
      <c r="UNM1" s="41"/>
      <c r="UNN1" s="41"/>
      <c r="UNO1" s="41"/>
      <c r="UNP1" s="41"/>
      <c r="UNQ1" s="41"/>
      <c r="UNR1" s="41"/>
      <c r="UNS1" s="41"/>
      <c r="UNT1" s="41"/>
      <c r="UNU1" s="41"/>
      <c r="UNV1" s="41"/>
      <c r="UNW1" s="41"/>
      <c r="UNX1" s="41"/>
      <c r="UNY1" s="41"/>
      <c r="UNZ1" s="41"/>
      <c r="UOA1" s="41"/>
      <c r="UOB1" s="41"/>
      <c r="UOC1" s="41"/>
      <c r="UOD1" s="41"/>
      <c r="UOE1" s="41"/>
      <c r="UOF1" s="41"/>
      <c r="UOG1" s="41"/>
      <c r="UOH1" s="41"/>
      <c r="UOI1" s="41"/>
      <c r="UOJ1" s="41"/>
      <c r="UOK1" s="41"/>
      <c r="UOL1" s="41"/>
      <c r="UOM1" s="41"/>
      <c r="UON1" s="41"/>
      <c r="UOO1" s="41"/>
      <c r="UOP1" s="41"/>
      <c r="UOQ1" s="41"/>
      <c r="UOR1" s="41"/>
      <c r="UOS1" s="41"/>
      <c r="UOT1" s="41"/>
      <c r="UOU1" s="41"/>
      <c r="UOV1" s="41"/>
      <c r="UOW1" s="41"/>
      <c r="UOX1" s="41"/>
      <c r="UOY1" s="41"/>
      <c r="UOZ1" s="41"/>
      <c r="UPA1" s="41"/>
      <c r="UPB1" s="41"/>
      <c r="UPC1" s="41"/>
      <c r="UPD1" s="41"/>
      <c r="UPE1" s="41"/>
      <c r="UPF1" s="41"/>
      <c r="UPG1" s="41"/>
      <c r="UPH1" s="41"/>
      <c r="UPI1" s="41"/>
      <c r="UPJ1" s="41"/>
      <c r="UPK1" s="41"/>
      <c r="UPL1" s="41"/>
      <c r="UPM1" s="41"/>
      <c r="UPN1" s="41"/>
      <c r="UPO1" s="41"/>
      <c r="UPP1" s="41"/>
      <c r="UPQ1" s="41"/>
      <c r="UPR1" s="41"/>
      <c r="UPS1" s="41"/>
      <c r="UPT1" s="41"/>
      <c r="UPU1" s="41"/>
      <c r="UPV1" s="41"/>
      <c r="UPW1" s="41"/>
      <c r="UPX1" s="41"/>
      <c r="UPY1" s="41"/>
      <c r="UPZ1" s="41"/>
      <c r="UQA1" s="41"/>
      <c r="UQB1" s="41"/>
      <c r="UQC1" s="41"/>
      <c r="UQD1" s="41"/>
      <c r="UQE1" s="41"/>
      <c r="UQF1" s="41"/>
      <c r="UQG1" s="41"/>
      <c r="UQH1" s="41"/>
      <c r="UQI1" s="41"/>
      <c r="UQJ1" s="41"/>
      <c r="UQK1" s="41"/>
      <c r="UQL1" s="41"/>
      <c r="UQM1" s="41"/>
      <c r="UQN1" s="41"/>
      <c r="UQO1" s="41"/>
      <c r="UQP1" s="41"/>
      <c r="UQQ1" s="41"/>
      <c r="UQR1" s="41"/>
      <c r="UQS1" s="41"/>
      <c r="UQT1" s="41"/>
      <c r="UQU1" s="41"/>
      <c r="UQV1" s="41"/>
      <c r="UQW1" s="41"/>
      <c r="UQX1" s="41"/>
      <c r="UQY1" s="41"/>
      <c r="UQZ1" s="41"/>
      <c r="URA1" s="41"/>
      <c r="URB1" s="41"/>
      <c r="URC1" s="41"/>
      <c r="URD1" s="41"/>
      <c r="URE1" s="41"/>
      <c r="URF1" s="41"/>
      <c r="URG1" s="41"/>
      <c r="URH1" s="41"/>
      <c r="URI1" s="41"/>
      <c r="URJ1" s="41"/>
      <c r="URK1" s="41"/>
      <c r="URL1" s="41"/>
      <c r="URM1" s="41"/>
      <c r="URN1" s="41"/>
      <c r="URO1" s="41"/>
      <c r="URP1" s="41"/>
      <c r="URQ1" s="41"/>
      <c r="URR1" s="41"/>
      <c r="URS1" s="41"/>
      <c r="URT1" s="41"/>
      <c r="URU1" s="41"/>
      <c r="URV1" s="41"/>
      <c r="URW1" s="41"/>
      <c r="URX1" s="41"/>
      <c r="URY1" s="41"/>
      <c r="URZ1" s="41"/>
      <c r="USA1" s="41"/>
      <c r="USB1" s="41"/>
      <c r="USC1" s="41"/>
      <c r="USD1" s="41"/>
      <c r="USE1" s="41"/>
      <c r="USF1" s="41"/>
      <c r="USG1" s="41"/>
      <c r="USH1" s="41"/>
      <c r="USI1" s="41"/>
      <c r="USJ1" s="41"/>
      <c r="USK1" s="41"/>
      <c r="USL1" s="41"/>
      <c r="USM1" s="41"/>
      <c r="USN1" s="41"/>
      <c r="USO1" s="41"/>
      <c r="USP1" s="41"/>
      <c r="USQ1" s="41"/>
      <c r="USR1" s="41"/>
      <c r="USS1" s="41"/>
      <c r="UST1" s="41"/>
      <c r="USU1" s="41"/>
      <c r="USV1" s="41"/>
      <c r="USW1" s="41"/>
      <c r="USX1" s="41"/>
      <c r="USY1" s="41"/>
      <c r="USZ1" s="41"/>
      <c r="UTA1" s="41"/>
      <c r="UTB1" s="41"/>
      <c r="UTC1" s="41"/>
      <c r="UTD1" s="41"/>
      <c r="UTE1" s="41"/>
      <c r="UTF1" s="41"/>
      <c r="UTG1" s="41"/>
      <c r="UTH1" s="41"/>
      <c r="UTI1" s="41"/>
      <c r="UTJ1" s="41"/>
      <c r="UTK1" s="41"/>
      <c r="UTL1" s="41"/>
      <c r="UTM1" s="41"/>
      <c r="UTN1" s="41"/>
      <c r="UTO1" s="41"/>
      <c r="UTP1" s="41"/>
      <c r="UTQ1" s="41"/>
      <c r="UTR1" s="41"/>
      <c r="UTS1" s="41"/>
      <c r="UTT1" s="41"/>
      <c r="UTU1" s="41"/>
      <c r="UTV1" s="41"/>
      <c r="UTW1" s="41"/>
      <c r="UTX1" s="41"/>
      <c r="UTY1" s="41"/>
      <c r="UTZ1" s="41"/>
      <c r="UUA1" s="41"/>
      <c r="UUB1" s="41"/>
      <c r="UUC1" s="41"/>
      <c r="UUD1" s="41"/>
      <c r="UUE1" s="41"/>
      <c r="UUF1" s="41"/>
      <c r="UUG1" s="41"/>
      <c r="UUH1" s="41"/>
      <c r="UUI1" s="41"/>
      <c r="UUJ1" s="41"/>
      <c r="UUK1" s="41"/>
      <c r="UUL1" s="41"/>
      <c r="UUM1" s="41"/>
      <c r="UUN1" s="41"/>
      <c r="UUO1" s="41"/>
      <c r="UUP1" s="41"/>
      <c r="UUQ1" s="41"/>
      <c r="UUR1" s="41"/>
      <c r="UUS1" s="41"/>
      <c r="UUT1" s="41"/>
      <c r="UUU1" s="41"/>
      <c r="UUV1" s="41"/>
      <c r="UUW1" s="41"/>
      <c r="UUX1" s="41"/>
      <c r="UUY1" s="41"/>
      <c r="UUZ1" s="41"/>
      <c r="UVA1" s="41"/>
      <c r="UVB1" s="41"/>
      <c r="UVC1" s="41"/>
      <c r="UVD1" s="41"/>
      <c r="UVE1" s="41"/>
      <c r="UVF1" s="41"/>
      <c r="UVG1" s="41"/>
      <c r="UVH1" s="41"/>
      <c r="UVI1" s="41"/>
      <c r="UVJ1" s="41"/>
      <c r="UVK1" s="41"/>
      <c r="UVL1" s="41"/>
      <c r="UVM1" s="41"/>
      <c r="UVN1" s="41"/>
      <c r="UVO1" s="41"/>
      <c r="UVP1" s="41"/>
      <c r="UVQ1" s="41"/>
      <c r="UVR1" s="41"/>
      <c r="UVS1" s="41"/>
      <c r="UVT1" s="41"/>
      <c r="UVU1" s="41"/>
      <c r="UVV1" s="41"/>
      <c r="UVW1" s="41"/>
      <c r="UVX1" s="41"/>
      <c r="UVY1" s="41"/>
      <c r="UVZ1" s="41"/>
      <c r="UWA1" s="41"/>
      <c r="UWB1" s="41"/>
      <c r="UWC1" s="41"/>
      <c r="UWD1" s="41"/>
      <c r="UWE1" s="41"/>
      <c r="UWF1" s="41"/>
      <c r="UWG1" s="41"/>
      <c r="UWH1" s="41"/>
      <c r="UWI1" s="41"/>
      <c r="UWJ1" s="41"/>
      <c r="UWK1" s="41"/>
      <c r="UWL1" s="41"/>
      <c r="UWM1" s="41"/>
      <c r="UWN1" s="41"/>
      <c r="UWO1" s="41"/>
      <c r="UWP1" s="41"/>
      <c r="UWQ1" s="41"/>
      <c r="UWR1" s="41"/>
      <c r="UWS1" s="41"/>
      <c r="UWT1" s="41"/>
      <c r="UWU1" s="41"/>
      <c r="UWV1" s="41"/>
      <c r="UWW1" s="41"/>
      <c r="UWX1" s="41"/>
      <c r="UWY1" s="41"/>
      <c r="UWZ1" s="41"/>
      <c r="UXA1" s="41"/>
      <c r="UXB1" s="41"/>
      <c r="UXC1" s="41"/>
      <c r="UXD1" s="41"/>
      <c r="UXE1" s="41"/>
      <c r="UXF1" s="41"/>
      <c r="UXG1" s="41"/>
      <c r="UXH1" s="41"/>
      <c r="UXI1" s="41"/>
      <c r="UXJ1" s="41"/>
      <c r="UXK1" s="41"/>
      <c r="UXL1" s="41"/>
      <c r="UXM1" s="41"/>
      <c r="UXN1" s="41"/>
      <c r="UXO1" s="41"/>
      <c r="UXP1" s="41"/>
      <c r="UXQ1" s="41"/>
      <c r="UXR1" s="41"/>
      <c r="UXS1" s="41"/>
      <c r="UXT1" s="41"/>
      <c r="UXU1" s="41"/>
      <c r="UXV1" s="41"/>
      <c r="UXW1" s="41"/>
      <c r="UXX1" s="41"/>
      <c r="UXY1" s="41"/>
      <c r="UXZ1" s="41"/>
      <c r="UYA1" s="41"/>
      <c r="UYB1" s="41"/>
      <c r="UYC1" s="41"/>
      <c r="UYD1" s="41"/>
      <c r="UYE1" s="41"/>
      <c r="UYF1" s="41"/>
      <c r="UYG1" s="41"/>
      <c r="UYH1" s="41"/>
      <c r="UYI1" s="41"/>
      <c r="UYJ1" s="41"/>
      <c r="UYK1" s="41"/>
      <c r="UYL1" s="41"/>
      <c r="UYM1" s="41"/>
      <c r="UYN1" s="41"/>
      <c r="UYO1" s="41"/>
      <c r="UYP1" s="41"/>
      <c r="UYQ1" s="41"/>
      <c r="UYR1" s="41"/>
      <c r="UYS1" s="41"/>
      <c r="UYT1" s="41"/>
      <c r="UYU1" s="41"/>
      <c r="UYV1" s="41"/>
      <c r="UYW1" s="41"/>
      <c r="UYX1" s="41"/>
      <c r="UYY1" s="41"/>
      <c r="UYZ1" s="41"/>
      <c r="UZA1" s="41"/>
      <c r="UZB1" s="41"/>
      <c r="UZC1" s="41"/>
      <c r="UZD1" s="41"/>
      <c r="UZE1" s="41"/>
      <c r="UZF1" s="41"/>
      <c r="UZG1" s="41"/>
      <c r="UZH1" s="41"/>
      <c r="UZI1" s="41"/>
      <c r="UZJ1" s="41"/>
      <c r="UZK1" s="41"/>
      <c r="UZL1" s="41"/>
      <c r="UZM1" s="41"/>
      <c r="UZN1" s="41"/>
      <c r="UZO1" s="41"/>
      <c r="UZP1" s="41"/>
      <c r="UZQ1" s="41"/>
      <c r="UZR1" s="41"/>
      <c r="UZS1" s="41"/>
      <c r="UZT1" s="41"/>
      <c r="UZU1" s="41"/>
      <c r="UZV1" s="41"/>
      <c r="UZW1" s="41"/>
      <c r="UZX1" s="41"/>
      <c r="UZY1" s="41"/>
      <c r="UZZ1" s="41"/>
      <c r="VAA1" s="41"/>
      <c r="VAB1" s="41"/>
      <c r="VAC1" s="41"/>
      <c r="VAD1" s="41"/>
      <c r="VAE1" s="41"/>
      <c r="VAF1" s="41"/>
      <c r="VAG1" s="41"/>
      <c r="VAH1" s="41"/>
      <c r="VAI1" s="41"/>
      <c r="VAJ1" s="41"/>
      <c r="VAK1" s="41"/>
      <c r="VAL1" s="41"/>
      <c r="VAM1" s="41"/>
      <c r="VAN1" s="41"/>
      <c r="VAO1" s="41"/>
      <c r="VAP1" s="41"/>
      <c r="VAQ1" s="41"/>
      <c r="VAR1" s="41"/>
      <c r="VAS1" s="41"/>
      <c r="VAT1" s="41"/>
      <c r="VAU1" s="41"/>
      <c r="VAV1" s="41"/>
      <c r="VAW1" s="41"/>
      <c r="VAX1" s="41"/>
      <c r="VAY1" s="41"/>
      <c r="VAZ1" s="41"/>
      <c r="VBA1" s="41"/>
      <c r="VBB1" s="41"/>
      <c r="VBC1" s="41"/>
      <c r="VBD1" s="41"/>
      <c r="VBE1" s="41"/>
      <c r="VBF1" s="41"/>
      <c r="VBG1" s="41"/>
      <c r="VBH1" s="41"/>
      <c r="VBI1" s="41"/>
      <c r="VBJ1" s="41"/>
      <c r="VBK1" s="41"/>
      <c r="VBL1" s="41"/>
      <c r="VBM1" s="41"/>
      <c r="VBN1" s="41"/>
      <c r="VBO1" s="41"/>
      <c r="VBP1" s="41"/>
      <c r="VBQ1" s="41"/>
      <c r="VBR1" s="41"/>
      <c r="VBS1" s="41"/>
      <c r="VBT1" s="41"/>
      <c r="VBU1" s="41"/>
      <c r="VBV1" s="41"/>
      <c r="VBW1" s="41"/>
      <c r="VBX1" s="41"/>
      <c r="VBY1" s="41"/>
      <c r="VBZ1" s="41"/>
      <c r="VCA1" s="41"/>
      <c r="VCB1" s="41"/>
      <c r="VCC1" s="41"/>
      <c r="VCD1" s="41"/>
      <c r="VCE1" s="41"/>
      <c r="VCF1" s="41"/>
      <c r="VCG1" s="41"/>
      <c r="VCH1" s="41"/>
      <c r="VCI1" s="41"/>
      <c r="VCJ1" s="41"/>
      <c r="VCK1" s="41"/>
      <c r="VCL1" s="41"/>
      <c r="VCM1" s="41"/>
      <c r="VCN1" s="41"/>
      <c r="VCO1" s="41"/>
      <c r="VCP1" s="41"/>
      <c r="VCQ1" s="41"/>
      <c r="VCR1" s="41"/>
      <c r="VCS1" s="41"/>
      <c r="VCT1" s="41"/>
      <c r="VCU1" s="41"/>
      <c r="VCV1" s="41"/>
      <c r="VCW1" s="41"/>
      <c r="VCX1" s="41"/>
      <c r="VCY1" s="41"/>
      <c r="VCZ1" s="41"/>
      <c r="VDA1" s="41"/>
      <c r="VDB1" s="41"/>
      <c r="VDC1" s="41"/>
      <c r="VDD1" s="41"/>
      <c r="VDE1" s="41"/>
      <c r="VDF1" s="41"/>
      <c r="VDG1" s="41"/>
      <c r="VDH1" s="41"/>
      <c r="VDI1" s="41"/>
      <c r="VDJ1" s="41"/>
      <c r="VDK1" s="41"/>
      <c r="VDL1" s="41"/>
      <c r="VDM1" s="41"/>
      <c r="VDN1" s="41"/>
      <c r="VDO1" s="41"/>
      <c r="VDP1" s="41"/>
      <c r="VDQ1" s="41"/>
      <c r="VDR1" s="41"/>
      <c r="VDS1" s="41"/>
      <c r="VDT1" s="41"/>
      <c r="VDU1" s="41"/>
      <c r="VDV1" s="41"/>
      <c r="VDW1" s="41"/>
      <c r="VDX1" s="41"/>
      <c r="VDY1" s="41"/>
      <c r="VDZ1" s="41"/>
      <c r="VEA1" s="41"/>
      <c r="VEB1" s="41"/>
      <c r="VEC1" s="41"/>
      <c r="VED1" s="41"/>
      <c r="VEE1" s="41"/>
      <c r="VEF1" s="41"/>
      <c r="VEG1" s="41"/>
      <c r="VEH1" s="41"/>
      <c r="VEI1" s="41"/>
      <c r="VEJ1" s="41"/>
      <c r="VEK1" s="41"/>
      <c r="VEL1" s="41"/>
      <c r="VEM1" s="41"/>
      <c r="VEN1" s="41"/>
      <c r="VEO1" s="41"/>
      <c r="VEP1" s="41"/>
      <c r="VEQ1" s="41"/>
      <c r="VER1" s="41"/>
      <c r="VES1" s="41"/>
      <c r="VET1" s="41"/>
      <c r="VEU1" s="41"/>
      <c r="VEV1" s="41"/>
      <c r="VEW1" s="41"/>
      <c r="VEX1" s="41"/>
      <c r="VEY1" s="41"/>
      <c r="VEZ1" s="41"/>
      <c r="VFA1" s="41"/>
      <c r="VFB1" s="41"/>
      <c r="VFC1" s="41"/>
      <c r="VFD1" s="41"/>
      <c r="VFE1" s="41"/>
      <c r="VFF1" s="41"/>
      <c r="VFG1" s="41"/>
      <c r="VFH1" s="41"/>
      <c r="VFI1" s="41"/>
      <c r="VFJ1" s="41"/>
      <c r="VFK1" s="41"/>
      <c r="VFL1" s="41"/>
      <c r="VFM1" s="41"/>
      <c r="VFN1" s="41"/>
      <c r="VFO1" s="41"/>
      <c r="VFP1" s="41"/>
      <c r="VFQ1" s="41"/>
      <c r="VFR1" s="41"/>
      <c r="VFS1" s="41"/>
      <c r="VFT1" s="41"/>
      <c r="VFU1" s="41"/>
      <c r="VFV1" s="41"/>
      <c r="VFW1" s="41"/>
      <c r="VFX1" s="41"/>
      <c r="VFY1" s="41"/>
      <c r="VFZ1" s="41"/>
      <c r="VGA1" s="41"/>
      <c r="VGB1" s="41"/>
      <c r="VGC1" s="41"/>
      <c r="VGD1" s="41"/>
      <c r="VGE1" s="41"/>
      <c r="VGF1" s="41"/>
      <c r="VGG1" s="41"/>
      <c r="VGH1" s="41"/>
      <c r="VGI1" s="41"/>
      <c r="VGJ1" s="41"/>
      <c r="VGK1" s="41"/>
      <c r="VGL1" s="41"/>
      <c r="VGM1" s="41"/>
      <c r="VGN1" s="41"/>
      <c r="VGO1" s="41"/>
      <c r="VGP1" s="41"/>
      <c r="VGQ1" s="41"/>
      <c r="VGR1" s="41"/>
      <c r="VGS1" s="41"/>
      <c r="VGT1" s="41"/>
      <c r="VGU1" s="41"/>
      <c r="VGV1" s="41"/>
      <c r="VGW1" s="41"/>
      <c r="VGX1" s="41"/>
      <c r="VGY1" s="41"/>
      <c r="VGZ1" s="41"/>
      <c r="VHA1" s="41"/>
      <c r="VHB1" s="41"/>
      <c r="VHC1" s="41"/>
      <c r="VHD1" s="41"/>
      <c r="VHE1" s="41"/>
      <c r="VHF1" s="41"/>
      <c r="VHG1" s="41"/>
      <c r="VHH1" s="41"/>
      <c r="VHI1" s="41"/>
      <c r="VHJ1" s="41"/>
      <c r="VHK1" s="41"/>
      <c r="VHL1" s="41"/>
      <c r="VHM1" s="41"/>
      <c r="VHN1" s="41"/>
      <c r="VHO1" s="41"/>
      <c r="VHP1" s="41"/>
      <c r="VHQ1" s="41"/>
      <c r="VHR1" s="41"/>
      <c r="VHS1" s="41"/>
      <c r="VHT1" s="41"/>
      <c r="VHU1" s="41"/>
      <c r="VHV1" s="41"/>
      <c r="VHW1" s="41"/>
      <c r="VHX1" s="41"/>
      <c r="VHY1" s="41"/>
      <c r="VHZ1" s="41"/>
      <c r="VIA1" s="41"/>
      <c r="VIB1" s="41"/>
      <c r="VIC1" s="41"/>
      <c r="VID1" s="41"/>
      <c r="VIE1" s="41"/>
      <c r="VIF1" s="41"/>
      <c r="VIG1" s="41"/>
      <c r="VIH1" s="41"/>
      <c r="VII1" s="41"/>
      <c r="VIJ1" s="41"/>
      <c r="VIK1" s="41"/>
      <c r="VIL1" s="41"/>
      <c r="VIM1" s="41"/>
      <c r="VIN1" s="41"/>
      <c r="VIO1" s="41"/>
      <c r="VIP1" s="41"/>
      <c r="VIQ1" s="41"/>
      <c r="VIR1" s="41"/>
      <c r="VIS1" s="41"/>
      <c r="VIT1" s="41"/>
      <c r="VIU1" s="41"/>
      <c r="VIV1" s="41"/>
      <c r="VIW1" s="41"/>
      <c r="VIX1" s="41"/>
      <c r="VIY1" s="41"/>
      <c r="VIZ1" s="41"/>
      <c r="VJA1" s="41"/>
      <c r="VJB1" s="41"/>
      <c r="VJC1" s="41"/>
      <c r="VJD1" s="41"/>
      <c r="VJE1" s="41"/>
      <c r="VJF1" s="41"/>
      <c r="VJG1" s="41"/>
      <c r="VJH1" s="41"/>
      <c r="VJI1" s="41"/>
      <c r="VJJ1" s="41"/>
      <c r="VJK1" s="41"/>
      <c r="VJL1" s="41"/>
      <c r="VJM1" s="41"/>
      <c r="VJN1" s="41"/>
      <c r="VJO1" s="41"/>
      <c r="VJP1" s="41"/>
      <c r="VJQ1" s="41"/>
      <c r="VJR1" s="41"/>
      <c r="VJS1" s="41"/>
      <c r="VJT1" s="41"/>
      <c r="VJU1" s="41"/>
      <c r="VJV1" s="41"/>
      <c r="VJW1" s="41"/>
      <c r="VJX1" s="41"/>
      <c r="VJY1" s="41"/>
      <c r="VJZ1" s="41"/>
      <c r="VKA1" s="41"/>
      <c r="VKB1" s="41"/>
      <c r="VKC1" s="41"/>
      <c r="VKD1" s="41"/>
      <c r="VKE1" s="41"/>
      <c r="VKF1" s="41"/>
      <c r="VKG1" s="41"/>
      <c r="VKH1" s="41"/>
      <c r="VKI1" s="41"/>
      <c r="VKJ1" s="41"/>
      <c r="VKK1" s="41"/>
      <c r="VKL1" s="41"/>
      <c r="VKM1" s="41"/>
      <c r="VKN1" s="41"/>
      <c r="VKO1" s="41"/>
      <c r="VKP1" s="41"/>
      <c r="VKQ1" s="41"/>
      <c r="VKR1" s="41"/>
      <c r="VKS1" s="41"/>
      <c r="VKT1" s="41"/>
      <c r="VKU1" s="41"/>
      <c r="VKV1" s="41"/>
      <c r="VKW1" s="41"/>
      <c r="VKX1" s="41"/>
      <c r="VKY1" s="41"/>
      <c r="VKZ1" s="41"/>
      <c r="VLA1" s="41"/>
      <c r="VLB1" s="41"/>
      <c r="VLC1" s="41"/>
      <c r="VLD1" s="41"/>
      <c r="VLE1" s="41"/>
      <c r="VLF1" s="41"/>
      <c r="VLG1" s="41"/>
      <c r="VLH1" s="41"/>
      <c r="VLI1" s="41"/>
      <c r="VLJ1" s="41"/>
      <c r="VLK1" s="41"/>
      <c r="VLL1" s="41"/>
      <c r="VLM1" s="41"/>
      <c r="VLN1" s="41"/>
      <c r="VLO1" s="41"/>
      <c r="VLP1" s="41"/>
      <c r="VLQ1" s="41"/>
      <c r="VLR1" s="41"/>
      <c r="VLS1" s="41"/>
      <c r="VLT1" s="41"/>
      <c r="VLU1" s="41"/>
      <c r="VLV1" s="41"/>
      <c r="VLW1" s="41"/>
      <c r="VLX1" s="41"/>
      <c r="VLY1" s="41"/>
      <c r="VLZ1" s="41"/>
      <c r="VMA1" s="41"/>
      <c r="VMB1" s="41"/>
      <c r="VMC1" s="41"/>
      <c r="VMD1" s="41"/>
      <c r="VME1" s="41"/>
      <c r="VMF1" s="41"/>
      <c r="VMG1" s="41"/>
      <c r="VMH1" s="41"/>
      <c r="VMI1" s="41"/>
      <c r="VMJ1" s="41"/>
      <c r="VMK1" s="41"/>
      <c r="VML1" s="41"/>
      <c r="VMM1" s="41"/>
      <c r="VMN1" s="41"/>
      <c r="VMO1" s="41"/>
      <c r="VMP1" s="41"/>
      <c r="VMQ1" s="41"/>
      <c r="VMR1" s="41"/>
      <c r="VMS1" s="41"/>
      <c r="VMT1" s="41"/>
      <c r="VMU1" s="41"/>
      <c r="VMV1" s="41"/>
      <c r="VMW1" s="41"/>
      <c r="VMX1" s="41"/>
      <c r="VMY1" s="41"/>
      <c r="VMZ1" s="41"/>
      <c r="VNA1" s="41"/>
      <c r="VNB1" s="41"/>
      <c r="VNC1" s="41"/>
      <c r="VND1" s="41"/>
      <c r="VNE1" s="41"/>
      <c r="VNF1" s="41"/>
      <c r="VNG1" s="41"/>
      <c r="VNH1" s="41"/>
      <c r="VNI1" s="41"/>
      <c r="VNJ1" s="41"/>
      <c r="VNK1" s="41"/>
      <c r="VNL1" s="41"/>
      <c r="VNM1" s="41"/>
      <c r="VNN1" s="41"/>
      <c r="VNO1" s="41"/>
      <c r="VNP1" s="41"/>
      <c r="VNQ1" s="41"/>
      <c r="VNR1" s="41"/>
      <c r="VNS1" s="41"/>
      <c r="VNT1" s="41"/>
      <c r="VNU1" s="41"/>
      <c r="VNV1" s="41"/>
      <c r="VNW1" s="41"/>
      <c r="VNX1" s="41"/>
      <c r="VNY1" s="41"/>
      <c r="VNZ1" s="41"/>
      <c r="VOA1" s="41"/>
      <c r="VOB1" s="41"/>
      <c r="VOC1" s="41"/>
      <c r="VOD1" s="41"/>
      <c r="VOE1" s="41"/>
      <c r="VOF1" s="41"/>
      <c r="VOG1" s="41"/>
      <c r="VOH1" s="41"/>
      <c r="VOI1" s="41"/>
      <c r="VOJ1" s="41"/>
      <c r="VOK1" s="41"/>
      <c r="VOL1" s="41"/>
      <c r="VOM1" s="41"/>
      <c r="VON1" s="41"/>
      <c r="VOO1" s="41"/>
      <c r="VOP1" s="41"/>
      <c r="VOQ1" s="41"/>
      <c r="VOR1" s="41"/>
      <c r="VOS1" s="41"/>
      <c r="VOT1" s="41"/>
      <c r="VOU1" s="41"/>
      <c r="VOV1" s="41"/>
      <c r="VOW1" s="41"/>
      <c r="VOX1" s="41"/>
      <c r="VOY1" s="41"/>
      <c r="VOZ1" s="41"/>
      <c r="VPA1" s="41"/>
      <c r="VPB1" s="41"/>
      <c r="VPC1" s="41"/>
      <c r="VPD1" s="41"/>
      <c r="VPE1" s="41"/>
      <c r="VPF1" s="41"/>
      <c r="VPG1" s="41"/>
      <c r="VPH1" s="41"/>
      <c r="VPI1" s="41"/>
      <c r="VPJ1" s="41"/>
      <c r="VPK1" s="41"/>
      <c r="VPL1" s="41"/>
      <c r="VPM1" s="41"/>
      <c r="VPN1" s="41"/>
      <c r="VPO1" s="41"/>
      <c r="VPP1" s="41"/>
      <c r="VPQ1" s="41"/>
      <c r="VPR1" s="41"/>
      <c r="VPS1" s="41"/>
      <c r="VPT1" s="41"/>
      <c r="VPU1" s="41"/>
      <c r="VPV1" s="41"/>
      <c r="VPW1" s="41"/>
      <c r="VPX1" s="41"/>
      <c r="VPY1" s="41"/>
      <c r="VPZ1" s="41"/>
      <c r="VQA1" s="41"/>
      <c r="VQB1" s="41"/>
      <c r="VQC1" s="41"/>
      <c r="VQD1" s="41"/>
      <c r="VQE1" s="41"/>
      <c r="VQF1" s="41"/>
      <c r="VQG1" s="41"/>
      <c r="VQH1" s="41"/>
      <c r="VQI1" s="41"/>
      <c r="VQJ1" s="41"/>
      <c r="VQK1" s="41"/>
      <c r="VQL1" s="41"/>
      <c r="VQM1" s="41"/>
      <c r="VQN1" s="41"/>
      <c r="VQO1" s="41"/>
      <c r="VQP1" s="41"/>
      <c r="VQQ1" s="41"/>
      <c r="VQR1" s="41"/>
      <c r="VQS1" s="41"/>
      <c r="VQT1" s="41"/>
      <c r="VQU1" s="41"/>
      <c r="VQV1" s="41"/>
      <c r="VQW1" s="41"/>
      <c r="VQX1" s="41"/>
      <c r="VQY1" s="41"/>
      <c r="VQZ1" s="41"/>
      <c r="VRA1" s="41"/>
      <c r="VRB1" s="41"/>
      <c r="VRC1" s="41"/>
      <c r="VRD1" s="41"/>
      <c r="VRE1" s="41"/>
      <c r="VRF1" s="41"/>
      <c r="VRG1" s="41"/>
      <c r="VRH1" s="41"/>
      <c r="VRI1" s="41"/>
      <c r="VRJ1" s="41"/>
      <c r="VRK1" s="41"/>
      <c r="VRL1" s="41"/>
      <c r="VRM1" s="41"/>
      <c r="VRN1" s="41"/>
      <c r="VRO1" s="41"/>
      <c r="VRP1" s="41"/>
      <c r="VRQ1" s="41"/>
      <c r="VRR1" s="41"/>
      <c r="VRS1" s="41"/>
      <c r="VRT1" s="41"/>
      <c r="VRU1" s="41"/>
      <c r="VRV1" s="41"/>
      <c r="VRW1" s="41"/>
      <c r="VRX1" s="41"/>
      <c r="VRY1" s="41"/>
      <c r="VRZ1" s="41"/>
      <c r="VSA1" s="41"/>
      <c r="VSB1" s="41"/>
      <c r="VSC1" s="41"/>
      <c r="VSD1" s="41"/>
      <c r="VSE1" s="41"/>
      <c r="VSF1" s="41"/>
      <c r="VSG1" s="41"/>
      <c r="VSH1" s="41"/>
      <c r="VSI1" s="41"/>
      <c r="VSJ1" s="41"/>
      <c r="VSK1" s="41"/>
      <c r="VSL1" s="41"/>
      <c r="VSM1" s="41"/>
      <c r="VSN1" s="41"/>
      <c r="VSO1" s="41"/>
      <c r="VSP1" s="41"/>
      <c r="VSQ1" s="41"/>
      <c r="VSR1" s="41"/>
      <c r="VSS1" s="41"/>
      <c r="VST1" s="41"/>
      <c r="VSU1" s="41"/>
      <c r="VSV1" s="41"/>
      <c r="VSW1" s="41"/>
      <c r="VSX1" s="41"/>
      <c r="VSY1" s="41"/>
      <c r="VSZ1" s="41"/>
      <c r="VTA1" s="41"/>
      <c r="VTB1" s="41"/>
      <c r="VTC1" s="41"/>
      <c r="VTD1" s="41"/>
      <c r="VTE1" s="41"/>
      <c r="VTF1" s="41"/>
      <c r="VTG1" s="41"/>
      <c r="VTH1" s="41"/>
      <c r="VTI1" s="41"/>
      <c r="VTJ1" s="41"/>
      <c r="VTK1" s="41"/>
      <c r="VTL1" s="41"/>
      <c r="VTM1" s="41"/>
      <c r="VTN1" s="41"/>
      <c r="VTO1" s="41"/>
      <c r="VTP1" s="41"/>
      <c r="VTQ1" s="41"/>
      <c r="VTR1" s="41"/>
      <c r="VTS1" s="41"/>
      <c r="VTT1" s="41"/>
      <c r="VTU1" s="41"/>
      <c r="VTV1" s="41"/>
      <c r="VTW1" s="41"/>
      <c r="VTX1" s="41"/>
      <c r="VTY1" s="41"/>
      <c r="VTZ1" s="41"/>
      <c r="VUA1" s="41"/>
      <c r="VUB1" s="41"/>
      <c r="VUC1" s="41"/>
      <c r="VUD1" s="41"/>
      <c r="VUE1" s="41"/>
      <c r="VUF1" s="41"/>
      <c r="VUG1" s="41"/>
      <c r="VUH1" s="41"/>
      <c r="VUI1" s="41"/>
      <c r="VUJ1" s="41"/>
      <c r="VUK1" s="41"/>
      <c r="VUL1" s="41"/>
      <c r="VUM1" s="41"/>
      <c r="VUN1" s="41"/>
      <c r="VUO1" s="41"/>
      <c r="VUP1" s="41"/>
      <c r="VUQ1" s="41"/>
      <c r="VUR1" s="41"/>
      <c r="VUS1" s="41"/>
      <c r="VUT1" s="41"/>
      <c r="VUU1" s="41"/>
      <c r="VUV1" s="41"/>
      <c r="VUW1" s="41"/>
      <c r="VUX1" s="41"/>
      <c r="VUY1" s="41"/>
      <c r="VUZ1" s="41"/>
      <c r="VVA1" s="41"/>
      <c r="VVB1" s="41"/>
      <c r="VVC1" s="41"/>
      <c r="VVD1" s="41"/>
      <c r="VVE1" s="41"/>
      <c r="VVF1" s="41"/>
      <c r="VVG1" s="41"/>
      <c r="VVH1" s="41"/>
      <c r="VVI1" s="41"/>
      <c r="VVJ1" s="41"/>
      <c r="VVK1" s="41"/>
      <c r="VVL1" s="41"/>
      <c r="VVM1" s="41"/>
      <c r="VVN1" s="41"/>
      <c r="VVO1" s="41"/>
      <c r="VVP1" s="41"/>
      <c r="VVQ1" s="41"/>
      <c r="VVR1" s="41"/>
      <c r="VVS1" s="41"/>
      <c r="VVT1" s="41"/>
      <c r="VVU1" s="41"/>
      <c r="VVV1" s="41"/>
      <c r="VVW1" s="41"/>
      <c r="VVX1" s="41"/>
      <c r="VVY1" s="41"/>
      <c r="VVZ1" s="41"/>
      <c r="VWA1" s="41"/>
      <c r="VWB1" s="41"/>
      <c r="VWC1" s="41"/>
      <c r="VWD1" s="41"/>
      <c r="VWE1" s="41"/>
      <c r="VWF1" s="41"/>
      <c r="VWG1" s="41"/>
      <c r="VWH1" s="41"/>
      <c r="VWI1" s="41"/>
      <c r="VWJ1" s="41"/>
      <c r="VWK1" s="41"/>
      <c r="VWL1" s="41"/>
      <c r="VWM1" s="41"/>
      <c r="VWN1" s="41"/>
      <c r="VWO1" s="41"/>
      <c r="VWP1" s="41"/>
      <c r="VWQ1" s="41"/>
      <c r="VWR1" s="41"/>
      <c r="VWS1" s="41"/>
      <c r="VWT1" s="41"/>
      <c r="VWU1" s="41"/>
      <c r="VWV1" s="41"/>
      <c r="VWW1" s="41"/>
      <c r="VWX1" s="41"/>
      <c r="VWY1" s="41"/>
      <c r="VWZ1" s="41"/>
      <c r="VXA1" s="41"/>
      <c r="VXB1" s="41"/>
      <c r="VXC1" s="41"/>
      <c r="VXD1" s="41"/>
      <c r="VXE1" s="41"/>
      <c r="VXF1" s="41"/>
      <c r="VXG1" s="41"/>
      <c r="VXH1" s="41"/>
      <c r="VXI1" s="41"/>
      <c r="VXJ1" s="41"/>
      <c r="VXK1" s="41"/>
      <c r="VXL1" s="41"/>
      <c r="VXM1" s="41"/>
      <c r="VXN1" s="41"/>
      <c r="VXO1" s="41"/>
      <c r="VXP1" s="41"/>
      <c r="VXQ1" s="41"/>
      <c r="VXR1" s="41"/>
      <c r="VXS1" s="41"/>
      <c r="VXT1" s="41"/>
      <c r="VXU1" s="41"/>
      <c r="VXV1" s="41"/>
      <c r="VXW1" s="41"/>
      <c r="VXX1" s="41"/>
      <c r="VXY1" s="41"/>
      <c r="VXZ1" s="41"/>
      <c r="VYA1" s="41"/>
      <c r="VYB1" s="41"/>
      <c r="VYC1" s="41"/>
      <c r="VYD1" s="41"/>
      <c r="VYE1" s="41"/>
      <c r="VYF1" s="41"/>
      <c r="VYG1" s="41"/>
      <c r="VYH1" s="41"/>
      <c r="VYI1" s="41"/>
      <c r="VYJ1" s="41"/>
      <c r="VYK1" s="41"/>
      <c r="VYL1" s="41"/>
      <c r="VYM1" s="41"/>
      <c r="VYN1" s="41"/>
      <c r="VYO1" s="41"/>
      <c r="VYP1" s="41"/>
      <c r="VYQ1" s="41"/>
      <c r="VYR1" s="41"/>
      <c r="VYS1" s="41"/>
      <c r="VYT1" s="41"/>
      <c r="VYU1" s="41"/>
      <c r="VYV1" s="41"/>
      <c r="VYW1" s="41"/>
      <c r="VYX1" s="41"/>
      <c r="VYY1" s="41"/>
      <c r="VYZ1" s="41"/>
      <c r="VZA1" s="41"/>
      <c r="VZB1" s="41"/>
      <c r="VZC1" s="41"/>
      <c r="VZD1" s="41"/>
      <c r="VZE1" s="41"/>
      <c r="VZF1" s="41"/>
      <c r="VZG1" s="41"/>
      <c r="VZH1" s="41"/>
      <c r="VZI1" s="41"/>
      <c r="VZJ1" s="41"/>
      <c r="VZK1" s="41"/>
      <c r="VZL1" s="41"/>
      <c r="VZM1" s="41"/>
      <c r="VZN1" s="41"/>
      <c r="VZO1" s="41"/>
      <c r="VZP1" s="41"/>
      <c r="VZQ1" s="41"/>
      <c r="VZR1" s="41"/>
      <c r="VZS1" s="41"/>
      <c r="VZT1" s="41"/>
      <c r="VZU1" s="41"/>
      <c r="VZV1" s="41"/>
      <c r="VZW1" s="41"/>
      <c r="VZX1" s="41"/>
      <c r="VZY1" s="41"/>
      <c r="VZZ1" s="41"/>
      <c r="WAA1" s="41"/>
      <c r="WAB1" s="41"/>
      <c r="WAC1" s="41"/>
      <c r="WAD1" s="41"/>
      <c r="WAE1" s="41"/>
      <c r="WAF1" s="41"/>
      <c r="WAG1" s="41"/>
      <c r="WAH1" s="41"/>
      <c r="WAI1" s="41"/>
      <c r="WAJ1" s="41"/>
      <c r="WAK1" s="41"/>
      <c r="WAL1" s="41"/>
      <c r="WAM1" s="41"/>
      <c r="WAN1" s="41"/>
      <c r="WAO1" s="41"/>
      <c r="WAP1" s="41"/>
      <c r="WAQ1" s="41"/>
      <c r="WAR1" s="41"/>
      <c r="WAS1" s="41"/>
      <c r="WAT1" s="41"/>
      <c r="WAU1" s="41"/>
      <c r="WAV1" s="41"/>
      <c r="WAW1" s="41"/>
      <c r="WAX1" s="41"/>
      <c r="WAY1" s="41"/>
      <c r="WAZ1" s="41"/>
      <c r="WBA1" s="41"/>
      <c r="WBB1" s="41"/>
      <c r="WBC1" s="41"/>
      <c r="WBD1" s="41"/>
      <c r="WBE1" s="41"/>
      <c r="WBF1" s="41"/>
      <c r="WBG1" s="41"/>
      <c r="WBH1" s="41"/>
      <c r="WBI1" s="41"/>
      <c r="WBJ1" s="41"/>
      <c r="WBK1" s="41"/>
      <c r="WBL1" s="41"/>
      <c r="WBM1" s="41"/>
      <c r="WBN1" s="41"/>
      <c r="WBO1" s="41"/>
      <c r="WBP1" s="41"/>
      <c r="WBQ1" s="41"/>
      <c r="WBR1" s="41"/>
      <c r="WBS1" s="41"/>
      <c r="WBT1" s="41"/>
      <c r="WBU1" s="41"/>
      <c r="WBV1" s="41"/>
      <c r="WBW1" s="41"/>
      <c r="WBX1" s="41"/>
      <c r="WBY1" s="41"/>
      <c r="WBZ1" s="41"/>
      <c r="WCA1" s="41"/>
      <c r="WCB1" s="41"/>
      <c r="WCC1" s="41"/>
      <c r="WCD1" s="41"/>
      <c r="WCE1" s="41"/>
      <c r="WCF1" s="41"/>
      <c r="WCG1" s="41"/>
      <c r="WCH1" s="41"/>
      <c r="WCI1" s="41"/>
      <c r="WCJ1" s="41"/>
      <c r="WCK1" s="41"/>
      <c r="WCL1" s="41"/>
      <c r="WCM1" s="41"/>
      <c r="WCN1" s="41"/>
      <c r="WCO1" s="41"/>
      <c r="WCP1" s="41"/>
      <c r="WCQ1" s="41"/>
      <c r="WCR1" s="41"/>
      <c r="WCS1" s="41"/>
      <c r="WCT1" s="41"/>
      <c r="WCU1" s="41"/>
      <c r="WCV1" s="41"/>
      <c r="WCW1" s="41"/>
      <c r="WCX1" s="41"/>
      <c r="WCY1" s="41"/>
      <c r="WCZ1" s="41"/>
      <c r="WDA1" s="41"/>
      <c r="WDB1" s="41"/>
      <c r="WDC1" s="41"/>
      <c r="WDD1" s="41"/>
      <c r="WDE1" s="41"/>
      <c r="WDF1" s="41"/>
      <c r="WDG1" s="41"/>
      <c r="WDH1" s="41"/>
      <c r="WDI1" s="41"/>
      <c r="WDJ1" s="41"/>
      <c r="WDK1" s="41"/>
      <c r="WDL1" s="41"/>
      <c r="WDM1" s="41"/>
      <c r="WDN1" s="41"/>
      <c r="WDO1" s="41"/>
      <c r="WDP1" s="41"/>
      <c r="WDQ1" s="41"/>
      <c r="WDR1" s="41"/>
      <c r="WDS1" s="41"/>
      <c r="WDT1" s="41"/>
      <c r="WDU1" s="41"/>
      <c r="WDV1" s="41"/>
      <c r="WDW1" s="41"/>
      <c r="WDX1" s="41"/>
      <c r="WDY1" s="41"/>
      <c r="WDZ1" s="41"/>
      <c r="WEA1" s="41"/>
      <c r="WEB1" s="41"/>
      <c r="WEC1" s="41"/>
      <c r="WED1" s="41"/>
      <c r="WEE1" s="41"/>
      <c r="WEF1" s="41"/>
      <c r="WEG1" s="41"/>
      <c r="WEH1" s="41"/>
      <c r="WEI1" s="41"/>
      <c r="WEJ1" s="41"/>
      <c r="WEK1" s="41"/>
      <c r="WEL1" s="41"/>
      <c r="WEM1" s="41"/>
      <c r="WEN1" s="41"/>
      <c r="WEO1" s="41"/>
      <c r="WEP1" s="41"/>
      <c r="WEQ1" s="41"/>
      <c r="WER1" s="41"/>
      <c r="WES1" s="41"/>
      <c r="WET1" s="41"/>
      <c r="WEU1" s="41"/>
      <c r="WEV1" s="41"/>
      <c r="WEW1" s="41"/>
      <c r="WEX1" s="41"/>
      <c r="WEY1" s="41"/>
      <c r="WEZ1" s="41"/>
      <c r="WFA1" s="41"/>
      <c r="WFB1" s="41"/>
      <c r="WFC1" s="41"/>
      <c r="WFD1" s="41"/>
      <c r="WFE1" s="41"/>
      <c r="WFF1" s="41"/>
      <c r="WFG1" s="41"/>
      <c r="WFH1" s="41"/>
      <c r="WFI1" s="41"/>
      <c r="WFJ1" s="41"/>
      <c r="WFK1" s="41"/>
      <c r="WFL1" s="41"/>
      <c r="WFM1" s="41"/>
      <c r="WFN1" s="41"/>
      <c r="WFO1" s="41"/>
      <c r="WFP1" s="41"/>
      <c r="WFQ1" s="41"/>
      <c r="WFR1" s="41"/>
      <c r="WFS1" s="41"/>
      <c r="WFT1" s="41"/>
      <c r="WFU1" s="41"/>
      <c r="WFV1" s="41"/>
      <c r="WFW1" s="41"/>
      <c r="WFX1" s="41"/>
      <c r="WFY1" s="41"/>
      <c r="WFZ1" s="41"/>
      <c r="WGA1" s="41"/>
      <c r="WGB1" s="41"/>
      <c r="WGC1" s="41"/>
      <c r="WGD1" s="41"/>
      <c r="WGE1" s="41"/>
      <c r="WGF1" s="41"/>
      <c r="WGG1" s="41"/>
      <c r="WGH1" s="41"/>
      <c r="WGI1" s="41"/>
      <c r="WGJ1" s="41"/>
      <c r="WGK1" s="41"/>
      <c r="WGL1" s="41"/>
      <c r="WGM1" s="41"/>
      <c r="WGN1" s="41"/>
      <c r="WGO1" s="41"/>
      <c r="WGP1" s="41"/>
      <c r="WGQ1" s="41"/>
      <c r="WGR1" s="41"/>
      <c r="WGS1" s="41"/>
      <c r="WGT1" s="41"/>
      <c r="WGU1" s="41"/>
      <c r="WGV1" s="41"/>
      <c r="WGW1" s="41"/>
      <c r="WGX1" s="41"/>
      <c r="WGY1" s="41"/>
      <c r="WGZ1" s="41"/>
      <c r="WHA1" s="41"/>
      <c r="WHB1" s="41"/>
      <c r="WHC1" s="41"/>
      <c r="WHD1" s="41"/>
      <c r="WHE1" s="41"/>
      <c r="WHF1" s="41"/>
      <c r="WHG1" s="41"/>
      <c r="WHH1" s="41"/>
      <c r="WHI1" s="41"/>
      <c r="WHJ1" s="41"/>
      <c r="WHK1" s="41"/>
      <c r="WHL1" s="41"/>
      <c r="WHM1" s="41"/>
      <c r="WHN1" s="41"/>
      <c r="WHO1" s="41"/>
      <c r="WHP1" s="41"/>
      <c r="WHQ1" s="41"/>
      <c r="WHR1" s="41"/>
      <c r="WHS1" s="41"/>
      <c r="WHT1" s="41"/>
      <c r="WHU1" s="41"/>
      <c r="WHV1" s="41"/>
      <c r="WHW1" s="41"/>
      <c r="WHX1" s="41"/>
      <c r="WHY1" s="41"/>
      <c r="WHZ1" s="41"/>
      <c r="WIA1" s="41"/>
      <c r="WIB1" s="41"/>
      <c r="WIC1" s="41"/>
      <c r="WID1" s="41"/>
      <c r="WIE1" s="41"/>
      <c r="WIF1" s="41"/>
      <c r="WIG1" s="41"/>
      <c r="WIH1" s="41"/>
      <c r="WII1" s="41"/>
      <c r="WIJ1" s="41"/>
      <c r="WIK1" s="41"/>
      <c r="WIL1" s="41"/>
      <c r="WIM1" s="41"/>
      <c r="WIN1" s="41"/>
      <c r="WIO1" s="41"/>
      <c r="WIP1" s="41"/>
      <c r="WIQ1" s="41"/>
      <c r="WIR1" s="41"/>
      <c r="WIS1" s="41"/>
      <c r="WIT1" s="41"/>
      <c r="WIU1" s="41"/>
      <c r="WIV1" s="41"/>
      <c r="WIW1" s="41"/>
      <c r="WIX1" s="41"/>
      <c r="WIY1" s="41"/>
      <c r="WIZ1" s="41"/>
      <c r="WJA1" s="41"/>
      <c r="WJB1" s="41"/>
      <c r="WJC1" s="41"/>
      <c r="WJD1" s="41"/>
      <c r="WJE1" s="41"/>
      <c r="WJF1" s="41"/>
      <c r="WJG1" s="41"/>
      <c r="WJH1" s="41"/>
      <c r="WJI1" s="41"/>
      <c r="WJJ1" s="41"/>
      <c r="WJK1" s="41"/>
      <c r="WJL1" s="41"/>
      <c r="WJM1" s="41"/>
      <c r="WJN1" s="41"/>
      <c r="WJO1" s="41"/>
      <c r="WJP1" s="41"/>
      <c r="WJQ1" s="41"/>
      <c r="WJR1" s="41"/>
      <c r="WJS1" s="41"/>
      <c r="WJT1" s="41"/>
      <c r="WJU1" s="41"/>
      <c r="WJV1" s="41"/>
      <c r="WJW1" s="41"/>
      <c r="WJX1" s="41"/>
      <c r="WJY1" s="41"/>
      <c r="WJZ1" s="41"/>
      <c r="WKA1" s="41"/>
      <c r="WKB1" s="41"/>
      <c r="WKC1" s="41"/>
      <c r="WKD1" s="41"/>
      <c r="WKE1" s="41"/>
      <c r="WKF1" s="41"/>
      <c r="WKG1" s="41"/>
      <c r="WKH1" s="41"/>
      <c r="WKI1" s="41"/>
      <c r="WKJ1" s="41"/>
      <c r="WKK1" s="41"/>
      <c r="WKL1" s="41"/>
      <c r="WKM1" s="41"/>
      <c r="WKN1" s="41"/>
      <c r="WKO1" s="41"/>
      <c r="WKP1" s="41"/>
      <c r="WKQ1" s="41"/>
      <c r="WKR1" s="41"/>
      <c r="WKS1" s="41"/>
      <c r="WKT1" s="41"/>
      <c r="WKU1" s="41"/>
      <c r="WKV1" s="41"/>
      <c r="WKW1" s="41"/>
      <c r="WKX1" s="41"/>
      <c r="WKY1" s="41"/>
      <c r="WKZ1" s="41"/>
      <c r="WLA1" s="41"/>
      <c r="WLB1" s="41"/>
      <c r="WLC1" s="41"/>
      <c r="WLD1" s="41"/>
      <c r="WLE1" s="41"/>
      <c r="WLF1" s="41"/>
      <c r="WLG1" s="41"/>
      <c r="WLH1" s="41"/>
      <c r="WLI1" s="41"/>
      <c r="WLJ1" s="41"/>
      <c r="WLK1" s="41"/>
      <c r="WLL1" s="41"/>
      <c r="WLM1" s="41"/>
      <c r="WLN1" s="41"/>
      <c r="WLO1" s="41"/>
      <c r="WLP1" s="41"/>
      <c r="WLQ1" s="41"/>
      <c r="WLR1" s="41"/>
      <c r="WLS1" s="41"/>
      <c r="WLT1" s="41"/>
      <c r="WLU1" s="41"/>
      <c r="WLV1" s="41"/>
      <c r="WLW1" s="41"/>
      <c r="WLX1" s="41"/>
      <c r="WLY1" s="41"/>
      <c r="WLZ1" s="41"/>
      <c r="WMA1" s="41"/>
      <c r="WMB1" s="41"/>
      <c r="WMC1" s="41"/>
      <c r="WMD1" s="41"/>
      <c r="WME1" s="41"/>
      <c r="WMF1" s="41"/>
      <c r="WMG1" s="41"/>
      <c r="WMH1" s="41"/>
      <c r="WMI1" s="41"/>
      <c r="WMJ1" s="41"/>
      <c r="WMK1" s="41"/>
      <c r="WML1" s="41"/>
      <c r="WMM1" s="41"/>
      <c r="WMN1" s="41"/>
      <c r="WMO1" s="41"/>
      <c r="WMP1" s="41"/>
      <c r="WMQ1" s="41"/>
      <c r="WMR1" s="41"/>
      <c r="WMS1" s="41"/>
      <c r="WMT1" s="41"/>
      <c r="WMU1" s="41"/>
      <c r="WMV1" s="41"/>
      <c r="WMW1" s="41"/>
      <c r="WMX1" s="41"/>
      <c r="WMY1" s="41"/>
      <c r="WMZ1" s="41"/>
      <c r="WNA1" s="41"/>
      <c r="WNB1" s="41"/>
      <c r="WNC1" s="41"/>
      <c r="WND1" s="41"/>
      <c r="WNE1" s="41"/>
      <c r="WNF1" s="41"/>
      <c r="WNG1" s="41"/>
      <c r="WNH1" s="41"/>
      <c r="WNI1" s="41"/>
      <c r="WNJ1" s="41"/>
      <c r="WNK1" s="41"/>
      <c r="WNL1" s="41"/>
      <c r="WNM1" s="41"/>
      <c r="WNN1" s="41"/>
      <c r="WNO1" s="41"/>
      <c r="WNP1" s="41"/>
      <c r="WNQ1" s="41"/>
      <c r="WNR1" s="41"/>
      <c r="WNS1" s="41"/>
      <c r="WNT1" s="41"/>
      <c r="WNU1" s="41"/>
      <c r="WNV1" s="41"/>
      <c r="WNW1" s="41"/>
      <c r="WNX1" s="41"/>
      <c r="WNY1" s="41"/>
      <c r="WNZ1" s="41"/>
      <c r="WOA1" s="41"/>
      <c r="WOB1" s="41"/>
      <c r="WOC1" s="41"/>
      <c r="WOD1" s="41"/>
      <c r="WOE1" s="41"/>
      <c r="WOF1" s="41"/>
      <c r="WOG1" s="41"/>
      <c r="WOH1" s="41"/>
      <c r="WOI1" s="41"/>
      <c r="WOJ1" s="41"/>
      <c r="WOK1" s="41"/>
      <c r="WOL1" s="41"/>
      <c r="WOM1" s="41"/>
      <c r="WON1" s="41"/>
      <c r="WOO1" s="41"/>
      <c r="WOP1" s="41"/>
      <c r="WOQ1" s="41"/>
      <c r="WOR1" s="41"/>
      <c r="WOS1" s="41"/>
      <c r="WOT1" s="41"/>
      <c r="WOU1" s="41"/>
      <c r="WOV1" s="41"/>
      <c r="WOW1" s="41"/>
      <c r="WOX1" s="41"/>
      <c r="WOY1" s="41"/>
      <c r="WOZ1" s="41"/>
      <c r="WPA1" s="41"/>
      <c r="WPB1" s="41"/>
      <c r="WPC1" s="41"/>
      <c r="WPD1" s="41"/>
      <c r="WPE1" s="41"/>
      <c r="WPF1" s="41"/>
      <c r="WPG1" s="41"/>
      <c r="WPH1" s="41"/>
      <c r="WPI1" s="41"/>
      <c r="WPJ1" s="41"/>
      <c r="WPK1" s="41"/>
      <c r="WPL1" s="41"/>
      <c r="WPM1" s="41"/>
      <c r="WPN1" s="41"/>
      <c r="WPO1" s="41"/>
      <c r="WPP1" s="41"/>
      <c r="WPQ1" s="41"/>
      <c r="WPR1" s="41"/>
      <c r="WPS1" s="41"/>
      <c r="WPT1" s="41"/>
      <c r="WPU1" s="41"/>
      <c r="WPV1" s="41"/>
      <c r="WPW1" s="41"/>
      <c r="WPX1" s="41"/>
      <c r="WPY1" s="41"/>
      <c r="WPZ1" s="41"/>
      <c r="WQA1" s="41"/>
      <c r="WQB1" s="41"/>
      <c r="WQC1" s="41"/>
      <c r="WQD1" s="41"/>
      <c r="WQE1" s="41"/>
      <c r="WQF1" s="41"/>
      <c r="WQG1" s="41"/>
      <c r="WQH1" s="41"/>
      <c r="WQI1" s="41"/>
      <c r="WQJ1" s="41"/>
      <c r="WQK1" s="41"/>
      <c r="WQL1" s="41"/>
      <c r="WQM1" s="41"/>
      <c r="WQN1" s="41"/>
      <c r="WQO1" s="41"/>
      <c r="WQP1" s="41"/>
      <c r="WQQ1" s="41"/>
      <c r="WQR1" s="41"/>
      <c r="WQS1" s="41"/>
      <c r="WQT1" s="41"/>
      <c r="WQU1" s="41"/>
      <c r="WQV1" s="41"/>
      <c r="WQW1" s="41"/>
      <c r="WQX1" s="41"/>
      <c r="WQY1" s="41"/>
      <c r="WQZ1" s="41"/>
      <c r="WRA1" s="41"/>
      <c r="WRB1" s="41"/>
      <c r="WRC1" s="41"/>
      <c r="WRD1" s="41"/>
      <c r="WRE1" s="41"/>
      <c r="WRF1" s="41"/>
      <c r="WRG1" s="41"/>
      <c r="WRH1" s="41"/>
      <c r="WRI1" s="41"/>
      <c r="WRJ1" s="41"/>
      <c r="WRK1" s="41"/>
      <c r="WRL1" s="41"/>
      <c r="WRM1" s="41"/>
      <c r="WRN1" s="41"/>
      <c r="WRO1" s="41"/>
      <c r="WRP1" s="41"/>
      <c r="WRQ1" s="41"/>
      <c r="WRR1" s="41"/>
      <c r="WRS1" s="41"/>
      <c r="WRT1" s="41"/>
      <c r="WRU1" s="41"/>
      <c r="WRV1" s="41"/>
      <c r="WRW1" s="41"/>
      <c r="WRX1" s="41"/>
      <c r="WRY1" s="41"/>
      <c r="WRZ1" s="41"/>
      <c r="WSA1" s="41"/>
      <c r="WSB1" s="41"/>
      <c r="WSC1" s="41"/>
      <c r="WSD1" s="41"/>
      <c r="WSE1" s="41"/>
      <c r="WSF1" s="41"/>
      <c r="WSG1" s="41"/>
      <c r="WSH1" s="41"/>
      <c r="WSI1" s="41"/>
      <c r="WSJ1" s="41"/>
      <c r="WSK1" s="41"/>
      <c r="WSL1" s="41"/>
      <c r="WSM1" s="41"/>
      <c r="WSN1" s="41"/>
      <c r="WSO1" s="41"/>
      <c r="WSP1" s="41"/>
      <c r="WSQ1" s="41"/>
      <c r="WSR1" s="41"/>
      <c r="WSS1" s="41"/>
      <c r="WST1" s="41"/>
      <c r="WSU1" s="41"/>
      <c r="WSV1" s="41"/>
      <c r="WSW1" s="41"/>
      <c r="WSX1" s="41"/>
      <c r="WSY1" s="41"/>
      <c r="WSZ1" s="41"/>
      <c r="WTA1" s="41"/>
      <c r="WTB1" s="41"/>
      <c r="WTC1" s="41"/>
      <c r="WTD1" s="41"/>
      <c r="WTE1" s="41"/>
      <c r="WTF1" s="41"/>
      <c r="WTG1" s="41"/>
      <c r="WTH1" s="41"/>
      <c r="WTI1" s="41"/>
      <c r="WTJ1" s="41"/>
      <c r="WTK1" s="41"/>
      <c r="WTL1" s="41"/>
      <c r="WTM1" s="41"/>
      <c r="WTN1" s="41"/>
      <c r="WTO1" s="41"/>
      <c r="WTP1" s="41"/>
      <c r="WTQ1" s="41"/>
      <c r="WTR1" s="41"/>
      <c r="WTS1" s="41"/>
      <c r="WTT1" s="41"/>
      <c r="WTU1" s="41"/>
      <c r="WTV1" s="41"/>
      <c r="WTW1" s="41"/>
      <c r="WTX1" s="41"/>
      <c r="WTY1" s="41"/>
      <c r="WTZ1" s="41"/>
      <c r="WUA1" s="41"/>
      <c r="WUB1" s="41"/>
      <c r="WUC1" s="41"/>
      <c r="WUD1" s="41"/>
      <c r="WUE1" s="41"/>
      <c r="WUF1" s="41"/>
      <c r="WUG1" s="41"/>
      <c r="WUH1" s="41"/>
      <c r="WUI1" s="41"/>
      <c r="WUJ1" s="41"/>
      <c r="WUK1" s="41"/>
      <c r="WUL1" s="41"/>
      <c r="WUM1" s="41"/>
      <c r="WUN1" s="41"/>
      <c r="WUO1" s="41"/>
      <c r="WUP1" s="41"/>
      <c r="WUQ1" s="41"/>
      <c r="WUR1" s="41"/>
      <c r="WUS1" s="41"/>
      <c r="WUT1" s="41"/>
      <c r="WUU1" s="41"/>
      <c r="WUV1" s="41"/>
      <c r="WUW1" s="41"/>
      <c r="WUX1" s="41"/>
      <c r="WUY1" s="41"/>
      <c r="WUZ1" s="41"/>
      <c r="WVA1" s="41"/>
      <c r="WVB1" s="41"/>
      <c r="WVC1" s="41"/>
      <c r="WVD1" s="41"/>
      <c r="WVE1" s="41"/>
      <c r="WVF1" s="41"/>
      <c r="WVG1" s="41"/>
      <c r="WVH1" s="41"/>
      <c r="WVI1" s="41"/>
      <c r="WVJ1" s="41"/>
      <c r="WVK1" s="41"/>
      <c r="WVL1" s="41"/>
      <c r="WVM1" s="41"/>
      <c r="WVN1" s="41"/>
      <c r="WVO1" s="41"/>
      <c r="WVP1" s="41"/>
      <c r="WVQ1" s="41"/>
      <c r="WVR1" s="41"/>
      <c r="WVS1" s="41"/>
      <c r="WVT1" s="41"/>
      <c r="WVU1" s="41"/>
      <c r="WVV1" s="41"/>
      <c r="WVW1" s="41"/>
      <c r="WVX1" s="41"/>
      <c r="WVY1" s="41"/>
      <c r="WVZ1" s="41"/>
      <c r="WWA1" s="41"/>
      <c r="WWB1" s="41"/>
      <c r="WWC1" s="41"/>
      <c r="WWD1" s="41"/>
      <c r="WWE1" s="41"/>
      <c r="WWF1" s="41"/>
      <c r="WWG1" s="41"/>
      <c r="WWH1" s="41"/>
      <c r="WWI1" s="41"/>
      <c r="WWJ1" s="41"/>
      <c r="WWK1" s="41"/>
      <c r="WWL1" s="41"/>
      <c r="WWM1" s="41"/>
      <c r="WWN1" s="41"/>
      <c r="WWO1" s="41"/>
      <c r="WWP1" s="41"/>
      <c r="WWQ1" s="41"/>
      <c r="WWR1" s="41"/>
      <c r="WWS1" s="41"/>
      <c r="WWT1" s="41"/>
      <c r="WWU1" s="41"/>
      <c r="WWV1" s="41"/>
      <c r="WWW1" s="41"/>
      <c r="WWX1" s="41"/>
      <c r="WWY1" s="41"/>
      <c r="WWZ1" s="41"/>
      <c r="WXA1" s="41"/>
      <c r="WXB1" s="41"/>
      <c r="WXC1" s="41"/>
      <c r="WXD1" s="41"/>
      <c r="WXE1" s="41"/>
      <c r="WXF1" s="41"/>
      <c r="WXG1" s="41"/>
      <c r="WXH1" s="41"/>
      <c r="WXI1" s="41"/>
      <c r="WXJ1" s="41"/>
      <c r="WXK1" s="41"/>
      <c r="WXL1" s="41"/>
      <c r="WXM1" s="41"/>
      <c r="WXN1" s="41"/>
      <c r="WXO1" s="41"/>
      <c r="WXP1" s="41"/>
      <c r="WXQ1" s="41"/>
      <c r="WXR1" s="41"/>
      <c r="WXS1" s="41"/>
      <c r="WXT1" s="41"/>
      <c r="WXU1" s="41"/>
      <c r="WXV1" s="41"/>
      <c r="WXW1" s="41"/>
      <c r="WXX1" s="41"/>
      <c r="WXY1" s="41"/>
      <c r="WXZ1" s="41"/>
      <c r="WYA1" s="41"/>
      <c r="WYB1" s="41"/>
      <c r="WYC1" s="41"/>
      <c r="WYD1" s="41"/>
      <c r="WYE1" s="41"/>
      <c r="WYF1" s="41"/>
      <c r="WYG1" s="41"/>
      <c r="WYH1" s="41"/>
      <c r="WYI1" s="41"/>
      <c r="WYJ1" s="41"/>
      <c r="WYK1" s="41"/>
      <c r="WYL1" s="41"/>
      <c r="WYM1" s="41"/>
      <c r="WYN1" s="41"/>
      <c r="WYO1" s="41"/>
      <c r="WYP1" s="41"/>
      <c r="WYQ1" s="41"/>
      <c r="WYR1" s="41"/>
      <c r="WYS1" s="41"/>
      <c r="WYT1" s="41"/>
      <c r="WYU1" s="41"/>
      <c r="WYV1" s="41"/>
      <c r="WYW1" s="41"/>
      <c r="WYX1" s="41"/>
      <c r="WYY1" s="41"/>
      <c r="WYZ1" s="41"/>
      <c r="WZA1" s="41"/>
      <c r="WZB1" s="41"/>
      <c r="WZC1" s="41"/>
      <c r="WZD1" s="41"/>
      <c r="WZE1" s="41"/>
      <c r="WZF1" s="41"/>
      <c r="WZG1" s="41"/>
      <c r="WZH1" s="41"/>
      <c r="WZI1" s="41"/>
      <c r="WZJ1" s="41"/>
      <c r="WZK1" s="41"/>
      <c r="WZL1" s="41"/>
      <c r="WZM1" s="41"/>
      <c r="WZN1" s="41"/>
      <c r="WZO1" s="41"/>
      <c r="WZP1" s="41"/>
      <c r="WZQ1" s="41"/>
      <c r="WZR1" s="41"/>
      <c r="WZS1" s="41"/>
      <c r="WZT1" s="41"/>
      <c r="WZU1" s="41"/>
      <c r="WZV1" s="41"/>
      <c r="WZW1" s="41"/>
      <c r="WZX1" s="41"/>
      <c r="WZY1" s="41"/>
      <c r="WZZ1" s="41"/>
      <c r="XAA1" s="41"/>
      <c r="XAB1" s="41"/>
      <c r="XAC1" s="41"/>
      <c r="XAD1" s="41"/>
      <c r="XAE1" s="41"/>
      <c r="XAF1" s="41"/>
      <c r="XAG1" s="41"/>
      <c r="XAH1" s="41"/>
      <c r="XAI1" s="41"/>
      <c r="XAJ1" s="41"/>
      <c r="XAK1" s="41"/>
      <c r="XAL1" s="41"/>
      <c r="XAM1" s="41"/>
      <c r="XAN1" s="41"/>
      <c r="XAO1" s="41"/>
      <c r="XAP1" s="41"/>
      <c r="XAQ1" s="41"/>
      <c r="XAR1" s="41"/>
      <c r="XAS1" s="41"/>
      <c r="XAT1" s="41"/>
      <c r="XAU1" s="41"/>
      <c r="XAV1" s="41"/>
      <c r="XAW1" s="41"/>
      <c r="XAX1" s="41"/>
      <c r="XAY1" s="41"/>
      <c r="XAZ1" s="41"/>
      <c r="XBA1" s="41"/>
      <c r="XBB1" s="41"/>
      <c r="XBC1" s="41"/>
      <c r="XBD1" s="41"/>
      <c r="XBE1" s="41"/>
      <c r="XBF1" s="41"/>
      <c r="XBG1" s="41"/>
      <c r="XBH1" s="41"/>
      <c r="XBI1" s="41"/>
      <c r="XBJ1" s="41"/>
      <c r="XBK1" s="41"/>
      <c r="XBL1" s="41"/>
      <c r="XBM1" s="41"/>
      <c r="XBN1" s="41"/>
      <c r="XBO1" s="41"/>
      <c r="XBP1" s="41"/>
      <c r="XBQ1" s="41"/>
      <c r="XBR1" s="41"/>
      <c r="XBS1" s="41"/>
      <c r="XBT1" s="41"/>
      <c r="XBU1" s="41"/>
      <c r="XBV1" s="41"/>
      <c r="XBW1" s="41"/>
      <c r="XBX1" s="41"/>
      <c r="XBY1" s="41"/>
      <c r="XBZ1" s="41"/>
      <c r="XCA1" s="41"/>
      <c r="XCB1" s="41"/>
      <c r="XCC1" s="41"/>
      <c r="XCD1" s="41"/>
      <c r="XCE1" s="41"/>
      <c r="XCF1" s="41"/>
      <c r="XCG1" s="41"/>
      <c r="XCH1" s="41"/>
      <c r="XCI1" s="41"/>
      <c r="XCJ1" s="41"/>
      <c r="XCK1" s="41"/>
      <c r="XCL1" s="41"/>
      <c r="XCM1" s="41"/>
      <c r="XCN1" s="41"/>
      <c r="XCO1" s="41"/>
      <c r="XCP1" s="41"/>
      <c r="XCQ1" s="41"/>
      <c r="XCR1" s="41"/>
      <c r="XCS1" s="41"/>
      <c r="XCT1" s="41"/>
      <c r="XCU1" s="41"/>
      <c r="XCV1" s="41"/>
      <c r="XCW1" s="41"/>
      <c r="XCX1" s="41"/>
      <c r="XCY1" s="41"/>
      <c r="XCZ1" s="41"/>
      <c r="XDA1" s="41"/>
      <c r="XDB1" s="41"/>
      <c r="XDC1" s="41"/>
      <c r="XDD1" s="41"/>
      <c r="XDE1" s="41"/>
      <c r="XDF1" s="41"/>
      <c r="XDG1" s="41"/>
      <c r="XDH1" s="41"/>
      <c r="XDI1" s="41"/>
      <c r="XDJ1" s="41"/>
      <c r="XDK1" s="41"/>
      <c r="XDL1" s="41"/>
      <c r="XDM1" s="41"/>
      <c r="XDN1" s="41"/>
      <c r="XDO1" s="41"/>
      <c r="XDP1" s="41"/>
      <c r="XDQ1" s="41"/>
      <c r="XDR1" s="41"/>
      <c r="XDS1" s="41"/>
      <c r="XDT1" s="41"/>
      <c r="XDU1" s="41"/>
      <c r="XDV1" s="41"/>
      <c r="XDW1" s="41"/>
      <c r="XDX1" s="41"/>
      <c r="XDY1" s="41"/>
      <c r="XDZ1" s="41"/>
      <c r="XEA1" s="41"/>
      <c r="XEB1" s="41"/>
      <c r="XEC1" s="41"/>
      <c r="XED1" s="41"/>
      <c r="XEE1" s="41"/>
      <c r="XEF1" s="41"/>
      <c r="XEG1" s="41"/>
      <c r="XEH1" s="41"/>
      <c r="XEI1" s="41"/>
      <c r="XEJ1" s="41"/>
      <c r="XEK1" s="41"/>
      <c r="XEL1" s="41"/>
      <c r="XEM1" s="41"/>
      <c r="XEN1" s="41"/>
      <c r="XEO1" s="41"/>
      <c r="XEP1" s="41"/>
      <c r="XEQ1" s="41"/>
      <c r="XER1" s="41"/>
      <c r="XES1" s="41"/>
      <c r="XET1" s="41"/>
      <c r="XEU1" s="41"/>
      <c r="XEV1" s="41"/>
      <c r="XEW1" s="41"/>
      <c r="XEX1" s="41"/>
      <c r="XEY1" s="41"/>
      <c r="XEZ1" s="41"/>
      <c r="XFA1" s="41"/>
      <c r="XFB1" s="41"/>
      <c r="XFC1" s="41"/>
    </row>
    <row r="2" spans="1:16383" ht="23.25" x14ac:dyDescent="0.35">
      <c r="A2" s="5" t="s">
        <v>0</v>
      </c>
      <c r="F2" s="4"/>
      <c r="M2" s="4"/>
    </row>
    <row r="3" spans="1:16383" x14ac:dyDescent="0.25">
      <c r="A3" s="1" t="s">
        <v>1</v>
      </c>
      <c r="M3" s="4"/>
    </row>
    <row r="4" spans="1:16383" x14ac:dyDescent="0.25">
      <c r="K4" s="4"/>
      <c r="L4" s="4"/>
      <c r="M4" s="4"/>
      <c r="N4" s="8"/>
      <c r="P4" s="9"/>
      <c r="Q4" s="8"/>
    </row>
    <row r="5" spans="1:16383" x14ac:dyDescent="0.25">
      <c r="M5" s="4"/>
      <c r="N5" s="4"/>
      <c r="Q5" s="4"/>
      <c r="V5" s="6">
        <f t="shared" ref="V5:AA5" ca="1" si="0">SUBTOTAL(9,OFFSET(V6,1,0,33000,1))</f>
        <v>2697.1634772727284</v>
      </c>
      <c r="W5" s="7">
        <f t="shared" ca="1" si="0"/>
        <v>10.645833333333334</v>
      </c>
      <c r="X5" s="7">
        <f t="shared" ca="1" si="0"/>
        <v>534.34078787878775</v>
      </c>
      <c r="Y5" s="7">
        <f t="shared" ca="1" si="0"/>
        <v>588.24656818181791</v>
      </c>
      <c r="Z5" s="7">
        <f t="shared" ca="1" si="0"/>
        <v>682.98385606060617</v>
      </c>
      <c r="AA5" s="7">
        <f t="shared" ca="1" si="0"/>
        <v>880.94643181818208</v>
      </c>
    </row>
    <row r="6" spans="1:16383" s="2" customFormat="1" ht="45" x14ac:dyDescent="0.2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19" t="s">
        <v>16</v>
      </c>
      <c r="P6" s="19" t="s">
        <v>17</v>
      </c>
      <c r="Q6" s="19" t="s">
        <v>18</v>
      </c>
      <c r="R6" s="19" t="s">
        <v>19</v>
      </c>
      <c r="S6" s="19" t="s">
        <v>20</v>
      </c>
      <c r="T6" s="19" t="s">
        <v>21</v>
      </c>
      <c r="U6" s="19" t="s">
        <v>22</v>
      </c>
      <c r="V6" s="19" t="s">
        <v>23</v>
      </c>
      <c r="W6" s="19" t="s">
        <v>24</v>
      </c>
      <c r="X6" s="19" t="s">
        <v>25</v>
      </c>
      <c r="Y6" s="19" t="s">
        <v>26</v>
      </c>
      <c r="Z6" s="19" t="s">
        <v>27</v>
      </c>
      <c r="AA6" s="19" t="s">
        <v>28</v>
      </c>
      <c r="AB6" s="2" t="s">
        <v>282</v>
      </c>
      <c r="AC6" s="2" t="s">
        <v>283</v>
      </c>
      <c r="AD6" s="2" t="s">
        <v>284</v>
      </c>
    </row>
    <row r="7" spans="1:16383" x14ac:dyDescent="0.25">
      <c r="A7" s="1">
        <v>35311627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>
        <v>40.210479100100002</v>
      </c>
      <c r="L7" s="1">
        <v>-121.1642974999</v>
      </c>
      <c r="M7" s="1" t="s">
        <v>38</v>
      </c>
      <c r="N7" s="40"/>
      <c r="O7" s="10">
        <v>3328</v>
      </c>
      <c r="P7" s="8">
        <v>4.1300000000000003E-6</v>
      </c>
      <c r="Q7" s="40"/>
      <c r="R7" s="11">
        <v>969</v>
      </c>
      <c r="S7" s="12">
        <v>2.3864074642115651E-3</v>
      </c>
      <c r="T7" s="13" t="s">
        <v>39</v>
      </c>
      <c r="U7" s="14">
        <v>1.9955186325800005</v>
      </c>
      <c r="V7" s="15">
        <v>2.0499999999999998</v>
      </c>
      <c r="W7" s="16">
        <v>0</v>
      </c>
      <c r="X7" s="16">
        <v>0</v>
      </c>
      <c r="Y7" s="16">
        <v>0</v>
      </c>
      <c r="Z7" s="16">
        <v>2.0499999999999998</v>
      </c>
      <c r="AA7" s="16">
        <v>0</v>
      </c>
      <c r="AB7" s="1">
        <v>0.4124507567312321</v>
      </c>
      <c r="AC7" s="37">
        <v>9.0860000000000008E-5</v>
      </c>
      <c r="AD7" s="1">
        <v>8.6382330974572401</v>
      </c>
    </row>
    <row r="8" spans="1:16383" x14ac:dyDescent="0.25">
      <c r="A8" s="1">
        <v>35374057</v>
      </c>
      <c r="B8" s="1" t="s">
        <v>40</v>
      </c>
      <c r="C8" s="1" t="s">
        <v>41</v>
      </c>
      <c r="D8" s="1" t="s">
        <v>31</v>
      </c>
      <c r="E8" s="1" t="s">
        <v>32</v>
      </c>
      <c r="F8" s="1" t="s">
        <v>33</v>
      </c>
      <c r="G8" s="1" t="s">
        <v>42</v>
      </c>
      <c r="H8" s="1" t="s">
        <v>43</v>
      </c>
      <c r="I8" s="1" t="s">
        <v>44</v>
      </c>
      <c r="J8" s="1" t="s">
        <v>45</v>
      </c>
      <c r="K8" s="1">
        <v>38.7004796015</v>
      </c>
      <c r="L8" s="1">
        <v>-122.95743058719999</v>
      </c>
      <c r="M8" s="1" t="s">
        <v>46</v>
      </c>
      <c r="N8" s="40"/>
      <c r="O8" s="10">
        <v>2170</v>
      </c>
      <c r="P8" s="8">
        <v>5.6711139999999997E-3</v>
      </c>
      <c r="Q8" s="40"/>
      <c r="R8" s="11">
        <v>1375</v>
      </c>
      <c r="S8" s="12">
        <v>1.1879142517784253E-3</v>
      </c>
      <c r="T8" s="13" t="s">
        <v>39</v>
      </c>
      <c r="U8" s="14">
        <v>1.7566297037198368</v>
      </c>
      <c r="V8" s="15">
        <v>0.33996212121212122</v>
      </c>
      <c r="W8" s="16">
        <v>0</v>
      </c>
      <c r="X8" s="16">
        <v>0</v>
      </c>
      <c r="Y8" s="16">
        <v>0</v>
      </c>
      <c r="Z8" s="16">
        <v>0</v>
      </c>
      <c r="AA8" s="16">
        <v>0.33996212121212122</v>
      </c>
      <c r="AB8" s="1">
        <v>8.3747954750378981E-2</v>
      </c>
      <c r="AC8" s="37">
        <v>0.21550233199999999</v>
      </c>
      <c r="AD8" s="1">
        <v>3.7238560440333561</v>
      </c>
    </row>
    <row r="9" spans="1:16383" x14ac:dyDescent="0.25">
      <c r="A9" s="1">
        <v>35367472</v>
      </c>
      <c r="B9" s="1" t="s">
        <v>40</v>
      </c>
      <c r="C9" s="1" t="s">
        <v>41</v>
      </c>
      <c r="D9" s="1" t="s">
        <v>31</v>
      </c>
      <c r="E9" s="1" t="s">
        <v>32</v>
      </c>
      <c r="F9" s="1" t="s">
        <v>33</v>
      </c>
      <c r="G9" s="1" t="s">
        <v>47</v>
      </c>
      <c r="H9" s="1" t="s">
        <v>35</v>
      </c>
      <c r="I9" s="1" t="s">
        <v>48</v>
      </c>
      <c r="J9" s="1" t="s">
        <v>49</v>
      </c>
      <c r="K9" s="1">
        <v>38.770061277300002</v>
      </c>
      <c r="L9" s="1">
        <v>-120.58928270689999</v>
      </c>
      <c r="M9" s="1" t="s">
        <v>46</v>
      </c>
      <c r="N9" s="40"/>
      <c r="O9" s="10">
        <v>2469</v>
      </c>
      <c r="P9" s="8">
        <v>2.0867770000000002E-3</v>
      </c>
      <c r="Q9" s="40"/>
      <c r="R9" s="11">
        <v>780</v>
      </c>
      <c r="S9" s="12">
        <v>3.1904117734908749E-3</v>
      </c>
      <c r="T9" s="13" t="s">
        <v>50</v>
      </c>
      <c r="U9" s="14">
        <v>1.0201831244460731</v>
      </c>
      <c r="V9" s="15">
        <v>4.2899621212121213</v>
      </c>
      <c r="W9" s="16">
        <v>0</v>
      </c>
      <c r="X9" s="16">
        <v>0</v>
      </c>
      <c r="Y9" s="16">
        <v>0</v>
      </c>
      <c r="Z9" s="16">
        <v>4.2899621212121213</v>
      </c>
      <c r="AA9" s="16">
        <v>0</v>
      </c>
      <c r="AB9" s="1">
        <v>0.2392808830118156</v>
      </c>
      <c r="AC9" s="37">
        <v>0.10851240400000001</v>
      </c>
      <c r="AD9" s="1">
        <v>4.0873417882070004</v>
      </c>
    </row>
    <row r="10" spans="1:16383" x14ac:dyDescent="0.25">
      <c r="A10" s="1">
        <v>35373630</v>
      </c>
      <c r="B10" s="1" t="s">
        <v>40</v>
      </c>
      <c r="C10" s="1" t="s">
        <v>41</v>
      </c>
      <c r="D10" s="1" t="s">
        <v>31</v>
      </c>
      <c r="E10" s="1" t="s">
        <v>32</v>
      </c>
      <c r="F10" s="1" t="s">
        <v>33</v>
      </c>
      <c r="G10" s="1" t="s">
        <v>34</v>
      </c>
      <c r="H10" s="1" t="s">
        <v>35</v>
      </c>
      <c r="I10" s="1" t="s">
        <v>51</v>
      </c>
      <c r="J10" s="1" t="s">
        <v>52</v>
      </c>
      <c r="K10" s="1">
        <v>39.853148029300002</v>
      </c>
      <c r="L10" s="1">
        <v>-121.6055782575</v>
      </c>
      <c r="M10" s="1" t="s">
        <v>46</v>
      </c>
      <c r="N10" s="40"/>
      <c r="O10" s="17">
        <v>2420</v>
      </c>
      <c r="P10" s="8">
        <v>2.4209330000000001E-3</v>
      </c>
      <c r="Q10" s="40"/>
      <c r="R10" s="11">
        <v>657</v>
      </c>
      <c r="S10" s="12">
        <v>3.9590490679801008E-3</v>
      </c>
      <c r="T10" s="13" t="s">
        <v>50</v>
      </c>
      <c r="U10" s="14">
        <v>1.0789273809392848</v>
      </c>
      <c r="V10" s="15">
        <v>8.5</v>
      </c>
      <c r="W10" s="16">
        <v>0</v>
      </c>
      <c r="X10" s="16">
        <v>0</v>
      </c>
      <c r="Y10" s="16">
        <v>0</v>
      </c>
      <c r="Z10" s="16">
        <v>0</v>
      </c>
      <c r="AA10" s="16">
        <v>8.5</v>
      </c>
      <c r="AB10" s="1">
        <v>1.100615640898468</v>
      </c>
      <c r="AC10" s="37">
        <v>0.50113313100000001</v>
      </c>
      <c r="AD10" s="1">
        <v>16.146548118821585</v>
      </c>
    </row>
    <row r="11" spans="1:16383" x14ac:dyDescent="0.25">
      <c r="A11" s="1">
        <v>35373629</v>
      </c>
      <c r="B11" s="1" t="s">
        <v>40</v>
      </c>
      <c r="C11" s="1" t="s">
        <v>41</v>
      </c>
      <c r="D11" s="1" t="s">
        <v>31</v>
      </c>
      <c r="E11" s="1" t="s">
        <v>32</v>
      </c>
      <c r="F11" s="1" t="s">
        <v>33</v>
      </c>
      <c r="G11" s="1" t="s">
        <v>34</v>
      </c>
      <c r="H11" s="1" t="s">
        <v>35</v>
      </c>
      <c r="I11" s="1" t="s">
        <v>51</v>
      </c>
      <c r="J11" s="1" t="s">
        <v>52</v>
      </c>
      <c r="K11" s="1">
        <v>39.853626865300001</v>
      </c>
      <c r="L11" s="1">
        <v>-121.60571311290001</v>
      </c>
      <c r="M11" s="1" t="s">
        <v>46</v>
      </c>
      <c r="N11" s="40"/>
      <c r="O11" s="17">
        <v>2420</v>
      </c>
      <c r="P11" s="8">
        <v>2.4209330000000001E-3</v>
      </c>
      <c r="Q11" s="40"/>
      <c r="R11" s="11">
        <v>657</v>
      </c>
      <c r="S11" s="12">
        <v>3.9590490679801008E-3</v>
      </c>
      <c r="T11" s="13" t="s">
        <v>50</v>
      </c>
      <c r="U11" s="14">
        <v>1.0789273809392848</v>
      </c>
      <c r="V11" s="15">
        <v>5.7600378787878785</v>
      </c>
      <c r="W11" s="16">
        <v>0</v>
      </c>
      <c r="X11" s="16">
        <v>0</v>
      </c>
      <c r="Y11" s="16">
        <v>0</v>
      </c>
      <c r="Z11" s="16">
        <v>0</v>
      </c>
      <c r="AA11" s="16">
        <v>5.7600378787878785</v>
      </c>
      <c r="AB11" s="1">
        <v>1.100615640898468</v>
      </c>
      <c r="AC11" s="37">
        <v>0.50113313100000001</v>
      </c>
      <c r="AD11" s="1">
        <v>16.146548118821585</v>
      </c>
    </row>
    <row r="12" spans="1:16383" x14ac:dyDescent="0.25">
      <c r="A12" s="1">
        <v>35367501</v>
      </c>
      <c r="B12" s="1" t="s">
        <v>40</v>
      </c>
      <c r="C12" s="1" t="s">
        <v>41</v>
      </c>
      <c r="D12" s="1" t="s">
        <v>31</v>
      </c>
      <c r="E12" s="1" t="s">
        <v>32</v>
      </c>
      <c r="F12" s="1" t="s">
        <v>33</v>
      </c>
      <c r="G12" s="1" t="s">
        <v>34</v>
      </c>
      <c r="H12" s="1" t="s">
        <v>35</v>
      </c>
      <c r="I12" s="1" t="s">
        <v>51</v>
      </c>
      <c r="J12" s="1" t="s">
        <v>52</v>
      </c>
      <c r="K12" s="1">
        <v>39.8541161841</v>
      </c>
      <c r="L12" s="1">
        <v>-121.6058503146</v>
      </c>
      <c r="M12" s="1" t="s">
        <v>46</v>
      </c>
      <c r="N12" s="40"/>
      <c r="O12" s="17">
        <v>2420</v>
      </c>
      <c r="P12" s="8">
        <v>2.4209330000000001E-3</v>
      </c>
      <c r="Q12" s="40"/>
      <c r="R12" s="11">
        <v>657</v>
      </c>
      <c r="S12" s="12">
        <v>3.9590490679801008E-3</v>
      </c>
      <c r="T12" s="13" t="s">
        <v>50</v>
      </c>
      <c r="U12" s="14">
        <v>1.0789273809392848</v>
      </c>
      <c r="V12" s="15">
        <v>4.5399621212121213</v>
      </c>
      <c r="W12" s="16">
        <v>0</v>
      </c>
      <c r="X12" s="16">
        <v>0</v>
      </c>
      <c r="Y12" s="16">
        <v>0</v>
      </c>
      <c r="Z12" s="16">
        <v>0</v>
      </c>
      <c r="AA12" s="16">
        <v>4.5399621212121213</v>
      </c>
      <c r="AB12" s="1">
        <v>1.100615640898468</v>
      </c>
      <c r="AC12" s="37">
        <v>0.50113313100000001</v>
      </c>
      <c r="AD12" s="1">
        <v>16.146548118821585</v>
      </c>
    </row>
    <row r="13" spans="1:16383" x14ac:dyDescent="0.25">
      <c r="A13" s="1">
        <v>35373626</v>
      </c>
      <c r="B13" s="1" t="s">
        <v>40</v>
      </c>
      <c r="C13" s="1" t="s">
        <v>41</v>
      </c>
      <c r="D13" s="1" t="s">
        <v>31</v>
      </c>
      <c r="E13" s="1" t="s">
        <v>32</v>
      </c>
      <c r="F13" s="1" t="s">
        <v>33</v>
      </c>
      <c r="G13" s="1" t="s">
        <v>47</v>
      </c>
      <c r="H13" s="1" t="s">
        <v>35</v>
      </c>
      <c r="I13" s="1" t="s">
        <v>48</v>
      </c>
      <c r="J13" s="1" t="s">
        <v>49</v>
      </c>
      <c r="K13" s="1">
        <v>38.7585430886</v>
      </c>
      <c r="L13" s="1">
        <v>-120.5584556175</v>
      </c>
      <c r="M13" s="1" t="s">
        <v>46</v>
      </c>
      <c r="N13" s="40"/>
      <c r="O13" s="10">
        <v>2028</v>
      </c>
      <c r="P13" s="8">
        <v>8.5288550000000001E-3</v>
      </c>
      <c r="Q13" s="40"/>
      <c r="R13" s="11">
        <v>625</v>
      </c>
      <c r="S13" s="12">
        <v>4.2306248272607361E-3</v>
      </c>
      <c r="T13" s="13" t="s">
        <v>50</v>
      </c>
      <c r="U13" s="14">
        <v>1.0426314908802059</v>
      </c>
      <c r="V13" s="15">
        <v>6.270075757575758</v>
      </c>
      <c r="W13" s="16">
        <v>0</v>
      </c>
      <c r="X13" s="16">
        <v>0</v>
      </c>
      <c r="Y13" s="16">
        <v>0</v>
      </c>
      <c r="Z13" s="16">
        <v>0</v>
      </c>
      <c r="AA13" s="16">
        <v>6.270075757575758</v>
      </c>
      <c r="AB13" s="1">
        <v>1.821283988135747</v>
      </c>
      <c r="AC13" s="37">
        <v>2.6354161949999999</v>
      </c>
      <c r="AD13" s="1">
        <v>25.060464929751927</v>
      </c>
    </row>
    <row r="14" spans="1:16383" x14ac:dyDescent="0.25">
      <c r="A14" s="1">
        <v>35373625</v>
      </c>
      <c r="B14" s="1" t="s">
        <v>40</v>
      </c>
      <c r="C14" s="1" t="s">
        <v>41</v>
      </c>
      <c r="D14" s="1" t="s">
        <v>31</v>
      </c>
      <c r="E14" s="1" t="s">
        <v>32</v>
      </c>
      <c r="F14" s="1" t="s">
        <v>33</v>
      </c>
      <c r="G14" s="1" t="s">
        <v>47</v>
      </c>
      <c r="H14" s="1" t="s">
        <v>35</v>
      </c>
      <c r="I14" s="1" t="s">
        <v>48</v>
      </c>
      <c r="J14" s="1" t="s">
        <v>49</v>
      </c>
      <c r="K14" s="1">
        <v>38.759359984600003</v>
      </c>
      <c r="L14" s="1">
        <v>-120.5586503144</v>
      </c>
      <c r="M14" s="1" t="s">
        <v>46</v>
      </c>
      <c r="N14" s="40"/>
      <c r="O14" s="10">
        <v>2028</v>
      </c>
      <c r="P14" s="8">
        <v>8.5288550000000001E-3</v>
      </c>
      <c r="Q14" s="40"/>
      <c r="R14" s="11">
        <v>625</v>
      </c>
      <c r="S14" s="12">
        <v>4.2306248272607361E-3</v>
      </c>
      <c r="T14" s="13" t="s">
        <v>50</v>
      </c>
      <c r="U14" s="14">
        <v>1.0426314908802059</v>
      </c>
      <c r="V14" s="15">
        <v>6.2200757575757573</v>
      </c>
      <c r="W14" s="16">
        <v>0</v>
      </c>
      <c r="X14" s="16">
        <v>0</v>
      </c>
      <c r="Y14" s="16">
        <v>0</v>
      </c>
      <c r="Z14" s="16">
        <v>0</v>
      </c>
      <c r="AA14" s="16">
        <v>6.2200757575757573</v>
      </c>
      <c r="AB14" s="1">
        <v>1.821283988135747</v>
      </c>
      <c r="AC14" s="37">
        <v>2.6354161949999999</v>
      </c>
      <c r="AD14" s="1">
        <v>25.060464929751927</v>
      </c>
    </row>
    <row r="15" spans="1:16383" x14ac:dyDescent="0.25">
      <c r="A15" s="1">
        <v>35311626</v>
      </c>
      <c r="B15" s="1" t="s">
        <v>29</v>
      </c>
      <c r="C15" s="1" t="s">
        <v>30</v>
      </c>
      <c r="D15" s="1" t="s">
        <v>31</v>
      </c>
      <c r="E15" s="1" t="s">
        <v>32</v>
      </c>
      <c r="F15" s="1" t="s">
        <v>33</v>
      </c>
      <c r="G15" s="1" t="s">
        <v>34</v>
      </c>
      <c r="H15" s="1" t="s">
        <v>35</v>
      </c>
      <c r="I15" s="1" t="s">
        <v>36</v>
      </c>
      <c r="J15" s="1" t="s">
        <v>37</v>
      </c>
      <c r="K15" s="1">
        <v>40.210479100100002</v>
      </c>
      <c r="L15" s="1">
        <v>-121.1642974999</v>
      </c>
      <c r="M15" s="1" t="s">
        <v>38</v>
      </c>
      <c r="N15" s="40"/>
      <c r="O15" s="10">
        <v>3328</v>
      </c>
      <c r="P15" s="8">
        <v>4.1300000000000003E-6</v>
      </c>
      <c r="Q15" s="40"/>
      <c r="R15" s="11">
        <v>969</v>
      </c>
      <c r="S15" s="12">
        <v>2.3864074642115651E-3</v>
      </c>
      <c r="T15" s="13" t="s">
        <v>39</v>
      </c>
      <c r="U15" s="14">
        <v>1.9955186325800005</v>
      </c>
      <c r="V15" s="15">
        <v>3.6399621212121214</v>
      </c>
      <c r="W15" s="16">
        <v>0</v>
      </c>
      <c r="X15" s="16">
        <v>0</v>
      </c>
      <c r="Y15" s="16">
        <v>0</v>
      </c>
      <c r="Z15" s="16">
        <v>3.6399621212121214</v>
      </c>
      <c r="AA15" s="16">
        <v>0</v>
      </c>
      <c r="AB15" s="1">
        <v>0.4124507567312321</v>
      </c>
      <c r="AC15" s="37">
        <v>9.0860000000000008E-5</v>
      </c>
      <c r="AD15" s="1">
        <v>8.6382330974572401</v>
      </c>
    </row>
    <row r="16" spans="1:16383" x14ac:dyDescent="0.25">
      <c r="A16" s="1">
        <v>35311596</v>
      </c>
      <c r="B16" s="1" t="s">
        <v>29</v>
      </c>
      <c r="C16" s="1" t="s">
        <v>30</v>
      </c>
      <c r="D16" s="1" t="s">
        <v>31</v>
      </c>
      <c r="E16" s="1" t="s">
        <v>32</v>
      </c>
      <c r="F16" s="1" t="s">
        <v>33</v>
      </c>
      <c r="G16" s="1" t="s">
        <v>34</v>
      </c>
      <c r="H16" s="1" t="s">
        <v>35</v>
      </c>
      <c r="I16" s="1" t="s">
        <v>36</v>
      </c>
      <c r="J16" s="1" t="s">
        <v>37</v>
      </c>
      <c r="K16" s="1">
        <v>40.210479100100002</v>
      </c>
      <c r="L16" s="1">
        <v>-121.1642974999</v>
      </c>
      <c r="M16" s="1" t="s">
        <v>38</v>
      </c>
      <c r="N16" s="40"/>
      <c r="O16" s="10">
        <v>3328</v>
      </c>
      <c r="P16" s="8">
        <v>4.1300000000000003E-6</v>
      </c>
      <c r="Q16" s="40"/>
      <c r="R16" s="11">
        <v>969</v>
      </c>
      <c r="S16" s="12">
        <v>2.3864074642115651E-3</v>
      </c>
      <c r="T16" s="13" t="s">
        <v>39</v>
      </c>
      <c r="U16" s="14">
        <v>1.9955186325800005</v>
      </c>
      <c r="V16" s="15">
        <v>3</v>
      </c>
      <c r="W16" s="16">
        <v>0</v>
      </c>
      <c r="X16" s="16">
        <v>0</v>
      </c>
      <c r="Y16" s="16">
        <v>0</v>
      </c>
      <c r="Z16" s="16">
        <v>3</v>
      </c>
      <c r="AA16" s="16">
        <v>0</v>
      </c>
      <c r="AB16" s="1">
        <v>0.4124507567312321</v>
      </c>
      <c r="AC16" s="37">
        <v>9.0860000000000008E-5</v>
      </c>
      <c r="AD16" s="1">
        <v>8.6382330974572401</v>
      </c>
    </row>
    <row r="17" spans="1:30" x14ac:dyDescent="0.25">
      <c r="A17" s="1">
        <v>35286103</v>
      </c>
      <c r="B17" s="1" t="s">
        <v>29</v>
      </c>
      <c r="C17" s="1" t="s">
        <v>30</v>
      </c>
      <c r="D17" s="1" t="s">
        <v>31</v>
      </c>
      <c r="E17" s="1" t="s">
        <v>32</v>
      </c>
      <c r="F17" s="1" t="s">
        <v>33</v>
      </c>
      <c r="G17" s="1" t="s">
        <v>34</v>
      </c>
      <c r="H17" s="1" t="s">
        <v>35</v>
      </c>
      <c r="I17" s="1" t="s">
        <v>53</v>
      </c>
      <c r="J17" s="1" t="s">
        <v>37</v>
      </c>
      <c r="K17" s="1">
        <v>40.158079999999998</v>
      </c>
      <c r="L17" s="1">
        <v>-121.08103</v>
      </c>
      <c r="M17" s="1" t="s">
        <v>38</v>
      </c>
      <c r="N17" s="40"/>
      <c r="O17" s="10">
        <v>3328</v>
      </c>
      <c r="P17" s="8">
        <v>4.1300000000000003E-6</v>
      </c>
      <c r="Q17" s="40"/>
      <c r="R17" s="11">
        <v>969</v>
      </c>
      <c r="S17" s="12">
        <v>2.3864074642115651E-3</v>
      </c>
      <c r="T17" s="13" t="s">
        <v>39</v>
      </c>
      <c r="U17" s="14">
        <v>1.9955186325800005</v>
      </c>
      <c r="V17" s="15">
        <v>3.0700757575757578</v>
      </c>
      <c r="W17" s="16">
        <v>0</v>
      </c>
      <c r="X17" s="16">
        <v>0</v>
      </c>
      <c r="Y17" s="16">
        <v>0</v>
      </c>
      <c r="Z17" s="16">
        <v>3.0700757575757578</v>
      </c>
      <c r="AA17" s="16">
        <v>0</v>
      </c>
      <c r="AB17" s="1">
        <v>0.4124507567312321</v>
      </c>
      <c r="AC17" s="37">
        <v>9.0860000000000008E-5</v>
      </c>
      <c r="AD17" s="1">
        <v>8.6382330974572401</v>
      </c>
    </row>
    <row r="18" spans="1:30" x14ac:dyDescent="0.25">
      <c r="A18" s="1">
        <v>35373624</v>
      </c>
      <c r="B18" s="1" t="s">
        <v>40</v>
      </c>
      <c r="C18" s="1" t="s">
        <v>41</v>
      </c>
      <c r="D18" s="1" t="s">
        <v>31</v>
      </c>
      <c r="E18" s="1" t="s">
        <v>32</v>
      </c>
      <c r="F18" s="1" t="s">
        <v>33</v>
      </c>
      <c r="G18" s="1" t="s">
        <v>47</v>
      </c>
      <c r="H18" s="1" t="s">
        <v>35</v>
      </c>
      <c r="I18" s="1" t="s">
        <v>48</v>
      </c>
      <c r="J18" s="1" t="s">
        <v>49</v>
      </c>
      <c r="K18" s="1">
        <v>38.759688280100001</v>
      </c>
      <c r="L18" s="1">
        <v>-120.5587208109</v>
      </c>
      <c r="M18" s="1" t="s">
        <v>46</v>
      </c>
      <c r="N18" s="40"/>
      <c r="O18" s="10">
        <v>2028</v>
      </c>
      <c r="P18" s="8">
        <v>8.5288550000000001E-3</v>
      </c>
      <c r="Q18" s="40"/>
      <c r="R18" s="11">
        <v>625</v>
      </c>
      <c r="S18" s="12">
        <v>4.2306248272607361E-3</v>
      </c>
      <c r="T18" s="13" t="s">
        <v>50</v>
      </c>
      <c r="U18" s="14">
        <v>1.0426314908802059</v>
      </c>
      <c r="V18" s="15">
        <v>11.920075757575757</v>
      </c>
      <c r="W18" s="16">
        <v>0</v>
      </c>
      <c r="X18" s="16">
        <v>0</v>
      </c>
      <c r="Y18" s="16">
        <v>0</v>
      </c>
      <c r="Z18" s="16">
        <v>11.920075757575757</v>
      </c>
      <c r="AA18" s="16">
        <v>0</v>
      </c>
      <c r="AB18" s="1">
        <v>1.821283988135747</v>
      </c>
      <c r="AC18" s="37">
        <v>2.6354161949999999</v>
      </c>
      <c r="AD18" s="1">
        <v>25.060464929751927</v>
      </c>
    </row>
    <row r="19" spans="1:30" x14ac:dyDescent="0.25">
      <c r="A19" s="1">
        <v>35367473</v>
      </c>
      <c r="B19" s="1" t="s">
        <v>40</v>
      </c>
      <c r="C19" s="1" t="s">
        <v>41</v>
      </c>
      <c r="D19" s="1" t="s">
        <v>31</v>
      </c>
      <c r="E19" s="1" t="s">
        <v>32</v>
      </c>
      <c r="F19" s="1" t="s">
        <v>33</v>
      </c>
      <c r="G19" s="1" t="s">
        <v>47</v>
      </c>
      <c r="H19" s="1" t="s">
        <v>35</v>
      </c>
      <c r="I19" s="1" t="s">
        <v>48</v>
      </c>
      <c r="J19" s="1" t="s">
        <v>49</v>
      </c>
      <c r="K19" s="1">
        <v>38.746670082500003</v>
      </c>
      <c r="L19" s="1">
        <v>-120.563438211</v>
      </c>
      <c r="M19" s="1" t="s">
        <v>46</v>
      </c>
      <c r="N19" s="40"/>
      <c r="O19" s="10">
        <v>2028</v>
      </c>
      <c r="P19" s="8">
        <v>8.5288550000000001E-3</v>
      </c>
      <c r="Q19" s="40"/>
      <c r="R19" s="11">
        <v>625</v>
      </c>
      <c r="S19" s="12">
        <v>4.2306248272607361E-3</v>
      </c>
      <c r="T19" s="13" t="s">
        <v>50</v>
      </c>
      <c r="U19" s="14">
        <v>1.0426314908802059</v>
      </c>
      <c r="V19" s="15">
        <v>7.270075757575758</v>
      </c>
      <c r="W19" s="16">
        <v>0</v>
      </c>
      <c r="X19" s="16">
        <v>0</v>
      </c>
      <c r="Y19" s="16">
        <v>0</v>
      </c>
      <c r="Z19" s="16">
        <v>7.270075757575758</v>
      </c>
      <c r="AA19" s="16">
        <v>0</v>
      </c>
      <c r="AB19" s="1">
        <v>1.821283988135747</v>
      </c>
      <c r="AC19" s="37">
        <v>2.6354161949999999</v>
      </c>
      <c r="AD19" s="1">
        <v>25.060464929751927</v>
      </c>
    </row>
    <row r="20" spans="1:30" x14ac:dyDescent="0.25">
      <c r="A20" s="1">
        <v>35390389</v>
      </c>
      <c r="B20" s="1" t="s">
        <v>40</v>
      </c>
      <c r="C20" s="1" t="s">
        <v>41</v>
      </c>
      <c r="D20" s="1" t="s">
        <v>31</v>
      </c>
      <c r="E20" s="1" t="s">
        <v>32</v>
      </c>
      <c r="F20" s="1" t="s">
        <v>33</v>
      </c>
      <c r="G20" s="1" t="s">
        <v>54</v>
      </c>
      <c r="H20" s="1" t="s">
        <v>55</v>
      </c>
      <c r="I20" s="1" t="s">
        <v>56</v>
      </c>
      <c r="J20" s="1" t="s">
        <v>56</v>
      </c>
      <c r="K20" s="1">
        <v>37.5079709149</v>
      </c>
      <c r="L20" s="1">
        <v>-119.9961514642</v>
      </c>
      <c r="M20" s="1" t="s">
        <v>46</v>
      </c>
      <c r="N20" s="40"/>
      <c r="O20" s="17">
        <v>187</v>
      </c>
      <c r="P20" s="8">
        <v>0.264397726</v>
      </c>
      <c r="Q20" s="40"/>
      <c r="R20" s="11">
        <v>531</v>
      </c>
      <c r="S20" s="12">
        <v>5.101474762151917E-3</v>
      </c>
      <c r="T20" s="13" t="s">
        <v>39</v>
      </c>
      <c r="U20" s="14">
        <v>1.2910217066155982</v>
      </c>
      <c r="V20" s="15">
        <v>5.51</v>
      </c>
      <c r="W20" s="16">
        <v>0</v>
      </c>
      <c r="X20" s="16">
        <v>0</v>
      </c>
      <c r="Y20" s="16">
        <v>0</v>
      </c>
      <c r="Z20" s="16">
        <v>5.51</v>
      </c>
      <c r="AA20" s="16">
        <v>0</v>
      </c>
      <c r="AB20" s="1">
        <v>2.4997226334544393</v>
      </c>
      <c r="AC20" s="37">
        <v>65.835033773999996</v>
      </c>
      <c r="AD20" s="1">
        <v>25.741673080034971</v>
      </c>
    </row>
    <row r="21" spans="1:30" x14ac:dyDescent="0.25">
      <c r="A21" s="1">
        <v>35375091</v>
      </c>
      <c r="B21" s="1" t="s">
        <v>40</v>
      </c>
      <c r="C21" s="1" t="s">
        <v>41</v>
      </c>
      <c r="D21" s="1" t="s">
        <v>31</v>
      </c>
      <c r="E21" s="1" t="s">
        <v>32</v>
      </c>
      <c r="F21" s="1" t="s">
        <v>33</v>
      </c>
      <c r="G21" s="1" t="s">
        <v>57</v>
      </c>
      <c r="H21" s="1" t="s">
        <v>58</v>
      </c>
      <c r="I21" s="1" t="s">
        <v>59</v>
      </c>
      <c r="J21" s="1" t="s">
        <v>60</v>
      </c>
      <c r="K21" s="1">
        <v>36.278595052</v>
      </c>
      <c r="L21" s="1">
        <v>-121.3032567937</v>
      </c>
      <c r="M21" s="1" t="s">
        <v>46</v>
      </c>
      <c r="N21" s="40"/>
      <c r="O21" s="17">
        <v>1359</v>
      </c>
      <c r="P21" s="8">
        <v>3.5805261999999997E-2</v>
      </c>
      <c r="Q21" s="40"/>
      <c r="R21" s="11">
        <v>516</v>
      </c>
      <c r="S21" s="12">
        <v>5.2285087418582794E-3</v>
      </c>
      <c r="T21" s="13" t="s">
        <v>39</v>
      </c>
      <c r="U21" s="14">
        <v>1.075976523964812</v>
      </c>
      <c r="V21" s="15">
        <v>7.6799242424242422</v>
      </c>
      <c r="W21" s="16">
        <v>0</v>
      </c>
      <c r="X21" s="16">
        <v>0</v>
      </c>
      <c r="Y21" s="16">
        <v>0</v>
      </c>
      <c r="Z21" s="16">
        <v>0</v>
      </c>
      <c r="AA21" s="16">
        <v>7.6799242424242422</v>
      </c>
      <c r="AB21" s="1">
        <v>1.2731418786424911</v>
      </c>
      <c r="AC21" s="37">
        <v>1.8976788859999998</v>
      </c>
      <c r="AD21" s="1">
        <v>12.145598485794828</v>
      </c>
    </row>
    <row r="22" spans="1:30" x14ac:dyDescent="0.25">
      <c r="A22" s="1">
        <v>35364020</v>
      </c>
      <c r="B22" s="1" t="s">
        <v>40</v>
      </c>
      <c r="C22" s="1" t="s">
        <v>41</v>
      </c>
      <c r="D22" s="1" t="s">
        <v>31</v>
      </c>
      <c r="E22" s="1" t="s">
        <v>32</v>
      </c>
      <c r="F22" s="1" t="s">
        <v>33</v>
      </c>
      <c r="G22" s="1" t="s">
        <v>57</v>
      </c>
      <c r="H22" s="1" t="s">
        <v>58</v>
      </c>
      <c r="I22" s="1" t="s">
        <v>59</v>
      </c>
      <c r="J22" s="1" t="s">
        <v>60</v>
      </c>
      <c r="K22" s="1">
        <v>36.2790554591</v>
      </c>
      <c r="L22" s="1">
        <v>-121.3033828982</v>
      </c>
      <c r="M22" s="1" t="s">
        <v>46</v>
      </c>
      <c r="N22" s="40"/>
      <c r="O22" s="17">
        <v>1359</v>
      </c>
      <c r="P22" s="8">
        <v>3.5805261999999997E-2</v>
      </c>
      <c r="Q22" s="40"/>
      <c r="R22" s="11">
        <v>516</v>
      </c>
      <c r="S22" s="12">
        <v>5.2285087418582794E-3</v>
      </c>
      <c r="T22" s="13" t="s">
        <v>39</v>
      </c>
      <c r="U22" s="14">
        <v>1.075976523964812</v>
      </c>
      <c r="V22" s="15">
        <v>7.5</v>
      </c>
      <c r="W22" s="16">
        <v>0</v>
      </c>
      <c r="X22" s="16">
        <v>0</v>
      </c>
      <c r="Y22" s="16">
        <v>0</v>
      </c>
      <c r="Z22" s="16">
        <v>0</v>
      </c>
      <c r="AA22" s="16">
        <v>7.5</v>
      </c>
      <c r="AB22" s="1">
        <v>1.2731418786424911</v>
      </c>
      <c r="AC22" s="37">
        <v>1.8976788859999998</v>
      </c>
      <c r="AD22" s="1">
        <v>12.145598485794828</v>
      </c>
    </row>
    <row r="23" spans="1:30" x14ac:dyDescent="0.25">
      <c r="A23" s="1">
        <v>35376306</v>
      </c>
      <c r="B23" s="1" t="s">
        <v>61</v>
      </c>
      <c r="C23" s="1" t="s">
        <v>30</v>
      </c>
      <c r="D23" s="1" t="s">
        <v>62</v>
      </c>
      <c r="E23" s="1" t="s">
        <v>63</v>
      </c>
      <c r="F23" s="1" t="s">
        <v>33</v>
      </c>
      <c r="G23" s="1" t="s">
        <v>54</v>
      </c>
      <c r="H23" s="1" t="s">
        <v>55</v>
      </c>
      <c r="I23" s="1" t="s">
        <v>56</v>
      </c>
      <c r="J23" s="1" t="s">
        <v>56</v>
      </c>
      <c r="K23" s="1">
        <v>37.5136110746</v>
      </c>
      <c r="L23" s="1">
        <v>-119.8721749804</v>
      </c>
      <c r="M23" s="1" t="s">
        <v>46</v>
      </c>
      <c r="N23" s="40"/>
      <c r="O23" s="17">
        <v>655</v>
      </c>
      <c r="P23" s="8">
        <v>0.118486331</v>
      </c>
      <c r="Q23" s="40"/>
      <c r="R23" s="11">
        <v>504</v>
      </c>
      <c r="S23" s="12">
        <v>5.3700063804564208E-3</v>
      </c>
      <c r="T23" s="13" t="s">
        <v>64</v>
      </c>
      <c r="U23" s="14">
        <v>1.7655340190903941</v>
      </c>
      <c r="V23" s="15">
        <v>0.67992424242424243</v>
      </c>
      <c r="W23" s="16">
        <v>0</v>
      </c>
      <c r="X23" s="16">
        <v>0</v>
      </c>
      <c r="Y23" s="16">
        <v>0.67992424242424243</v>
      </c>
      <c r="Z23" s="16">
        <v>0</v>
      </c>
      <c r="AA23" s="16">
        <v>0</v>
      </c>
      <c r="AB23" s="1">
        <v>6.1298622832910041</v>
      </c>
      <c r="AC23" s="37">
        <v>79.030382777</v>
      </c>
      <c r="AD23" s="1">
        <v>62.309155149122141</v>
      </c>
    </row>
    <row r="24" spans="1:30" x14ac:dyDescent="0.25">
      <c r="A24" s="1">
        <v>35376304</v>
      </c>
      <c r="B24" s="1" t="s">
        <v>61</v>
      </c>
      <c r="C24" s="1" t="s">
        <v>30</v>
      </c>
      <c r="D24" s="1" t="s">
        <v>62</v>
      </c>
      <c r="E24" s="1" t="s">
        <v>63</v>
      </c>
      <c r="F24" s="1" t="s">
        <v>33</v>
      </c>
      <c r="G24" s="1" t="s">
        <v>54</v>
      </c>
      <c r="H24" s="1" t="s">
        <v>55</v>
      </c>
      <c r="I24" s="1" t="s">
        <v>56</v>
      </c>
      <c r="J24" s="1" t="s">
        <v>56</v>
      </c>
      <c r="K24" s="1">
        <v>37.5136110746</v>
      </c>
      <c r="L24" s="1">
        <v>-119.8721749804</v>
      </c>
      <c r="M24" s="1" t="s">
        <v>46</v>
      </c>
      <c r="N24" s="40"/>
      <c r="O24" s="17">
        <v>655</v>
      </c>
      <c r="P24" s="8">
        <v>0.118486331</v>
      </c>
      <c r="Q24" s="40"/>
      <c r="R24" s="11">
        <v>504</v>
      </c>
      <c r="S24" s="12">
        <v>5.3700063804564208E-3</v>
      </c>
      <c r="T24" s="13" t="s">
        <v>50</v>
      </c>
      <c r="U24" s="14">
        <v>1.7655340190903941</v>
      </c>
      <c r="V24" s="15">
        <v>0.45</v>
      </c>
      <c r="W24" s="16">
        <v>0</v>
      </c>
      <c r="X24" s="16">
        <v>0</v>
      </c>
      <c r="Y24" s="16">
        <v>0.45</v>
      </c>
      <c r="Z24" s="16">
        <v>0</v>
      </c>
      <c r="AA24" s="16">
        <v>0</v>
      </c>
      <c r="AB24" s="1">
        <v>6.1298622832910041</v>
      </c>
      <c r="AC24" s="37">
        <v>79.030382777</v>
      </c>
      <c r="AD24" s="1">
        <v>62.309155149122141</v>
      </c>
    </row>
    <row r="25" spans="1:30" x14ac:dyDescent="0.25">
      <c r="A25" s="1">
        <v>35376303</v>
      </c>
      <c r="B25" s="1" t="s">
        <v>61</v>
      </c>
      <c r="C25" s="1" t="s">
        <v>30</v>
      </c>
      <c r="D25" s="1" t="s">
        <v>62</v>
      </c>
      <c r="E25" s="1" t="s">
        <v>63</v>
      </c>
      <c r="F25" s="1" t="s">
        <v>33</v>
      </c>
      <c r="G25" s="1" t="s">
        <v>54</v>
      </c>
      <c r="H25" s="1" t="s">
        <v>55</v>
      </c>
      <c r="I25" s="1" t="s">
        <v>56</v>
      </c>
      <c r="J25" s="1" t="s">
        <v>56</v>
      </c>
      <c r="K25" s="1">
        <v>37.526845274599999</v>
      </c>
      <c r="L25" s="1">
        <v>-119.9039673882</v>
      </c>
      <c r="M25" s="1" t="s">
        <v>46</v>
      </c>
      <c r="N25" s="40"/>
      <c r="O25" s="17">
        <v>655</v>
      </c>
      <c r="P25" s="8">
        <v>0.118486331</v>
      </c>
      <c r="Q25" s="40"/>
      <c r="R25" s="11">
        <v>504</v>
      </c>
      <c r="S25" s="12">
        <v>5.3700063804564208E-3</v>
      </c>
      <c r="T25" s="13" t="s">
        <v>50</v>
      </c>
      <c r="U25" s="14">
        <v>1.7655340190903941</v>
      </c>
      <c r="V25" s="15">
        <v>0.2100378787878788</v>
      </c>
      <c r="W25" s="16">
        <v>0</v>
      </c>
      <c r="X25" s="16">
        <v>0</v>
      </c>
      <c r="Y25" s="16">
        <v>0.2100378787878788</v>
      </c>
      <c r="Z25" s="16">
        <v>0</v>
      </c>
      <c r="AA25" s="16">
        <v>0</v>
      </c>
      <c r="AB25" s="1">
        <v>6.1298622832910041</v>
      </c>
      <c r="AC25" s="37">
        <v>79.030382777</v>
      </c>
      <c r="AD25" s="1">
        <v>62.309155149122141</v>
      </c>
    </row>
    <row r="26" spans="1:30" x14ac:dyDescent="0.25">
      <c r="A26" s="1">
        <v>35374866</v>
      </c>
      <c r="B26" s="1" t="s">
        <v>61</v>
      </c>
      <c r="C26" s="1" t="s">
        <v>30</v>
      </c>
      <c r="D26" s="1" t="s">
        <v>62</v>
      </c>
      <c r="E26" s="1" t="s">
        <v>63</v>
      </c>
      <c r="F26" s="1" t="s">
        <v>33</v>
      </c>
      <c r="G26" s="1" t="s">
        <v>54</v>
      </c>
      <c r="H26" s="1" t="s">
        <v>55</v>
      </c>
      <c r="I26" s="1" t="s">
        <v>56</v>
      </c>
      <c r="J26" s="1" t="s">
        <v>56</v>
      </c>
      <c r="K26" s="1">
        <v>37.536348956499999</v>
      </c>
      <c r="L26" s="1">
        <v>-119.83299309339999</v>
      </c>
      <c r="M26" s="1" t="s">
        <v>46</v>
      </c>
      <c r="N26" s="40"/>
      <c r="O26" s="17">
        <v>655</v>
      </c>
      <c r="P26" s="8">
        <v>0.118486331</v>
      </c>
      <c r="Q26" s="40"/>
      <c r="R26" s="11">
        <v>504</v>
      </c>
      <c r="S26" s="12">
        <v>5.3700063804564208E-3</v>
      </c>
      <c r="T26" s="13" t="s">
        <v>50</v>
      </c>
      <c r="U26" s="14">
        <v>1.7655340190903941</v>
      </c>
      <c r="V26" s="15">
        <v>0.43996212121212119</v>
      </c>
      <c r="W26" s="16">
        <v>0</v>
      </c>
      <c r="X26" s="16">
        <v>0.43996212121212119</v>
      </c>
      <c r="Y26" s="16">
        <v>0</v>
      </c>
      <c r="Z26" s="16">
        <v>0</v>
      </c>
      <c r="AA26" s="16">
        <v>0</v>
      </c>
      <c r="AB26" s="1">
        <v>6.1298622832910041</v>
      </c>
      <c r="AC26" s="37">
        <v>79.030382777</v>
      </c>
      <c r="AD26" s="1">
        <v>62.309155149122141</v>
      </c>
    </row>
    <row r="27" spans="1:30" x14ac:dyDescent="0.25">
      <c r="A27" s="1">
        <v>35374865</v>
      </c>
      <c r="B27" s="1" t="s">
        <v>61</v>
      </c>
      <c r="C27" s="1" t="s">
        <v>30</v>
      </c>
      <c r="D27" s="1" t="s">
        <v>62</v>
      </c>
      <c r="E27" s="1" t="s">
        <v>63</v>
      </c>
      <c r="F27" s="1" t="s">
        <v>33</v>
      </c>
      <c r="G27" s="1" t="s">
        <v>54</v>
      </c>
      <c r="H27" s="1" t="s">
        <v>55</v>
      </c>
      <c r="I27" s="1" t="s">
        <v>56</v>
      </c>
      <c r="J27" s="1" t="s">
        <v>56</v>
      </c>
      <c r="K27" s="1">
        <v>37.536348956499999</v>
      </c>
      <c r="L27" s="1">
        <v>-119.83299309339999</v>
      </c>
      <c r="M27" s="1" t="s">
        <v>46</v>
      </c>
      <c r="N27" s="40"/>
      <c r="O27" s="17">
        <v>655</v>
      </c>
      <c r="P27" s="8">
        <v>0.118486331</v>
      </c>
      <c r="Q27" s="40"/>
      <c r="R27" s="11">
        <v>504</v>
      </c>
      <c r="S27" s="12">
        <v>5.3700063804564208E-3</v>
      </c>
      <c r="T27" s="13" t="s">
        <v>50</v>
      </c>
      <c r="U27" s="14">
        <v>1.7655340190903941</v>
      </c>
      <c r="V27" s="15">
        <v>0.47007575757575759</v>
      </c>
      <c r="W27" s="16">
        <v>0</v>
      </c>
      <c r="X27" s="16">
        <v>0.47007575757575759</v>
      </c>
      <c r="Y27" s="16">
        <v>0</v>
      </c>
      <c r="Z27" s="16">
        <v>0</v>
      </c>
      <c r="AA27" s="16">
        <v>0</v>
      </c>
      <c r="AB27" s="1">
        <v>6.1298622832910041</v>
      </c>
      <c r="AC27" s="37">
        <v>79.030382777</v>
      </c>
      <c r="AD27" s="1">
        <v>62.309155149122141</v>
      </c>
    </row>
    <row r="28" spans="1:30" x14ac:dyDescent="0.25">
      <c r="A28" s="1">
        <v>35374864</v>
      </c>
      <c r="B28" s="1" t="s">
        <v>61</v>
      </c>
      <c r="C28" s="1" t="s">
        <v>30</v>
      </c>
      <c r="D28" s="1" t="s">
        <v>62</v>
      </c>
      <c r="E28" s="1" t="s">
        <v>63</v>
      </c>
      <c r="F28" s="1" t="s">
        <v>33</v>
      </c>
      <c r="G28" s="1" t="s">
        <v>54</v>
      </c>
      <c r="H28" s="1" t="s">
        <v>55</v>
      </c>
      <c r="I28" s="1" t="s">
        <v>56</v>
      </c>
      <c r="J28" s="1" t="s">
        <v>56</v>
      </c>
      <c r="K28" s="1">
        <v>37.508288970199999</v>
      </c>
      <c r="L28" s="1">
        <v>-119.8772534007</v>
      </c>
      <c r="M28" s="1" t="s">
        <v>46</v>
      </c>
      <c r="N28" s="40"/>
      <c r="O28" s="17">
        <v>655</v>
      </c>
      <c r="P28" s="8">
        <v>0.118486331</v>
      </c>
      <c r="Q28" s="40"/>
      <c r="R28" s="11">
        <v>504</v>
      </c>
      <c r="S28" s="12">
        <v>5.3700063804564208E-3</v>
      </c>
      <c r="T28" s="13" t="s">
        <v>50</v>
      </c>
      <c r="U28" s="14">
        <v>1.7655340190903941</v>
      </c>
      <c r="V28" s="15">
        <v>2.0799242424242426</v>
      </c>
      <c r="W28" s="16">
        <v>0</v>
      </c>
      <c r="X28" s="16">
        <v>2.0799242424242426</v>
      </c>
      <c r="Y28" s="16">
        <v>0</v>
      </c>
      <c r="Z28" s="16">
        <v>0</v>
      </c>
      <c r="AA28" s="16">
        <v>0</v>
      </c>
      <c r="AB28" s="1">
        <v>6.1298622832910041</v>
      </c>
      <c r="AC28" s="37">
        <v>79.030382777</v>
      </c>
      <c r="AD28" s="1">
        <v>62.309155149122141</v>
      </c>
    </row>
    <row r="29" spans="1:30" x14ac:dyDescent="0.25">
      <c r="A29" s="1">
        <v>35374862</v>
      </c>
      <c r="B29" s="1" t="s">
        <v>61</v>
      </c>
      <c r="C29" s="1" t="s">
        <v>30</v>
      </c>
      <c r="D29" s="1" t="s">
        <v>62</v>
      </c>
      <c r="E29" s="1" t="s">
        <v>63</v>
      </c>
      <c r="F29" s="1" t="s">
        <v>33</v>
      </c>
      <c r="G29" s="1" t="s">
        <v>54</v>
      </c>
      <c r="H29" s="1" t="s">
        <v>55</v>
      </c>
      <c r="I29" s="1" t="s">
        <v>56</v>
      </c>
      <c r="J29" s="1" t="s">
        <v>56</v>
      </c>
      <c r="K29" s="1">
        <v>37.507916875200003</v>
      </c>
      <c r="L29" s="1">
        <v>-119.84663531610001</v>
      </c>
      <c r="M29" s="1" t="s">
        <v>46</v>
      </c>
      <c r="N29" s="40"/>
      <c r="O29" s="17">
        <v>655</v>
      </c>
      <c r="P29" s="8">
        <v>0.118486331</v>
      </c>
      <c r="Q29" s="40"/>
      <c r="R29" s="11">
        <v>504</v>
      </c>
      <c r="S29" s="12">
        <v>5.3700063804564208E-3</v>
      </c>
      <c r="T29" s="13" t="s">
        <v>50</v>
      </c>
      <c r="U29" s="14">
        <v>1.7655340190903941</v>
      </c>
      <c r="V29" s="15">
        <v>1.5299242424242425</v>
      </c>
      <c r="W29" s="16">
        <v>0</v>
      </c>
      <c r="X29" s="16">
        <v>1.5299242424242425</v>
      </c>
      <c r="Y29" s="16">
        <v>0</v>
      </c>
      <c r="Z29" s="16">
        <v>0</v>
      </c>
      <c r="AA29" s="16">
        <v>0</v>
      </c>
      <c r="AB29" s="1">
        <v>6.1298622832910041</v>
      </c>
      <c r="AC29" s="37">
        <v>79.030382777</v>
      </c>
      <c r="AD29" s="1">
        <v>62.309155149122141</v>
      </c>
    </row>
    <row r="30" spans="1:30" x14ac:dyDescent="0.25">
      <c r="A30" s="1">
        <v>35374687</v>
      </c>
      <c r="B30" s="1" t="s">
        <v>61</v>
      </c>
      <c r="C30" s="1" t="s">
        <v>30</v>
      </c>
      <c r="D30" s="1" t="s">
        <v>65</v>
      </c>
      <c r="E30" s="1" t="s">
        <v>66</v>
      </c>
      <c r="F30" s="1" t="s">
        <v>33</v>
      </c>
      <c r="G30" s="1" t="s">
        <v>54</v>
      </c>
      <c r="H30" s="1" t="s">
        <v>55</v>
      </c>
      <c r="I30" s="1" t="s">
        <v>56</v>
      </c>
      <c r="J30" s="1" t="s">
        <v>56</v>
      </c>
      <c r="K30" s="1">
        <v>37.508288970199999</v>
      </c>
      <c r="L30" s="1">
        <v>-119.8772534007</v>
      </c>
      <c r="M30" s="1" t="s">
        <v>46</v>
      </c>
      <c r="N30" s="40"/>
      <c r="O30" s="17">
        <v>655</v>
      </c>
      <c r="P30" s="8">
        <v>0.118486331</v>
      </c>
      <c r="Q30" s="40"/>
      <c r="R30" s="11">
        <v>504</v>
      </c>
      <c r="S30" s="12">
        <v>5.3700063804564208E-3</v>
      </c>
      <c r="T30" s="13" t="s">
        <v>39</v>
      </c>
      <c r="U30" s="14">
        <v>1.7655340190903941</v>
      </c>
      <c r="V30" s="15">
        <v>0.45</v>
      </c>
      <c r="W30" s="16">
        <v>0</v>
      </c>
      <c r="X30" s="16">
        <v>0.45</v>
      </c>
      <c r="Y30" s="16">
        <v>0</v>
      </c>
      <c r="Z30" s="16">
        <v>0</v>
      </c>
      <c r="AA30" s="16">
        <v>0</v>
      </c>
      <c r="AB30" s="1">
        <v>6.1298622832910041</v>
      </c>
      <c r="AC30" s="37">
        <v>79.030382777</v>
      </c>
      <c r="AD30" s="1">
        <v>62.309155149122141</v>
      </c>
    </row>
    <row r="31" spans="1:30" x14ac:dyDescent="0.25">
      <c r="A31" s="1">
        <v>35374686</v>
      </c>
      <c r="B31" s="1" t="s">
        <v>61</v>
      </c>
      <c r="C31" s="1" t="s">
        <v>30</v>
      </c>
      <c r="D31" s="1" t="s">
        <v>62</v>
      </c>
      <c r="E31" s="1" t="s">
        <v>63</v>
      </c>
      <c r="F31" s="1" t="s">
        <v>33</v>
      </c>
      <c r="G31" s="1" t="s">
        <v>54</v>
      </c>
      <c r="H31" s="1" t="s">
        <v>55</v>
      </c>
      <c r="I31" s="1" t="s">
        <v>56</v>
      </c>
      <c r="J31" s="1" t="s">
        <v>56</v>
      </c>
      <c r="K31" s="1">
        <v>37.526845274599999</v>
      </c>
      <c r="L31" s="1">
        <v>-119.9039673882</v>
      </c>
      <c r="M31" s="1" t="s">
        <v>46</v>
      </c>
      <c r="N31" s="40"/>
      <c r="O31" s="17">
        <v>655</v>
      </c>
      <c r="P31" s="8">
        <v>0.118486331</v>
      </c>
      <c r="Q31" s="40"/>
      <c r="R31" s="11">
        <v>504</v>
      </c>
      <c r="S31" s="12">
        <v>5.3700063804564208E-3</v>
      </c>
      <c r="T31" s="13" t="s">
        <v>50</v>
      </c>
      <c r="U31" s="14">
        <v>1.7655340190903941</v>
      </c>
      <c r="V31" s="15">
        <v>1.5899621212121211</v>
      </c>
      <c r="W31" s="16">
        <v>0</v>
      </c>
      <c r="X31" s="16">
        <v>1.5899621212121211</v>
      </c>
      <c r="Y31" s="16">
        <v>0</v>
      </c>
      <c r="Z31" s="16">
        <v>0</v>
      </c>
      <c r="AA31" s="16">
        <v>0</v>
      </c>
      <c r="AB31" s="1">
        <v>6.1298622832910041</v>
      </c>
      <c r="AC31" s="37">
        <v>79.030382777</v>
      </c>
      <c r="AD31" s="1">
        <v>62.309155149122141</v>
      </c>
    </row>
    <row r="32" spans="1:30" x14ac:dyDescent="0.25">
      <c r="A32" s="1">
        <v>35374685</v>
      </c>
      <c r="B32" s="1" t="s">
        <v>61</v>
      </c>
      <c r="C32" s="1" t="s">
        <v>30</v>
      </c>
      <c r="D32" s="1" t="s">
        <v>65</v>
      </c>
      <c r="E32" s="1" t="s">
        <v>66</v>
      </c>
      <c r="F32" s="1" t="s">
        <v>33</v>
      </c>
      <c r="G32" s="1" t="s">
        <v>54</v>
      </c>
      <c r="H32" s="1" t="s">
        <v>55</v>
      </c>
      <c r="I32" s="1" t="s">
        <v>56</v>
      </c>
      <c r="J32" s="1" t="s">
        <v>56</v>
      </c>
      <c r="K32" s="1">
        <v>37.517004360199998</v>
      </c>
      <c r="L32" s="1">
        <v>-119.834366307</v>
      </c>
      <c r="M32" s="1" t="s">
        <v>46</v>
      </c>
      <c r="N32" s="40"/>
      <c r="O32" s="17">
        <v>655</v>
      </c>
      <c r="P32" s="8">
        <v>0.118486331</v>
      </c>
      <c r="Q32" s="40"/>
      <c r="R32" s="11">
        <v>504</v>
      </c>
      <c r="S32" s="12">
        <v>5.3700063804564208E-3</v>
      </c>
      <c r="T32" s="13" t="s">
        <v>50</v>
      </c>
      <c r="U32" s="14">
        <v>1.7655340190903941</v>
      </c>
      <c r="V32" s="15">
        <v>1.4299242424242424</v>
      </c>
      <c r="W32" s="16">
        <v>0</v>
      </c>
      <c r="X32" s="16">
        <v>1.4299242424242424</v>
      </c>
      <c r="Y32" s="16">
        <v>0</v>
      </c>
      <c r="Z32" s="16">
        <v>0</v>
      </c>
      <c r="AA32" s="16">
        <v>0</v>
      </c>
      <c r="AB32" s="1">
        <v>6.1298622832910041</v>
      </c>
      <c r="AC32" s="37">
        <v>79.030382777</v>
      </c>
      <c r="AD32" s="1">
        <v>62.309155149122141</v>
      </c>
    </row>
    <row r="33" spans="1:30" x14ac:dyDescent="0.25">
      <c r="A33" s="1">
        <v>35374684</v>
      </c>
      <c r="B33" s="1" t="s">
        <v>61</v>
      </c>
      <c r="C33" s="1" t="s">
        <v>30</v>
      </c>
      <c r="D33" s="1" t="s">
        <v>65</v>
      </c>
      <c r="E33" s="1" t="s">
        <v>66</v>
      </c>
      <c r="F33" s="1" t="s">
        <v>33</v>
      </c>
      <c r="G33" s="1" t="s">
        <v>54</v>
      </c>
      <c r="H33" s="1" t="s">
        <v>55</v>
      </c>
      <c r="I33" s="1" t="s">
        <v>56</v>
      </c>
      <c r="J33" s="1" t="s">
        <v>56</v>
      </c>
      <c r="K33" s="1">
        <v>37.517004360199998</v>
      </c>
      <c r="L33" s="1">
        <v>-119.834366307</v>
      </c>
      <c r="M33" s="1" t="s">
        <v>46</v>
      </c>
      <c r="N33" s="40"/>
      <c r="O33" s="17">
        <v>655</v>
      </c>
      <c r="P33" s="8">
        <v>0.118486331</v>
      </c>
      <c r="Q33" s="40"/>
      <c r="R33" s="11">
        <v>504</v>
      </c>
      <c r="S33" s="12">
        <v>5.3700063804564208E-3</v>
      </c>
      <c r="T33" s="13" t="s">
        <v>64</v>
      </c>
      <c r="U33" s="14">
        <v>1.7655340190903941</v>
      </c>
      <c r="V33" s="15">
        <v>1.4200757575757577</v>
      </c>
      <c r="W33" s="16">
        <v>0</v>
      </c>
      <c r="X33" s="16">
        <v>1.4200757575757577</v>
      </c>
      <c r="Y33" s="16">
        <v>0</v>
      </c>
      <c r="Z33" s="16">
        <v>0</v>
      </c>
      <c r="AA33" s="16">
        <v>0</v>
      </c>
      <c r="AB33" s="1">
        <v>6.1298622832910041</v>
      </c>
      <c r="AC33" s="37">
        <v>79.030382777</v>
      </c>
      <c r="AD33" s="1">
        <v>62.309155149122141</v>
      </c>
    </row>
    <row r="34" spans="1:30" x14ac:dyDescent="0.25">
      <c r="A34" s="1">
        <v>35374683</v>
      </c>
      <c r="B34" s="1" t="s">
        <v>61</v>
      </c>
      <c r="C34" s="1" t="s">
        <v>30</v>
      </c>
      <c r="D34" s="1" t="s">
        <v>65</v>
      </c>
      <c r="E34" s="1" t="s">
        <v>66</v>
      </c>
      <c r="F34" s="1" t="s">
        <v>33</v>
      </c>
      <c r="G34" s="1" t="s">
        <v>54</v>
      </c>
      <c r="H34" s="1" t="s">
        <v>55</v>
      </c>
      <c r="I34" s="1" t="s">
        <v>56</v>
      </c>
      <c r="J34" s="1" t="s">
        <v>56</v>
      </c>
      <c r="K34" s="1">
        <v>37.512984861</v>
      </c>
      <c r="L34" s="1">
        <v>-119.84441581110001</v>
      </c>
      <c r="M34" s="1" t="s">
        <v>46</v>
      </c>
      <c r="N34" s="40"/>
      <c r="O34" s="17">
        <v>655</v>
      </c>
      <c r="P34" s="8">
        <v>0.118486331</v>
      </c>
      <c r="Q34" s="40"/>
      <c r="R34" s="11">
        <v>504</v>
      </c>
      <c r="S34" s="12">
        <v>5.3700063804564208E-3</v>
      </c>
      <c r="T34" s="13" t="s">
        <v>64</v>
      </c>
      <c r="U34" s="14">
        <v>1.7655340190903941</v>
      </c>
      <c r="V34" s="15">
        <v>1.1799242424242424</v>
      </c>
      <c r="W34" s="16">
        <v>0</v>
      </c>
      <c r="X34" s="16">
        <v>1.1799242424242424</v>
      </c>
      <c r="Y34" s="16">
        <v>0</v>
      </c>
      <c r="Z34" s="16">
        <v>0</v>
      </c>
      <c r="AA34" s="16">
        <v>0</v>
      </c>
      <c r="AB34" s="1">
        <v>6.1298622832910041</v>
      </c>
      <c r="AC34" s="37">
        <v>79.030382777</v>
      </c>
      <c r="AD34" s="1">
        <v>62.309155149122141</v>
      </c>
    </row>
    <row r="35" spans="1:30" x14ac:dyDescent="0.25">
      <c r="A35" s="1">
        <v>35374682</v>
      </c>
      <c r="B35" s="1" t="s">
        <v>61</v>
      </c>
      <c r="C35" s="1" t="s">
        <v>30</v>
      </c>
      <c r="D35" s="1" t="s">
        <v>62</v>
      </c>
      <c r="E35" s="1" t="s">
        <v>63</v>
      </c>
      <c r="F35" s="1" t="s">
        <v>33</v>
      </c>
      <c r="G35" s="1" t="s">
        <v>54</v>
      </c>
      <c r="H35" s="1" t="s">
        <v>55</v>
      </c>
      <c r="I35" s="1" t="s">
        <v>56</v>
      </c>
      <c r="J35" s="1" t="s">
        <v>56</v>
      </c>
      <c r="K35" s="1">
        <v>37.541040979100003</v>
      </c>
      <c r="L35" s="1">
        <v>-119.9183635781</v>
      </c>
      <c r="M35" s="1" t="s">
        <v>46</v>
      </c>
      <c r="N35" s="40"/>
      <c r="O35" s="17">
        <v>655</v>
      </c>
      <c r="P35" s="8">
        <v>0.118486331</v>
      </c>
      <c r="Q35" s="40"/>
      <c r="R35" s="11">
        <v>504</v>
      </c>
      <c r="S35" s="12">
        <v>5.3700063804564208E-3</v>
      </c>
      <c r="T35" s="13" t="s">
        <v>64</v>
      </c>
      <c r="U35" s="14">
        <v>1.7655340190903941</v>
      </c>
      <c r="V35" s="15">
        <v>2.4500000000000002</v>
      </c>
      <c r="W35" s="16">
        <v>0</v>
      </c>
      <c r="X35" s="16">
        <v>2.4500000000000002</v>
      </c>
      <c r="Y35" s="16">
        <v>0</v>
      </c>
      <c r="Z35" s="16">
        <v>0</v>
      </c>
      <c r="AA35" s="16">
        <v>0</v>
      </c>
      <c r="AB35" s="1">
        <v>6.1298622832910041</v>
      </c>
      <c r="AC35" s="37">
        <v>79.030382777</v>
      </c>
      <c r="AD35" s="1">
        <v>62.309155149122141</v>
      </c>
    </row>
    <row r="36" spans="1:30" x14ac:dyDescent="0.25">
      <c r="A36" s="1">
        <v>35374559</v>
      </c>
      <c r="B36" s="1" t="s">
        <v>61</v>
      </c>
      <c r="C36" s="1" t="s">
        <v>30</v>
      </c>
      <c r="D36" s="1" t="s">
        <v>62</v>
      </c>
      <c r="E36" s="1" t="s">
        <v>63</v>
      </c>
      <c r="F36" s="1" t="s">
        <v>33</v>
      </c>
      <c r="G36" s="1" t="s">
        <v>54</v>
      </c>
      <c r="H36" s="1" t="s">
        <v>55</v>
      </c>
      <c r="I36" s="1" t="s">
        <v>56</v>
      </c>
      <c r="J36" s="1" t="s">
        <v>56</v>
      </c>
      <c r="K36" s="1">
        <v>37.508668680900001</v>
      </c>
      <c r="L36" s="1">
        <v>-119.8727559742</v>
      </c>
      <c r="M36" s="1" t="s">
        <v>46</v>
      </c>
      <c r="N36" s="40"/>
      <c r="O36" s="17">
        <v>655</v>
      </c>
      <c r="P36" s="8">
        <v>0.118486331</v>
      </c>
      <c r="Q36" s="40"/>
      <c r="R36" s="11">
        <v>504</v>
      </c>
      <c r="S36" s="12">
        <v>5.3700063804564208E-3</v>
      </c>
      <c r="T36" s="13" t="s">
        <v>64</v>
      </c>
      <c r="U36" s="14">
        <v>1.7655340190903941</v>
      </c>
      <c r="V36" s="15">
        <v>1.7</v>
      </c>
      <c r="W36" s="16">
        <v>0</v>
      </c>
      <c r="X36" s="16">
        <v>1.7</v>
      </c>
      <c r="Y36" s="16">
        <v>0</v>
      </c>
      <c r="Z36" s="16">
        <v>0</v>
      </c>
      <c r="AA36" s="16">
        <v>0</v>
      </c>
      <c r="AB36" s="1">
        <v>6.1298622832910041</v>
      </c>
      <c r="AC36" s="37">
        <v>79.030382777</v>
      </c>
      <c r="AD36" s="1">
        <v>62.309155149122141</v>
      </c>
    </row>
    <row r="37" spans="1:30" x14ac:dyDescent="0.25">
      <c r="A37" s="1">
        <v>35364022</v>
      </c>
      <c r="B37" s="1" t="s">
        <v>40</v>
      </c>
      <c r="C37" s="1" t="s">
        <v>41</v>
      </c>
      <c r="D37" s="1" t="s">
        <v>31</v>
      </c>
      <c r="E37" s="1" t="s">
        <v>32</v>
      </c>
      <c r="F37" s="1" t="s">
        <v>33</v>
      </c>
      <c r="G37" s="1" t="s">
        <v>57</v>
      </c>
      <c r="H37" s="1" t="s">
        <v>58</v>
      </c>
      <c r="I37" s="1" t="s">
        <v>67</v>
      </c>
      <c r="J37" s="1" t="s">
        <v>60</v>
      </c>
      <c r="K37" s="1">
        <v>36.348195193199999</v>
      </c>
      <c r="L37" s="1">
        <v>-121.3219887315</v>
      </c>
      <c r="M37" s="1" t="s">
        <v>46</v>
      </c>
      <c r="N37" s="40"/>
      <c r="O37" s="10">
        <v>2006</v>
      </c>
      <c r="P37" s="8">
        <v>8.9146750000000004E-3</v>
      </c>
      <c r="Q37" s="40"/>
      <c r="R37" s="11">
        <v>462</v>
      </c>
      <c r="S37" s="12">
        <v>6.0528953664915662E-3</v>
      </c>
      <c r="T37" s="13" t="s">
        <v>39</v>
      </c>
      <c r="U37" s="14">
        <v>1</v>
      </c>
      <c r="V37" s="15">
        <v>2.4</v>
      </c>
      <c r="W37" s="16">
        <v>0</v>
      </c>
      <c r="X37" s="16">
        <v>0</v>
      </c>
      <c r="Y37" s="16">
        <v>0</v>
      </c>
      <c r="Z37" s="16">
        <v>2.4</v>
      </c>
      <c r="AA37" s="16">
        <v>0</v>
      </c>
      <c r="AB37" s="1">
        <v>0.66279204263082647</v>
      </c>
      <c r="AC37" s="37">
        <v>0.23178155</v>
      </c>
      <c r="AD37" s="1">
        <v>5.6071421130356818</v>
      </c>
    </row>
    <row r="38" spans="1:30" x14ac:dyDescent="0.25">
      <c r="A38" s="1">
        <v>35374455</v>
      </c>
      <c r="B38" s="1" t="s">
        <v>40</v>
      </c>
      <c r="C38" s="1" t="s">
        <v>41</v>
      </c>
      <c r="D38" s="1" t="s">
        <v>31</v>
      </c>
      <c r="E38" s="1" t="s">
        <v>32</v>
      </c>
      <c r="F38" s="1" t="s">
        <v>33</v>
      </c>
      <c r="G38" s="1" t="s">
        <v>34</v>
      </c>
      <c r="H38" s="1" t="s">
        <v>35</v>
      </c>
      <c r="I38" s="1" t="s">
        <v>68</v>
      </c>
      <c r="J38" s="1" t="s">
        <v>52</v>
      </c>
      <c r="K38" s="1">
        <v>39.833668951500002</v>
      </c>
      <c r="L38" s="1">
        <v>-121.84454886810001</v>
      </c>
      <c r="M38" s="1" t="s">
        <v>46</v>
      </c>
      <c r="N38" s="40"/>
      <c r="O38" s="17">
        <v>1137</v>
      </c>
      <c r="P38" s="8">
        <v>5.3762180999999999E-2</v>
      </c>
      <c r="Q38" s="40"/>
      <c r="R38" s="11">
        <v>434</v>
      </c>
      <c r="S38" s="12">
        <v>6.4304952538763649E-3</v>
      </c>
      <c r="T38" s="13" t="s">
        <v>64</v>
      </c>
      <c r="U38" s="14">
        <v>1.1562671084610634</v>
      </c>
      <c r="V38" s="15">
        <v>10</v>
      </c>
      <c r="W38" s="16">
        <v>0</v>
      </c>
      <c r="X38" s="16">
        <v>0</v>
      </c>
      <c r="Y38" s="16">
        <v>0</v>
      </c>
      <c r="Z38" s="16">
        <v>0</v>
      </c>
      <c r="AA38" s="16">
        <v>10</v>
      </c>
      <c r="AB38" s="1">
        <v>2.8229874164517241</v>
      </c>
      <c r="AC38" s="37">
        <v>9.7309547609999996</v>
      </c>
      <c r="AD38" s="1">
        <v>22.392991656462989</v>
      </c>
    </row>
    <row r="39" spans="1:30" x14ac:dyDescent="0.25">
      <c r="A39" s="1">
        <v>35329471</v>
      </c>
      <c r="B39" s="1" t="s">
        <v>29</v>
      </c>
      <c r="C39" s="1" t="s">
        <v>30</v>
      </c>
      <c r="D39" s="1" t="s">
        <v>62</v>
      </c>
      <c r="E39" s="1" t="s">
        <v>63</v>
      </c>
      <c r="F39" s="1" t="s">
        <v>33</v>
      </c>
      <c r="G39" s="1" t="s">
        <v>69</v>
      </c>
      <c r="H39" s="1" t="s">
        <v>43</v>
      </c>
      <c r="I39" s="1" t="s">
        <v>70</v>
      </c>
      <c r="J39" s="1" t="s">
        <v>71</v>
      </c>
      <c r="K39" s="1">
        <v>38.937294006347656</v>
      </c>
      <c r="L39" s="1">
        <v>-122.60912322998047</v>
      </c>
      <c r="M39" s="1" t="s">
        <v>38</v>
      </c>
      <c r="N39" s="40"/>
      <c r="O39" s="10">
        <v>3243</v>
      </c>
      <c r="P39" s="8">
        <v>5.4299999999999997E-6</v>
      </c>
      <c r="Q39" s="40"/>
      <c r="R39" s="11">
        <v>1561</v>
      </c>
      <c r="S39" s="12">
        <v>9.0896133988441522E-4</v>
      </c>
      <c r="T39" s="13" t="s">
        <v>39</v>
      </c>
      <c r="U39" s="14">
        <v>1.0955281958700536</v>
      </c>
      <c r="V39" s="15">
        <v>1.55</v>
      </c>
      <c r="W39" s="16">
        <v>0</v>
      </c>
      <c r="X39" s="16">
        <v>1.55</v>
      </c>
      <c r="Y39" s="16">
        <v>0</v>
      </c>
      <c r="Z39" s="16">
        <v>0</v>
      </c>
      <c r="AA39" s="16">
        <v>0</v>
      </c>
      <c r="AB39" s="1">
        <v>0.11142351091416458</v>
      </c>
      <c r="AC39" s="37">
        <v>5.5385999999999999E-4</v>
      </c>
      <c r="AD39" s="1">
        <v>8.2701343685912398</v>
      </c>
    </row>
    <row r="40" spans="1:30" x14ac:dyDescent="0.25">
      <c r="A40" s="1">
        <v>35374454</v>
      </c>
      <c r="B40" s="1" t="s">
        <v>40</v>
      </c>
      <c r="C40" s="1" t="s">
        <v>41</v>
      </c>
      <c r="D40" s="1" t="s">
        <v>31</v>
      </c>
      <c r="E40" s="1" t="s">
        <v>32</v>
      </c>
      <c r="F40" s="1" t="s">
        <v>33</v>
      </c>
      <c r="G40" s="1" t="s">
        <v>34</v>
      </c>
      <c r="H40" s="1" t="s">
        <v>35</v>
      </c>
      <c r="I40" s="1" t="s">
        <v>68</v>
      </c>
      <c r="J40" s="1" t="s">
        <v>52</v>
      </c>
      <c r="K40" s="1">
        <v>39.832963073599998</v>
      </c>
      <c r="L40" s="1">
        <v>-121.84437578009999</v>
      </c>
      <c r="M40" s="1" t="s">
        <v>46</v>
      </c>
      <c r="N40" s="40"/>
      <c r="O40" s="17">
        <v>1137</v>
      </c>
      <c r="P40" s="8">
        <v>5.3762180999999999E-2</v>
      </c>
      <c r="Q40" s="40"/>
      <c r="R40" s="11">
        <v>434</v>
      </c>
      <c r="S40" s="12">
        <v>6.4304952538763649E-3</v>
      </c>
      <c r="T40" s="13" t="s">
        <v>39</v>
      </c>
      <c r="U40" s="14">
        <v>1.1562671084610634</v>
      </c>
      <c r="V40" s="15">
        <v>10</v>
      </c>
      <c r="W40" s="16">
        <v>0</v>
      </c>
      <c r="X40" s="16">
        <v>0</v>
      </c>
      <c r="Y40" s="16">
        <v>0</v>
      </c>
      <c r="Z40" s="16">
        <v>10</v>
      </c>
      <c r="AA40" s="16">
        <v>0</v>
      </c>
      <c r="AB40" s="1">
        <v>2.8229874164517241</v>
      </c>
      <c r="AC40" s="37">
        <v>9.7309547609999996</v>
      </c>
      <c r="AD40" s="1">
        <v>22.392991656462989</v>
      </c>
    </row>
    <row r="41" spans="1:30" x14ac:dyDescent="0.25">
      <c r="A41" s="1">
        <v>35374444</v>
      </c>
      <c r="B41" s="1" t="s">
        <v>40</v>
      </c>
      <c r="C41" s="1" t="s">
        <v>41</v>
      </c>
      <c r="D41" s="1" t="s">
        <v>31</v>
      </c>
      <c r="E41" s="1" t="s">
        <v>32</v>
      </c>
      <c r="F41" s="1" t="s">
        <v>33</v>
      </c>
      <c r="G41" s="1" t="s">
        <v>34</v>
      </c>
      <c r="H41" s="1" t="s">
        <v>35</v>
      </c>
      <c r="I41" s="1" t="s">
        <v>68</v>
      </c>
      <c r="J41" s="1" t="s">
        <v>52</v>
      </c>
      <c r="K41" s="1">
        <v>39.831626892089844</v>
      </c>
      <c r="L41" s="1">
        <v>-121.84434509277344</v>
      </c>
      <c r="M41" s="1" t="s">
        <v>46</v>
      </c>
      <c r="N41" s="40"/>
      <c r="O41" s="17">
        <v>1137</v>
      </c>
      <c r="P41" s="8">
        <v>5.3762180999999999E-2</v>
      </c>
      <c r="Q41" s="40"/>
      <c r="R41" s="11">
        <v>434</v>
      </c>
      <c r="S41" s="12">
        <v>6.4304952538763649E-3</v>
      </c>
      <c r="T41" s="13" t="s">
        <v>39</v>
      </c>
      <c r="U41" s="14">
        <v>1.1562671084610634</v>
      </c>
      <c r="V41" s="15">
        <v>8.6600378787878789</v>
      </c>
      <c r="W41" s="16">
        <v>0</v>
      </c>
      <c r="X41" s="16">
        <v>0</v>
      </c>
      <c r="Y41" s="16">
        <v>0</v>
      </c>
      <c r="Z41" s="16">
        <v>8.6600378787878789</v>
      </c>
      <c r="AA41" s="16">
        <v>0</v>
      </c>
      <c r="AB41" s="1">
        <v>2.8229874164517241</v>
      </c>
      <c r="AC41" s="37">
        <v>9.7309547609999996</v>
      </c>
      <c r="AD41" s="1">
        <v>22.392991656462989</v>
      </c>
    </row>
    <row r="42" spans="1:30" x14ac:dyDescent="0.25">
      <c r="A42" s="1">
        <v>35396304</v>
      </c>
      <c r="B42" s="1" t="s">
        <v>40</v>
      </c>
      <c r="C42" s="1" t="s">
        <v>41</v>
      </c>
      <c r="D42" s="1" t="s">
        <v>31</v>
      </c>
      <c r="E42" s="1" t="s">
        <v>32</v>
      </c>
      <c r="F42" s="1" t="s">
        <v>33</v>
      </c>
      <c r="G42" s="1" t="s">
        <v>47</v>
      </c>
      <c r="H42" s="1" t="s">
        <v>35</v>
      </c>
      <c r="I42" s="1" t="s">
        <v>72</v>
      </c>
      <c r="J42" s="1" t="s">
        <v>73</v>
      </c>
      <c r="K42" s="1">
        <v>39.190361009999997</v>
      </c>
      <c r="L42" s="1">
        <v>-121.0028139289</v>
      </c>
      <c r="M42" s="1" t="s">
        <v>46</v>
      </c>
      <c r="N42" s="40"/>
      <c r="O42" s="10">
        <v>2157</v>
      </c>
      <c r="P42" s="8">
        <v>5.9168679999999996E-3</v>
      </c>
      <c r="Q42" s="40"/>
      <c r="R42" s="11">
        <v>429</v>
      </c>
      <c r="S42" s="12">
        <v>6.5825096072780302E-3</v>
      </c>
      <c r="T42" s="13" t="s">
        <v>50</v>
      </c>
      <c r="U42" s="14">
        <v>1.0850013672403855</v>
      </c>
      <c r="V42" s="15">
        <v>2.2400000000000002</v>
      </c>
      <c r="W42" s="16">
        <v>0</v>
      </c>
      <c r="X42" s="16">
        <v>0</v>
      </c>
      <c r="Y42" s="16">
        <v>2.2400000000000002</v>
      </c>
      <c r="Z42" s="16">
        <v>0</v>
      </c>
      <c r="AA42" s="16">
        <v>0</v>
      </c>
      <c r="AB42" s="1">
        <v>1.1453566716663772</v>
      </c>
      <c r="AC42" s="37">
        <v>0.72777476399999996</v>
      </c>
      <c r="AD42" s="1">
        <v>9.6081997162337895</v>
      </c>
    </row>
    <row r="43" spans="1:30" x14ac:dyDescent="0.25">
      <c r="A43" s="1">
        <v>35392779</v>
      </c>
      <c r="B43" s="1" t="s">
        <v>40</v>
      </c>
      <c r="C43" s="1" t="s">
        <v>41</v>
      </c>
      <c r="D43" s="1" t="s">
        <v>31</v>
      </c>
      <c r="E43" s="1" t="s">
        <v>32</v>
      </c>
      <c r="F43" s="1" t="s">
        <v>33</v>
      </c>
      <c r="G43" s="1" t="s">
        <v>47</v>
      </c>
      <c r="H43" s="1" t="s">
        <v>35</v>
      </c>
      <c r="I43" s="1" t="s">
        <v>72</v>
      </c>
      <c r="J43" s="1" t="s">
        <v>73</v>
      </c>
      <c r="K43" s="1">
        <v>39.198518796800002</v>
      </c>
      <c r="L43" s="1">
        <v>-121.0106041193</v>
      </c>
      <c r="M43" s="1" t="s">
        <v>46</v>
      </c>
      <c r="N43" s="40"/>
      <c r="O43" s="10">
        <v>2157</v>
      </c>
      <c r="P43" s="8">
        <v>5.9168679999999996E-3</v>
      </c>
      <c r="Q43" s="40"/>
      <c r="R43" s="11">
        <v>429</v>
      </c>
      <c r="S43" s="12">
        <v>6.5825096072780302E-3</v>
      </c>
      <c r="T43" s="13" t="s">
        <v>50</v>
      </c>
      <c r="U43" s="14">
        <v>1.0850013672403855</v>
      </c>
      <c r="V43" s="15">
        <v>3.0700000000000003</v>
      </c>
      <c r="W43" s="16">
        <v>0</v>
      </c>
      <c r="X43" s="16">
        <v>0</v>
      </c>
      <c r="Y43" s="16">
        <v>0</v>
      </c>
      <c r="Z43" s="16">
        <v>3.0700000000000003</v>
      </c>
      <c r="AA43" s="16">
        <v>0</v>
      </c>
      <c r="AB43" s="1">
        <v>1.1453566716663772</v>
      </c>
      <c r="AC43" s="37">
        <v>0.72777476399999996</v>
      </c>
      <c r="AD43" s="1">
        <v>9.6081997162337895</v>
      </c>
    </row>
    <row r="44" spans="1:30" x14ac:dyDescent="0.25">
      <c r="A44" s="1">
        <v>35392778</v>
      </c>
      <c r="B44" s="1" t="s">
        <v>40</v>
      </c>
      <c r="C44" s="1" t="s">
        <v>41</v>
      </c>
      <c r="D44" s="1" t="s">
        <v>31</v>
      </c>
      <c r="E44" s="1" t="s">
        <v>32</v>
      </c>
      <c r="F44" s="1" t="s">
        <v>33</v>
      </c>
      <c r="G44" s="1" t="s">
        <v>47</v>
      </c>
      <c r="H44" s="1" t="s">
        <v>35</v>
      </c>
      <c r="I44" s="1" t="s">
        <v>72</v>
      </c>
      <c r="J44" s="1" t="s">
        <v>73</v>
      </c>
      <c r="K44" s="1">
        <v>39.198902387399997</v>
      </c>
      <c r="L44" s="1">
        <v>-121.010557922</v>
      </c>
      <c r="M44" s="1" t="s">
        <v>46</v>
      </c>
      <c r="N44" s="40"/>
      <c r="O44" s="10">
        <v>2157</v>
      </c>
      <c r="P44" s="8">
        <v>5.9168679999999996E-3</v>
      </c>
      <c r="Q44" s="40"/>
      <c r="R44" s="11">
        <v>429</v>
      </c>
      <c r="S44" s="12">
        <v>6.5825096072780302E-3</v>
      </c>
      <c r="T44" s="13" t="s">
        <v>50</v>
      </c>
      <c r="U44" s="14">
        <v>1.0850013672403855</v>
      </c>
      <c r="V44" s="15">
        <v>1.48</v>
      </c>
      <c r="W44" s="16">
        <v>0</v>
      </c>
      <c r="X44" s="16">
        <v>0</v>
      </c>
      <c r="Y44" s="16">
        <v>0</v>
      </c>
      <c r="Z44" s="16">
        <v>1.48</v>
      </c>
      <c r="AA44" s="16">
        <v>0</v>
      </c>
      <c r="AB44" s="1">
        <v>1.1453566716663772</v>
      </c>
      <c r="AC44" s="37">
        <v>0.72777476399999996</v>
      </c>
      <c r="AD44" s="1">
        <v>9.6081997162337895</v>
      </c>
    </row>
    <row r="45" spans="1:30" x14ac:dyDescent="0.25">
      <c r="A45" s="1">
        <v>35373585</v>
      </c>
      <c r="B45" s="1" t="s">
        <v>40</v>
      </c>
      <c r="C45" s="1" t="s">
        <v>41</v>
      </c>
      <c r="D45" s="1" t="s">
        <v>31</v>
      </c>
      <c r="E45" s="1" t="s">
        <v>32</v>
      </c>
      <c r="F45" s="1" t="s">
        <v>33</v>
      </c>
      <c r="G45" s="1" t="s">
        <v>47</v>
      </c>
      <c r="H45" s="1" t="s">
        <v>35</v>
      </c>
      <c r="I45" s="1" t="s">
        <v>72</v>
      </c>
      <c r="J45" s="1" t="s">
        <v>73</v>
      </c>
      <c r="K45" s="1">
        <v>39.195340886399997</v>
      </c>
      <c r="L45" s="1">
        <v>-121.0107715282</v>
      </c>
      <c r="M45" s="1" t="s">
        <v>46</v>
      </c>
      <c r="N45" s="40"/>
      <c r="O45" s="10">
        <v>2157</v>
      </c>
      <c r="P45" s="8">
        <v>5.9168679999999996E-3</v>
      </c>
      <c r="Q45" s="40"/>
      <c r="R45" s="11">
        <v>429</v>
      </c>
      <c r="S45" s="12">
        <v>6.5825096072780302E-3</v>
      </c>
      <c r="T45" s="13" t="s">
        <v>50</v>
      </c>
      <c r="U45" s="14">
        <v>1.0850013672403855</v>
      </c>
      <c r="V45" s="15">
        <v>1.44</v>
      </c>
      <c r="W45" s="16">
        <v>0</v>
      </c>
      <c r="X45" s="16">
        <v>1.44</v>
      </c>
      <c r="Y45" s="16">
        <v>0</v>
      </c>
      <c r="Z45" s="16">
        <v>0</v>
      </c>
      <c r="AA45" s="16">
        <v>0</v>
      </c>
      <c r="AB45" s="1">
        <v>1.1453566716663772</v>
      </c>
      <c r="AC45" s="37">
        <v>0.72777476399999996</v>
      </c>
      <c r="AD45" s="1">
        <v>9.6081997162337895</v>
      </c>
    </row>
    <row r="46" spans="1:30" x14ac:dyDescent="0.25">
      <c r="A46" s="1">
        <v>35367418</v>
      </c>
      <c r="B46" s="1" t="s">
        <v>40</v>
      </c>
      <c r="C46" s="1" t="s">
        <v>41</v>
      </c>
      <c r="D46" s="1" t="s">
        <v>31</v>
      </c>
      <c r="E46" s="1" t="s">
        <v>32</v>
      </c>
      <c r="F46" s="1" t="s">
        <v>33</v>
      </c>
      <c r="G46" s="1" t="s">
        <v>47</v>
      </c>
      <c r="H46" s="1" t="s">
        <v>35</v>
      </c>
      <c r="I46" s="1" t="s">
        <v>72</v>
      </c>
      <c r="J46" s="1" t="s">
        <v>73</v>
      </c>
      <c r="K46" s="1">
        <v>39.199433908799996</v>
      </c>
      <c r="L46" s="1">
        <v>-121.0172089178</v>
      </c>
      <c r="M46" s="1" t="s">
        <v>46</v>
      </c>
      <c r="N46" s="40"/>
      <c r="O46" s="10">
        <v>2157</v>
      </c>
      <c r="P46" s="8">
        <v>5.9168679999999996E-3</v>
      </c>
      <c r="Q46" s="40"/>
      <c r="R46" s="11">
        <v>429</v>
      </c>
      <c r="S46" s="12">
        <v>6.5825096072780302E-3</v>
      </c>
      <c r="T46" s="13" t="s">
        <v>50</v>
      </c>
      <c r="U46" s="14">
        <v>1.0850013672403855</v>
      </c>
      <c r="V46" s="15">
        <v>4.0199999999999996</v>
      </c>
      <c r="W46" s="16">
        <v>0</v>
      </c>
      <c r="X46" s="16">
        <v>0</v>
      </c>
      <c r="Y46" s="16">
        <v>0</v>
      </c>
      <c r="Z46" s="16">
        <v>4.0199999999999996</v>
      </c>
      <c r="AA46" s="16">
        <v>0</v>
      </c>
      <c r="AB46" s="1">
        <v>1.1453566716663772</v>
      </c>
      <c r="AC46" s="37">
        <v>0.72777476399999996</v>
      </c>
      <c r="AD46" s="1">
        <v>9.6081997162337895</v>
      </c>
    </row>
    <row r="47" spans="1:30" x14ac:dyDescent="0.25">
      <c r="A47" s="1">
        <v>35403554</v>
      </c>
      <c r="B47" s="1" t="s">
        <v>40</v>
      </c>
      <c r="C47" s="1" t="s">
        <v>41</v>
      </c>
      <c r="D47" s="1" t="s">
        <v>31</v>
      </c>
      <c r="E47" s="1" t="s">
        <v>32</v>
      </c>
      <c r="F47" s="1" t="s">
        <v>33</v>
      </c>
      <c r="G47" s="1" t="s">
        <v>74</v>
      </c>
      <c r="H47" s="1" t="s">
        <v>43</v>
      </c>
      <c r="I47" s="1" t="s">
        <v>75</v>
      </c>
      <c r="J47" s="1" t="s">
        <v>76</v>
      </c>
      <c r="K47" s="1">
        <v>38.491134643554688</v>
      </c>
      <c r="L47" s="1">
        <v>-122.52294158935547</v>
      </c>
      <c r="M47" s="1" t="s">
        <v>46</v>
      </c>
      <c r="N47" s="40"/>
      <c r="O47" s="17">
        <v>2174</v>
      </c>
      <c r="P47" s="8">
        <v>5.6115840000000002E-3</v>
      </c>
      <c r="Q47" s="40"/>
      <c r="R47" s="11">
        <v>398</v>
      </c>
      <c r="S47" s="12">
        <v>7.0203689860623419E-3</v>
      </c>
      <c r="T47" s="13" t="s">
        <v>50</v>
      </c>
      <c r="U47" s="14">
        <v>1.197112541517334</v>
      </c>
      <c r="V47" s="15">
        <v>2.95</v>
      </c>
      <c r="W47" s="16">
        <v>0</v>
      </c>
      <c r="X47" s="16">
        <v>0</v>
      </c>
      <c r="Y47" s="16">
        <v>0</v>
      </c>
      <c r="Z47" s="16">
        <v>0</v>
      </c>
      <c r="AA47" s="16">
        <v>2.95</v>
      </c>
      <c r="AB47" s="1">
        <v>1.2847275244494085</v>
      </c>
      <c r="AC47" s="37">
        <v>0.39281088000000003</v>
      </c>
      <c r="AD47" s="1">
        <v>9.5242681500290569</v>
      </c>
    </row>
    <row r="48" spans="1:30" x14ac:dyDescent="0.25">
      <c r="A48" s="1">
        <v>35403553</v>
      </c>
      <c r="B48" s="1" t="s">
        <v>40</v>
      </c>
      <c r="C48" s="1" t="s">
        <v>41</v>
      </c>
      <c r="D48" s="1" t="s">
        <v>31</v>
      </c>
      <c r="E48" s="1" t="s">
        <v>32</v>
      </c>
      <c r="F48" s="1" t="s">
        <v>33</v>
      </c>
      <c r="G48" s="1" t="s">
        <v>74</v>
      </c>
      <c r="H48" s="1" t="s">
        <v>43</v>
      </c>
      <c r="I48" s="1" t="s">
        <v>75</v>
      </c>
      <c r="J48" s="1" t="s">
        <v>76</v>
      </c>
      <c r="K48" s="1">
        <v>38.494716644287109</v>
      </c>
      <c r="L48" s="1">
        <v>-122.49398803710938</v>
      </c>
      <c r="M48" s="1" t="s">
        <v>46</v>
      </c>
      <c r="N48" s="40"/>
      <c r="O48" s="17">
        <v>2174</v>
      </c>
      <c r="P48" s="8">
        <v>5.6115840000000002E-3</v>
      </c>
      <c r="Q48" s="40"/>
      <c r="R48" s="11">
        <v>398</v>
      </c>
      <c r="S48" s="12">
        <v>7.0203689860623419E-3</v>
      </c>
      <c r="T48" s="13" t="s">
        <v>50</v>
      </c>
      <c r="U48" s="14">
        <v>1.197112541517334</v>
      </c>
      <c r="V48" s="15">
        <v>1.5299242424242425</v>
      </c>
      <c r="W48" s="16">
        <v>0</v>
      </c>
      <c r="X48" s="16">
        <v>0</v>
      </c>
      <c r="Y48" s="16">
        <v>0</v>
      </c>
      <c r="Z48" s="16">
        <v>0</v>
      </c>
      <c r="AA48" s="16">
        <v>1.5299242424242425</v>
      </c>
      <c r="AB48" s="1">
        <v>1.2847275244494085</v>
      </c>
      <c r="AC48" s="37">
        <v>0.39281088000000003</v>
      </c>
      <c r="AD48" s="1">
        <v>9.5242681500290569</v>
      </c>
    </row>
    <row r="49" spans="1:30" x14ac:dyDescent="0.25">
      <c r="A49" s="1">
        <v>35403552</v>
      </c>
      <c r="B49" s="1" t="s">
        <v>40</v>
      </c>
      <c r="C49" s="1" t="s">
        <v>41</v>
      </c>
      <c r="D49" s="1" t="s">
        <v>31</v>
      </c>
      <c r="E49" s="1" t="s">
        <v>32</v>
      </c>
      <c r="F49" s="1" t="s">
        <v>33</v>
      </c>
      <c r="G49" s="1" t="s">
        <v>74</v>
      </c>
      <c r="H49" s="1" t="s">
        <v>43</v>
      </c>
      <c r="I49" s="1" t="s">
        <v>75</v>
      </c>
      <c r="J49" s="1" t="s">
        <v>76</v>
      </c>
      <c r="K49" s="1">
        <v>38.494373321533203</v>
      </c>
      <c r="L49" s="1">
        <v>-122.47559356689453</v>
      </c>
      <c r="M49" s="1" t="s">
        <v>46</v>
      </c>
      <c r="N49" s="40"/>
      <c r="O49" s="17">
        <v>2174</v>
      </c>
      <c r="P49" s="8">
        <v>5.6115840000000002E-3</v>
      </c>
      <c r="Q49" s="40"/>
      <c r="R49" s="11">
        <v>398</v>
      </c>
      <c r="S49" s="12">
        <v>7.0203689860623419E-3</v>
      </c>
      <c r="T49" s="13" t="s">
        <v>50</v>
      </c>
      <c r="U49" s="14">
        <v>1.197112541517334</v>
      </c>
      <c r="V49" s="15">
        <v>2.3100378787878788</v>
      </c>
      <c r="W49" s="16">
        <v>0</v>
      </c>
      <c r="X49" s="16">
        <v>0</v>
      </c>
      <c r="Y49" s="16">
        <v>0</v>
      </c>
      <c r="Z49" s="16">
        <v>0</v>
      </c>
      <c r="AA49" s="16">
        <v>2.3100378787878788</v>
      </c>
      <c r="AB49" s="1">
        <v>1.2847275244494085</v>
      </c>
      <c r="AC49" s="37">
        <v>0.39281088000000003</v>
      </c>
      <c r="AD49" s="1">
        <v>9.5242681500290569</v>
      </c>
    </row>
    <row r="50" spans="1:30" x14ac:dyDescent="0.25">
      <c r="A50" s="1">
        <v>35403551</v>
      </c>
      <c r="B50" s="1" t="s">
        <v>40</v>
      </c>
      <c r="C50" s="1" t="s">
        <v>41</v>
      </c>
      <c r="D50" s="1" t="s">
        <v>31</v>
      </c>
      <c r="E50" s="1" t="s">
        <v>32</v>
      </c>
      <c r="F50" s="1" t="s">
        <v>33</v>
      </c>
      <c r="G50" s="1" t="s">
        <v>74</v>
      </c>
      <c r="H50" s="1" t="s">
        <v>43</v>
      </c>
      <c r="I50" s="1" t="s">
        <v>75</v>
      </c>
      <c r="J50" s="1" t="s">
        <v>76</v>
      </c>
      <c r="K50" s="1">
        <v>38.4995511407</v>
      </c>
      <c r="L50" s="1">
        <v>-122.48920145549999</v>
      </c>
      <c r="M50" s="1" t="s">
        <v>46</v>
      </c>
      <c r="N50" s="40"/>
      <c r="O50" s="17">
        <v>2174</v>
      </c>
      <c r="P50" s="8">
        <v>5.6115840000000002E-3</v>
      </c>
      <c r="Q50" s="40"/>
      <c r="R50" s="11">
        <v>398</v>
      </c>
      <c r="S50" s="12">
        <v>7.0203689860623419E-3</v>
      </c>
      <c r="T50" s="13" t="s">
        <v>50</v>
      </c>
      <c r="U50" s="14">
        <v>1.197112541517334</v>
      </c>
      <c r="V50" s="15">
        <v>1.25</v>
      </c>
      <c r="W50" s="16">
        <v>0</v>
      </c>
      <c r="X50" s="16">
        <v>0</v>
      </c>
      <c r="Y50" s="16">
        <v>0</v>
      </c>
      <c r="Z50" s="16">
        <v>0</v>
      </c>
      <c r="AA50" s="16">
        <v>1.25</v>
      </c>
      <c r="AB50" s="1">
        <v>1.2847275244494085</v>
      </c>
      <c r="AC50" s="37">
        <v>0.39281088000000003</v>
      </c>
      <c r="AD50" s="1">
        <v>9.5242681500290569</v>
      </c>
    </row>
    <row r="51" spans="1:30" x14ac:dyDescent="0.25">
      <c r="A51" s="1">
        <v>35367518</v>
      </c>
      <c r="B51" s="1" t="s">
        <v>40</v>
      </c>
      <c r="C51" s="1" t="s">
        <v>41</v>
      </c>
      <c r="D51" s="1" t="s">
        <v>31</v>
      </c>
      <c r="E51" s="1" t="s">
        <v>32</v>
      </c>
      <c r="F51" s="1" t="s">
        <v>33</v>
      </c>
      <c r="G51" s="1" t="s">
        <v>74</v>
      </c>
      <c r="H51" s="1" t="s">
        <v>43</v>
      </c>
      <c r="I51" s="1" t="s">
        <v>75</v>
      </c>
      <c r="J51" s="1" t="s">
        <v>76</v>
      </c>
      <c r="K51" s="1">
        <v>38.498257691500001</v>
      </c>
      <c r="L51" s="1">
        <v>-122.47955612369999</v>
      </c>
      <c r="M51" s="1" t="s">
        <v>46</v>
      </c>
      <c r="N51" s="40"/>
      <c r="O51" s="17">
        <v>2174</v>
      </c>
      <c r="P51" s="8">
        <v>5.6115840000000002E-3</v>
      </c>
      <c r="Q51" s="40"/>
      <c r="R51" s="11">
        <v>398</v>
      </c>
      <c r="S51" s="12">
        <v>7.0203689860623419E-3</v>
      </c>
      <c r="T51" s="13" t="s">
        <v>50</v>
      </c>
      <c r="U51" s="14">
        <v>1.197112541517334</v>
      </c>
      <c r="V51" s="15">
        <v>8.2200757575757581</v>
      </c>
      <c r="W51" s="16">
        <v>0</v>
      </c>
      <c r="X51" s="16">
        <v>0</v>
      </c>
      <c r="Y51" s="16">
        <v>8.2200757575757581</v>
      </c>
      <c r="Z51" s="16">
        <v>0</v>
      </c>
      <c r="AA51" s="16">
        <v>0</v>
      </c>
      <c r="AB51" s="1">
        <v>1.2847275244494085</v>
      </c>
      <c r="AC51" s="37">
        <v>0.39281088000000003</v>
      </c>
      <c r="AD51" s="1">
        <v>9.5242681500290569</v>
      </c>
    </row>
    <row r="52" spans="1:30" x14ac:dyDescent="0.25">
      <c r="A52" s="1">
        <v>35392114</v>
      </c>
      <c r="B52" s="1" t="s">
        <v>61</v>
      </c>
      <c r="C52" s="1" t="s">
        <v>30</v>
      </c>
      <c r="D52" s="1" t="s">
        <v>31</v>
      </c>
      <c r="E52" s="1" t="s">
        <v>32</v>
      </c>
      <c r="F52" s="1" t="s">
        <v>33</v>
      </c>
      <c r="G52" s="1" t="s">
        <v>47</v>
      </c>
      <c r="H52" s="1" t="s">
        <v>35</v>
      </c>
      <c r="I52" s="1" t="s">
        <v>77</v>
      </c>
      <c r="J52" s="1" t="s">
        <v>49</v>
      </c>
      <c r="K52" s="1">
        <v>38.987767590099999</v>
      </c>
      <c r="L52" s="1">
        <v>-120.74121758450001</v>
      </c>
      <c r="M52" s="1" t="s">
        <v>46</v>
      </c>
      <c r="N52" s="40"/>
      <c r="O52" s="17">
        <v>2131</v>
      </c>
      <c r="P52" s="8">
        <v>6.4469159999999996E-3</v>
      </c>
      <c r="Q52" s="40"/>
      <c r="R52" s="11">
        <v>397</v>
      </c>
      <c r="S52" s="12">
        <v>7.0659301795880048E-3</v>
      </c>
      <c r="T52" s="13" t="s">
        <v>50</v>
      </c>
      <c r="U52" s="14">
        <v>1.2996875868052356</v>
      </c>
      <c r="V52" s="15">
        <v>0.84905303030303025</v>
      </c>
      <c r="W52" s="16">
        <v>0</v>
      </c>
      <c r="X52" s="16">
        <v>0</v>
      </c>
      <c r="Y52" s="16">
        <v>0</v>
      </c>
      <c r="Z52" s="16">
        <v>0</v>
      </c>
      <c r="AA52" s="16">
        <v>0.84905303030303025</v>
      </c>
      <c r="AB52" s="1">
        <v>6.4723920445026124</v>
      </c>
      <c r="AC52" s="37">
        <v>2.9784751919999999</v>
      </c>
      <c r="AD52" s="1">
        <v>49.234140706649328</v>
      </c>
    </row>
    <row r="53" spans="1:30" x14ac:dyDescent="0.25">
      <c r="A53" s="1">
        <v>35355173</v>
      </c>
      <c r="B53" s="1" t="s">
        <v>29</v>
      </c>
      <c r="C53" s="1" t="s">
        <v>30</v>
      </c>
      <c r="D53" s="1" t="s">
        <v>65</v>
      </c>
      <c r="E53" s="1" t="s">
        <v>66</v>
      </c>
      <c r="F53" s="1" t="s">
        <v>33</v>
      </c>
      <c r="G53" s="1" t="s">
        <v>34</v>
      </c>
      <c r="H53" s="1" t="s">
        <v>35</v>
      </c>
      <c r="I53" s="1" t="s">
        <v>78</v>
      </c>
      <c r="J53" s="1" t="s">
        <v>79</v>
      </c>
      <c r="K53" s="1">
        <v>40.994702365800002</v>
      </c>
      <c r="L53" s="1">
        <v>-121.74148980610001</v>
      </c>
      <c r="M53" s="1" t="s">
        <v>46</v>
      </c>
      <c r="N53" s="40"/>
      <c r="O53" s="17">
        <v>2320</v>
      </c>
      <c r="P53" s="8">
        <v>3.2734589999999998E-3</v>
      </c>
      <c r="Q53" s="40"/>
      <c r="R53" s="11">
        <v>394</v>
      </c>
      <c r="S53" s="12">
        <v>7.0853546338308293E-3</v>
      </c>
      <c r="T53" s="13" t="s">
        <v>39</v>
      </c>
      <c r="U53" s="14">
        <v>1.4279685806833373</v>
      </c>
      <c r="V53" s="15">
        <v>0.52916666666666667</v>
      </c>
      <c r="W53" s="16">
        <v>0</v>
      </c>
      <c r="X53" s="16">
        <v>0</v>
      </c>
      <c r="Y53" s="16">
        <v>0.52916666666666667</v>
      </c>
      <c r="Z53" s="16">
        <v>0</v>
      </c>
      <c r="AA53" s="16">
        <v>0</v>
      </c>
      <c r="AB53" s="1">
        <v>1.6721436935840757</v>
      </c>
      <c r="AC53" s="37">
        <v>0.14075873699999999</v>
      </c>
      <c r="AD53" s="1">
        <v>12.139827119880191</v>
      </c>
    </row>
    <row r="54" spans="1:30" x14ac:dyDescent="0.25">
      <c r="A54" s="1">
        <v>35355171</v>
      </c>
      <c r="B54" s="1" t="s">
        <v>29</v>
      </c>
      <c r="C54" s="1" t="s">
        <v>30</v>
      </c>
      <c r="D54" s="1" t="s">
        <v>65</v>
      </c>
      <c r="E54" s="1" t="s">
        <v>66</v>
      </c>
      <c r="F54" s="1" t="s">
        <v>33</v>
      </c>
      <c r="G54" s="1" t="s">
        <v>34</v>
      </c>
      <c r="H54" s="1" t="s">
        <v>35</v>
      </c>
      <c r="I54" s="1" t="s">
        <v>78</v>
      </c>
      <c r="J54" s="1" t="s">
        <v>79</v>
      </c>
      <c r="K54" s="1">
        <v>40.984939974500001</v>
      </c>
      <c r="L54" s="1">
        <v>-121.84850378</v>
      </c>
      <c r="M54" s="1" t="s">
        <v>46</v>
      </c>
      <c r="N54" s="40"/>
      <c r="O54" s="17">
        <v>2320</v>
      </c>
      <c r="P54" s="8">
        <v>3.2734589999999998E-3</v>
      </c>
      <c r="Q54" s="40"/>
      <c r="R54" s="11">
        <v>394</v>
      </c>
      <c r="S54" s="12">
        <v>7.0853546338308293E-3</v>
      </c>
      <c r="T54" s="13" t="s">
        <v>39</v>
      </c>
      <c r="U54" s="14">
        <v>1.4279685806833373</v>
      </c>
      <c r="V54" s="15">
        <v>0.55814393939393936</v>
      </c>
      <c r="W54" s="16">
        <v>0</v>
      </c>
      <c r="X54" s="16">
        <v>0</v>
      </c>
      <c r="Y54" s="16">
        <v>0</v>
      </c>
      <c r="Z54" s="16">
        <v>0.55814393939393936</v>
      </c>
      <c r="AA54" s="16">
        <v>0</v>
      </c>
      <c r="AB54" s="1">
        <v>1.6721436935840757</v>
      </c>
      <c r="AC54" s="37">
        <v>0.14075873699999999</v>
      </c>
      <c r="AD54" s="1">
        <v>12.139827119880191</v>
      </c>
    </row>
    <row r="55" spans="1:30" x14ac:dyDescent="0.25">
      <c r="A55" s="1">
        <v>35404753</v>
      </c>
      <c r="B55" s="1" t="s">
        <v>40</v>
      </c>
      <c r="C55" s="1" t="s">
        <v>41</v>
      </c>
      <c r="D55" s="1" t="s">
        <v>62</v>
      </c>
      <c r="E55" s="1" t="s">
        <v>63</v>
      </c>
      <c r="F55" s="1" t="s">
        <v>33</v>
      </c>
      <c r="G55" s="1" t="s">
        <v>80</v>
      </c>
      <c r="H55" s="1" t="s">
        <v>55</v>
      </c>
      <c r="I55" s="1" t="s">
        <v>81</v>
      </c>
      <c r="J55" s="1" t="s">
        <v>82</v>
      </c>
      <c r="K55" s="1">
        <v>38.2364476224</v>
      </c>
      <c r="L55" s="1">
        <v>-120.3625645163</v>
      </c>
      <c r="M55" s="1" t="s">
        <v>46</v>
      </c>
      <c r="N55" s="40"/>
      <c r="O55" s="10">
        <v>2386</v>
      </c>
      <c r="P55" s="8">
        <v>2.6855239999999999E-3</v>
      </c>
      <c r="Q55" s="40"/>
      <c r="R55" s="11">
        <v>379</v>
      </c>
      <c r="S55" s="12">
        <v>7.352438877017929E-3</v>
      </c>
      <c r="T55" s="13" t="s">
        <v>50</v>
      </c>
      <c r="U55" s="14">
        <v>1.1708177296369846</v>
      </c>
      <c r="V55" s="15">
        <v>3.74</v>
      </c>
      <c r="W55" s="16">
        <v>0</v>
      </c>
      <c r="X55" s="16">
        <v>0</v>
      </c>
      <c r="Y55" s="16">
        <v>3.74</v>
      </c>
      <c r="Z55" s="16">
        <v>0</v>
      </c>
      <c r="AA55" s="16">
        <v>0</v>
      </c>
      <c r="AB55" s="1">
        <v>2.3858664155923179</v>
      </c>
      <c r="AC55" s="37">
        <v>0.620356044</v>
      </c>
      <c r="AD55" s="1">
        <v>18.978606834593148</v>
      </c>
    </row>
    <row r="56" spans="1:30" x14ac:dyDescent="0.25">
      <c r="A56" s="1">
        <v>35385890</v>
      </c>
      <c r="B56" s="1" t="s">
        <v>40</v>
      </c>
      <c r="C56" s="1" t="s">
        <v>41</v>
      </c>
      <c r="D56" s="1" t="s">
        <v>62</v>
      </c>
      <c r="E56" s="1" t="s">
        <v>63</v>
      </c>
      <c r="F56" s="1" t="s">
        <v>33</v>
      </c>
      <c r="G56" s="1" t="s">
        <v>80</v>
      </c>
      <c r="H56" s="1" t="s">
        <v>55</v>
      </c>
      <c r="I56" s="1" t="s">
        <v>81</v>
      </c>
      <c r="J56" s="1" t="s">
        <v>82</v>
      </c>
      <c r="K56" s="1">
        <v>38.236698445400002</v>
      </c>
      <c r="L56" s="1">
        <v>-120.3628771449</v>
      </c>
      <c r="M56" s="1" t="s">
        <v>46</v>
      </c>
      <c r="N56" s="40"/>
      <c r="O56" s="17">
        <v>2386</v>
      </c>
      <c r="P56" s="8">
        <v>2.6855239999999999E-3</v>
      </c>
      <c r="Q56" s="40"/>
      <c r="R56" s="11">
        <v>379</v>
      </c>
      <c r="S56" s="12">
        <v>7.352438877017929E-3</v>
      </c>
      <c r="T56" s="13" t="s">
        <v>50</v>
      </c>
      <c r="U56" s="14">
        <v>1.1708177296369846</v>
      </c>
      <c r="V56" s="15">
        <v>1.3829545454545455</v>
      </c>
      <c r="W56" s="16">
        <v>0</v>
      </c>
      <c r="X56" s="16">
        <v>1.3829545454545455</v>
      </c>
      <c r="Y56" s="16">
        <v>0</v>
      </c>
      <c r="Z56" s="16">
        <v>0</v>
      </c>
      <c r="AA56" s="16">
        <v>0</v>
      </c>
      <c r="AB56" s="1">
        <v>2.3858664155923179</v>
      </c>
      <c r="AC56" s="37">
        <v>0.620356044</v>
      </c>
      <c r="AD56" s="1">
        <v>18.978606834593148</v>
      </c>
    </row>
    <row r="57" spans="1:30" x14ac:dyDescent="0.25">
      <c r="A57" s="1">
        <v>35385889</v>
      </c>
      <c r="B57" s="1" t="s">
        <v>40</v>
      </c>
      <c r="C57" s="1" t="s">
        <v>41</v>
      </c>
      <c r="D57" s="1" t="s">
        <v>62</v>
      </c>
      <c r="E57" s="1" t="s">
        <v>63</v>
      </c>
      <c r="F57" s="1" t="s">
        <v>33</v>
      </c>
      <c r="G57" s="1" t="s">
        <v>80</v>
      </c>
      <c r="H57" s="1" t="s">
        <v>55</v>
      </c>
      <c r="I57" s="1" t="s">
        <v>81</v>
      </c>
      <c r="J57" s="1" t="s">
        <v>82</v>
      </c>
      <c r="K57" s="1">
        <v>38.236698445400002</v>
      </c>
      <c r="L57" s="1">
        <v>-120.3628771449</v>
      </c>
      <c r="M57" s="1" t="s">
        <v>46</v>
      </c>
      <c r="N57" s="40"/>
      <c r="O57" s="17">
        <v>2386</v>
      </c>
      <c r="P57" s="8">
        <v>2.6855239999999999E-3</v>
      </c>
      <c r="Q57" s="40"/>
      <c r="R57" s="11">
        <v>379</v>
      </c>
      <c r="S57" s="12">
        <v>7.352438877017929E-3</v>
      </c>
      <c r="T57" s="13" t="s">
        <v>50</v>
      </c>
      <c r="U57" s="14">
        <v>1.1708177296369846</v>
      </c>
      <c r="V57" s="15">
        <v>2.4530303030303031</v>
      </c>
      <c r="W57" s="16">
        <v>0</v>
      </c>
      <c r="X57" s="16">
        <v>0</v>
      </c>
      <c r="Y57" s="16">
        <v>2.4530303030303031</v>
      </c>
      <c r="Z57" s="16">
        <v>0</v>
      </c>
      <c r="AA57" s="16">
        <v>0</v>
      </c>
      <c r="AB57" s="1">
        <v>2.3858664155923179</v>
      </c>
      <c r="AC57" s="37">
        <v>0.620356044</v>
      </c>
      <c r="AD57" s="1">
        <v>18.978606834593148</v>
      </c>
    </row>
    <row r="58" spans="1:30" x14ac:dyDescent="0.25">
      <c r="A58" s="1">
        <v>35385888</v>
      </c>
      <c r="B58" s="1" t="s">
        <v>40</v>
      </c>
      <c r="C58" s="1" t="s">
        <v>41</v>
      </c>
      <c r="D58" s="1" t="s">
        <v>62</v>
      </c>
      <c r="E58" s="1" t="s">
        <v>63</v>
      </c>
      <c r="F58" s="1" t="s">
        <v>33</v>
      </c>
      <c r="G58" s="1" t="s">
        <v>80</v>
      </c>
      <c r="H58" s="1" t="s">
        <v>55</v>
      </c>
      <c r="I58" s="1" t="s">
        <v>81</v>
      </c>
      <c r="J58" s="1" t="s">
        <v>82</v>
      </c>
      <c r="K58" s="1">
        <v>38.236698445400002</v>
      </c>
      <c r="L58" s="1">
        <v>-120.3628771449</v>
      </c>
      <c r="M58" s="1" t="s">
        <v>46</v>
      </c>
      <c r="N58" s="40"/>
      <c r="O58" s="17">
        <v>2386</v>
      </c>
      <c r="P58" s="8">
        <v>2.6855239999999999E-3</v>
      </c>
      <c r="Q58" s="40"/>
      <c r="R58" s="11">
        <v>379</v>
      </c>
      <c r="S58" s="12">
        <v>7.352438877017929E-3</v>
      </c>
      <c r="T58" s="13" t="s">
        <v>50</v>
      </c>
      <c r="U58" s="14">
        <v>1.1708177296369846</v>
      </c>
      <c r="V58" s="15">
        <v>1.5439393939393939</v>
      </c>
      <c r="W58" s="16">
        <v>0</v>
      </c>
      <c r="X58" s="16">
        <v>1.5439393939393939</v>
      </c>
      <c r="Y58" s="16">
        <v>0</v>
      </c>
      <c r="Z58" s="16">
        <v>0</v>
      </c>
      <c r="AA58" s="16">
        <v>0</v>
      </c>
      <c r="AB58" s="1">
        <v>2.3858664155923179</v>
      </c>
      <c r="AC58" s="37">
        <v>0.620356044</v>
      </c>
      <c r="AD58" s="1">
        <v>18.978606834593148</v>
      </c>
    </row>
    <row r="59" spans="1:30" x14ac:dyDescent="0.25">
      <c r="A59" s="1">
        <v>35376888</v>
      </c>
      <c r="B59" s="1" t="s">
        <v>40</v>
      </c>
      <c r="C59" s="1" t="s">
        <v>41</v>
      </c>
      <c r="D59" s="1" t="s">
        <v>31</v>
      </c>
      <c r="E59" s="1" t="s">
        <v>32</v>
      </c>
      <c r="F59" s="1" t="s">
        <v>33</v>
      </c>
      <c r="G59" s="1" t="s">
        <v>80</v>
      </c>
      <c r="H59" s="1" t="s">
        <v>55</v>
      </c>
      <c r="I59" s="1" t="s">
        <v>81</v>
      </c>
      <c r="J59" s="1" t="s">
        <v>82</v>
      </c>
      <c r="K59" s="1">
        <v>38.2364476224</v>
      </c>
      <c r="L59" s="1">
        <v>-120.3625645163</v>
      </c>
      <c r="M59" s="1" t="s">
        <v>46</v>
      </c>
      <c r="N59" s="40"/>
      <c r="O59" s="17">
        <v>2386</v>
      </c>
      <c r="P59" s="8">
        <v>2.6855239999999999E-3</v>
      </c>
      <c r="Q59" s="40"/>
      <c r="R59" s="11">
        <v>379</v>
      </c>
      <c r="S59" s="12">
        <v>7.352438877017929E-3</v>
      </c>
      <c r="T59" s="13" t="s">
        <v>50</v>
      </c>
      <c r="U59" s="14">
        <v>1.1708177296369846</v>
      </c>
      <c r="V59" s="15">
        <v>7.270075757575758</v>
      </c>
      <c r="W59" s="16">
        <v>0</v>
      </c>
      <c r="X59" s="16">
        <v>0</v>
      </c>
      <c r="Y59" s="16">
        <v>0</v>
      </c>
      <c r="Z59" s="16">
        <v>0</v>
      </c>
      <c r="AA59" s="16">
        <v>7.270075757575758</v>
      </c>
      <c r="AB59" s="1">
        <v>2.3858664155923179</v>
      </c>
      <c r="AC59" s="37">
        <v>0.620356044</v>
      </c>
      <c r="AD59" s="1">
        <v>18.978606834593148</v>
      </c>
    </row>
    <row r="60" spans="1:30" x14ac:dyDescent="0.25">
      <c r="A60" s="1">
        <v>35373705</v>
      </c>
      <c r="B60" s="1" t="s">
        <v>40</v>
      </c>
      <c r="C60" s="1" t="s">
        <v>41</v>
      </c>
      <c r="D60" s="1" t="s">
        <v>62</v>
      </c>
      <c r="E60" s="1" t="s">
        <v>63</v>
      </c>
      <c r="F60" s="1" t="s">
        <v>33</v>
      </c>
      <c r="G60" s="1" t="s">
        <v>80</v>
      </c>
      <c r="H60" s="1" t="s">
        <v>55</v>
      </c>
      <c r="I60" s="1" t="s">
        <v>81</v>
      </c>
      <c r="J60" s="1" t="s">
        <v>82</v>
      </c>
      <c r="K60" s="1">
        <v>38.2364476224</v>
      </c>
      <c r="L60" s="1">
        <v>-120.3625645163</v>
      </c>
      <c r="M60" s="1" t="s">
        <v>46</v>
      </c>
      <c r="N60" s="40"/>
      <c r="O60" s="17">
        <v>2386</v>
      </c>
      <c r="P60" s="8">
        <v>2.6855239999999999E-3</v>
      </c>
      <c r="Q60" s="40"/>
      <c r="R60" s="11">
        <v>379</v>
      </c>
      <c r="S60" s="12">
        <v>7.352438877017929E-3</v>
      </c>
      <c r="T60" s="13" t="s">
        <v>50</v>
      </c>
      <c r="U60" s="14">
        <v>1.1708177296369846</v>
      </c>
      <c r="V60" s="15">
        <v>5.5169999999999995</v>
      </c>
      <c r="W60" s="16">
        <v>0</v>
      </c>
      <c r="X60" s="16">
        <v>0</v>
      </c>
      <c r="Y60" s="16">
        <v>5.5169999999999995</v>
      </c>
      <c r="Z60" s="16">
        <v>0</v>
      </c>
      <c r="AA60" s="16">
        <v>0</v>
      </c>
      <c r="AB60" s="1">
        <v>2.3858664155923179</v>
      </c>
      <c r="AC60" s="37">
        <v>0.620356044</v>
      </c>
      <c r="AD60" s="1">
        <v>18.978606834593148</v>
      </c>
    </row>
    <row r="61" spans="1:30" x14ac:dyDescent="0.25">
      <c r="A61" s="1">
        <v>35367520</v>
      </c>
      <c r="B61" s="1" t="s">
        <v>40</v>
      </c>
      <c r="C61" s="1" t="s">
        <v>41</v>
      </c>
      <c r="D61" s="1" t="s">
        <v>62</v>
      </c>
      <c r="E61" s="1" t="s">
        <v>63</v>
      </c>
      <c r="F61" s="1" t="s">
        <v>33</v>
      </c>
      <c r="G61" s="1" t="s">
        <v>80</v>
      </c>
      <c r="H61" s="1" t="s">
        <v>55</v>
      </c>
      <c r="I61" s="1" t="s">
        <v>81</v>
      </c>
      <c r="J61" s="1" t="s">
        <v>82</v>
      </c>
      <c r="K61" s="1">
        <v>38.236698445400002</v>
      </c>
      <c r="L61" s="1">
        <v>-120.3628771449</v>
      </c>
      <c r="M61" s="1" t="s">
        <v>46</v>
      </c>
      <c r="N61" s="40"/>
      <c r="O61" s="17">
        <v>2386</v>
      </c>
      <c r="P61" s="8">
        <v>2.6855239999999999E-3</v>
      </c>
      <c r="Q61" s="40"/>
      <c r="R61" s="11">
        <v>379</v>
      </c>
      <c r="S61" s="12">
        <v>7.352438877017929E-3</v>
      </c>
      <c r="T61" s="13" t="s">
        <v>50</v>
      </c>
      <c r="U61" s="14">
        <v>1.1708177296369846</v>
      </c>
      <c r="V61" s="15">
        <v>2.2869318181818183</v>
      </c>
      <c r="W61" s="16">
        <v>0</v>
      </c>
      <c r="X61" s="16">
        <v>2.2869318181818183</v>
      </c>
      <c r="Y61" s="16">
        <v>0</v>
      </c>
      <c r="Z61" s="16">
        <v>0</v>
      </c>
      <c r="AA61" s="16">
        <v>0</v>
      </c>
      <c r="AB61" s="1">
        <v>2.3858664155923179</v>
      </c>
      <c r="AC61" s="37">
        <v>0.620356044</v>
      </c>
      <c r="AD61" s="1">
        <v>18.978606834593148</v>
      </c>
    </row>
    <row r="62" spans="1:30" x14ac:dyDescent="0.25">
      <c r="A62" s="1">
        <v>35373599</v>
      </c>
      <c r="B62" s="1" t="s">
        <v>40</v>
      </c>
      <c r="C62" s="1" t="s">
        <v>41</v>
      </c>
      <c r="D62" s="1" t="s">
        <v>31</v>
      </c>
      <c r="E62" s="1" t="s">
        <v>32</v>
      </c>
      <c r="F62" s="1" t="s">
        <v>33</v>
      </c>
      <c r="G62" s="1" t="s">
        <v>47</v>
      </c>
      <c r="H62" s="1" t="s">
        <v>35</v>
      </c>
      <c r="I62" s="1" t="s">
        <v>48</v>
      </c>
      <c r="J62" s="1" t="s">
        <v>49</v>
      </c>
      <c r="K62" s="1">
        <v>38.768812370100001</v>
      </c>
      <c r="L62" s="1">
        <v>-120.4471310517</v>
      </c>
      <c r="M62" s="1" t="s">
        <v>46</v>
      </c>
      <c r="N62" s="40"/>
      <c r="O62" s="10">
        <v>1138</v>
      </c>
      <c r="P62" s="8">
        <v>5.3560139999999999E-2</v>
      </c>
      <c r="Q62" s="40"/>
      <c r="R62" s="11">
        <v>370</v>
      </c>
      <c r="S62" s="12">
        <v>7.4888684145559131E-3</v>
      </c>
      <c r="T62" s="13" t="s">
        <v>64</v>
      </c>
      <c r="U62" s="14">
        <v>2.288965471865998</v>
      </c>
      <c r="V62" s="15">
        <v>8.4399621212121207</v>
      </c>
      <c r="W62" s="16">
        <v>0</v>
      </c>
      <c r="X62" s="16">
        <v>0</v>
      </c>
      <c r="Y62" s="16">
        <v>0</v>
      </c>
      <c r="Z62" s="16">
        <v>8.4399621212121207</v>
      </c>
      <c r="AA62" s="16">
        <v>0</v>
      </c>
      <c r="AB62" s="1">
        <v>2.0444610771737644</v>
      </c>
      <c r="AC62" s="37">
        <v>3.7492098</v>
      </c>
      <c r="AD62" s="1">
        <v>13.750234529670722</v>
      </c>
    </row>
    <row r="63" spans="1:30" x14ac:dyDescent="0.25">
      <c r="A63" s="1">
        <v>35367467</v>
      </c>
      <c r="B63" s="1" t="s">
        <v>40</v>
      </c>
      <c r="C63" s="1" t="s">
        <v>41</v>
      </c>
      <c r="D63" s="1" t="s">
        <v>31</v>
      </c>
      <c r="E63" s="1" t="s">
        <v>32</v>
      </c>
      <c r="F63" s="1" t="s">
        <v>33</v>
      </c>
      <c r="G63" s="1" t="s">
        <v>47</v>
      </c>
      <c r="H63" s="1" t="s">
        <v>35</v>
      </c>
      <c r="I63" s="1" t="s">
        <v>48</v>
      </c>
      <c r="J63" s="1" t="s">
        <v>49</v>
      </c>
      <c r="K63" s="1">
        <v>38.760571674600001</v>
      </c>
      <c r="L63" s="1">
        <v>-120.504969311</v>
      </c>
      <c r="M63" s="1" t="s">
        <v>46</v>
      </c>
      <c r="N63" s="40"/>
      <c r="O63" s="10">
        <v>1138</v>
      </c>
      <c r="P63" s="8">
        <v>5.3560139999999999E-2</v>
      </c>
      <c r="Q63" s="40"/>
      <c r="R63" s="11">
        <v>370</v>
      </c>
      <c r="S63" s="12">
        <v>7.4888684145559131E-3</v>
      </c>
      <c r="T63" s="13" t="s">
        <v>39</v>
      </c>
      <c r="U63" s="14">
        <v>2.288965471865998</v>
      </c>
      <c r="V63" s="15">
        <v>8.75</v>
      </c>
      <c r="W63" s="16">
        <v>0</v>
      </c>
      <c r="X63" s="16">
        <v>0</v>
      </c>
      <c r="Y63" s="16">
        <v>0</v>
      </c>
      <c r="Z63" s="16">
        <v>0</v>
      </c>
      <c r="AA63" s="16">
        <v>8.75</v>
      </c>
      <c r="AB63" s="1">
        <v>2.0444610771737644</v>
      </c>
      <c r="AC63" s="37">
        <v>3.7492098</v>
      </c>
      <c r="AD63" s="1">
        <v>13.750234529670722</v>
      </c>
    </row>
    <row r="64" spans="1:30" x14ac:dyDescent="0.25">
      <c r="A64" s="1">
        <v>35392113</v>
      </c>
      <c r="B64" s="1" t="s">
        <v>61</v>
      </c>
      <c r="C64" s="1" t="s">
        <v>30</v>
      </c>
      <c r="D64" s="1" t="s">
        <v>31</v>
      </c>
      <c r="E64" s="1" t="s">
        <v>32</v>
      </c>
      <c r="F64" s="1" t="s">
        <v>33</v>
      </c>
      <c r="G64" s="1" t="s">
        <v>47</v>
      </c>
      <c r="H64" s="1" t="s">
        <v>35</v>
      </c>
      <c r="I64" s="1" t="s">
        <v>83</v>
      </c>
      <c r="J64" s="1" t="s">
        <v>84</v>
      </c>
      <c r="K64" s="1">
        <v>39.044393272299999</v>
      </c>
      <c r="L64" s="1">
        <v>-120.73929306399999</v>
      </c>
      <c r="M64" s="1" t="s">
        <v>46</v>
      </c>
      <c r="N64" s="40"/>
      <c r="O64" s="17">
        <v>1434</v>
      </c>
      <c r="P64" s="8">
        <v>3.1693082999999997E-2</v>
      </c>
      <c r="Q64" s="40"/>
      <c r="R64" s="11">
        <v>322</v>
      </c>
      <c r="S64" s="12">
        <v>8.8133565768411352E-3</v>
      </c>
      <c r="T64" s="13" t="s">
        <v>50</v>
      </c>
      <c r="U64" s="14">
        <v>1.5425508948977267</v>
      </c>
      <c r="V64" s="15">
        <v>1.2196969696969697</v>
      </c>
      <c r="W64" s="16">
        <v>0</v>
      </c>
      <c r="X64" s="16">
        <v>0</v>
      </c>
      <c r="Y64" s="16">
        <v>0</v>
      </c>
      <c r="Z64" s="16">
        <v>1.2196969696969697</v>
      </c>
      <c r="AA64" s="16">
        <v>0</v>
      </c>
      <c r="AB64" s="1">
        <v>1.9521584817703115</v>
      </c>
      <c r="AC64" s="37">
        <v>2.5037535569999996</v>
      </c>
      <c r="AD64" s="1">
        <v>11.593543007142648</v>
      </c>
    </row>
    <row r="65" spans="1:30" x14ac:dyDescent="0.25">
      <c r="A65" s="1">
        <v>35387916</v>
      </c>
      <c r="B65" s="1" t="s">
        <v>40</v>
      </c>
      <c r="C65" s="1" t="s">
        <v>41</v>
      </c>
      <c r="D65" s="1" t="s">
        <v>31</v>
      </c>
      <c r="E65" s="1" t="s">
        <v>32</v>
      </c>
      <c r="F65" s="1" t="s">
        <v>33</v>
      </c>
      <c r="G65" s="1" t="s">
        <v>47</v>
      </c>
      <c r="H65" s="1" t="s">
        <v>35</v>
      </c>
      <c r="I65" s="1" t="s">
        <v>83</v>
      </c>
      <c r="J65" s="1" t="s">
        <v>84</v>
      </c>
      <c r="K65" s="1">
        <v>39.047274381199998</v>
      </c>
      <c r="L65" s="1">
        <v>-120.7852760498</v>
      </c>
      <c r="M65" s="1" t="s">
        <v>46</v>
      </c>
      <c r="N65" s="40"/>
      <c r="O65" s="10">
        <v>1434</v>
      </c>
      <c r="P65" s="8">
        <v>3.1693082999999997E-2</v>
      </c>
      <c r="Q65" s="40"/>
      <c r="R65" s="11">
        <v>322</v>
      </c>
      <c r="S65" s="12">
        <v>8.8133565768411352E-3</v>
      </c>
      <c r="T65" s="13" t="s">
        <v>64</v>
      </c>
      <c r="U65" s="14">
        <v>1.5425508948977267</v>
      </c>
      <c r="V65" s="15">
        <v>7.2100378787878787</v>
      </c>
      <c r="W65" s="16">
        <v>0</v>
      </c>
      <c r="X65" s="16">
        <v>0</v>
      </c>
      <c r="Y65" s="16">
        <v>0</v>
      </c>
      <c r="Z65" s="16">
        <v>7.2100378787878787</v>
      </c>
      <c r="AA65" s="16">
        <v>0</v>
      </c>
      <c r="AB65" s="1">
        <v>1.9521584817703115</v>
      </c>
      <c r="AC65" s="37">
        <v>2.5037535569999996</v>
      </c>
      <c r="AD65" s="1">
        <v>11.593543007142648</v>
      </c>
    </row>
    <row r="66" spans="1:30" x14ac:dyDescent="0.25">
      <c r="A66" s="1">
        <v>35397456</v>
      </c>
      <c r="B66" s="1" t="s">
        <v>40</v>
      </c>
      <c r="C66" s="1" t="s">
        <v>41</v>
      </c>
      <c r="D66" s="1" t="s">
        <v>31</v>
      </c>
      <c r="E66" s="1" t="s">
        <v>32</v>
      </c>
      <c r="F66" s="1" t="s">
        <v>33</v>
      </c>
      <c r="G66" s="1" t="s">
        <v>47</v>
      </c>
      <c r="H66" s="1" t="s">
        <v>35</v>
      </c>
      <c r="I66" s="1" t="s">
        <v>72</v>
      </c>
      <c r="J66" s="1" t="s">
        <v>73</v>
      </c>
      <c r="K66" s="1">
        <v>39.174046986999997</v>
      </c>
      <c r="L66" s="1">
        <v>-120.9729333359</v>
      </c>
      <c r="M66" s="1" t="s">
        <v>46</v>
      </c>
      <c r="N66" s="40"/>
      <c r="O66" s="10">
        <v>1788</v>
      </c>
      <c r="P66" s="8">
        <v>1.4796953999999999E-2</v>
      </c>
      <c r="Q66" s="40"/>
      <c r="R66" s="11">
        <v>315</v>
      </c>
      <c r="S66" s="12">
        <v>8.8798819775493098E-3</v>
      </c>
      <c r="T66" s="13" t="s">
        <v>50</v>
      </c>
      <c r="U66" s="14">
        <v>1.1643951802418613</v>
      </c>
      <c r="V66" s="15">
        <v>3.5289999999999999</v>
      </c>
      <c r="W66" s="16">
        <v>0</v>
      </c>
      <c r="X66" s="16">
        <v>0</v>
      </c>
      <c r="Y66" s="16">
        <v>0</v>
      </c>
      <c r="Z66" s="16">
        <v>3.5289999999999999</v>
      </c>
      <c r="AA66" s="16">
        <v>0</v>
      </c>
      <c r="AB66" s="1">
        <v>9.1862379057747603</v>
      </c>
      <c r="AC66" s="37">
        <v>9.7068018239999994</v>
      </c>
      <c r="AD66" s="1">
        <v>56.75198303808034</v>
      </c>
    </row>
    <row r="67" spans="1:30" x14ac:dyDescent="0.25">
      <c r="A67" s="1">
        <v>35397455</v>
      </c>
      <c r="B67" s="1" t="s">
        <v>40</v>
      </c>
      <c r="C67" s="1" t="s">
        <v>41</v>
      </c>
      <c r="D67" s="1" t="s">
        <v>31</v>
      </c>
      <c r="E67" s="1" t="s">
        <v>32</v>
      </c>
      <c r="F67" s="1" t="s">
        <v>33</v>
      </c>
      <c r="G67" s="1" t="s">
        <v>47</v>
      </c>
      <c r="H67" s="1" t="s">
        <v>35</v>
      </c>
      <c r="I67" s="1" t="s">
        <v>72</v>
      </c>
      <c r="J67" s="1" t="s">
        <v>73</v>
      </c>
      <c r="K67" s="1">
        <v>39.1806451968</v>
      </c>
      <c r="L67" s="1">
        <v>-120.97511126019999</v>
      </c>
      <c r="M67" s="1" t="s">
        <v>46</v>
      </c>
      <c r="N67" s="40"/>
      <c r="O67" s="10">
        <v>1788</v>
      </c>
      <c r="P67" s="8">
        <v>1.4796953999999999E-2</v>
      </c>
      <c r="Q67" s="40"/>
      <c r="R67" s="11">
        <v>315</v>
      </c>
      <c r="S67" s="12">
        <v>8.8798819775493098E-3</v>
      </c>
      <c r="T67" s="13" t="s">
        <v>50</v>
      </c>
      <c r="U67" s="14">
        <v>1.1643951802418613</v>
      </c>
      <c r="V67" s="15">
        <v>1.3120000000000001</v>
      </c>
      <c r="W67" s="16">
        <v>0</v>
      </c>
      <c r="X67" s="16">
        <v>0</v>
      </c>
      <c r="Y67" s="16">
        <v>0</v>
      </c>
      <c r="Z67" s="16">
        <v>1.3120000000000001</v>
      </c>
      <c r="AA67" s="16">
        <v>0</v>
      </c>
      <c r="AB67" s="1">
        <v>9.1862379057747603</v>
      </c>
      <c r="AC67" s="37">
        <v>9.7068018239999994</v>
      </c>
      <c r="AD67" s="1">
        <v>56.75198303808034</v>
      </c>
    </row>
    <row r="68" spans="1:30" x14ac:dyDescent="0.25">
      <c r="A68" s="1">
        <v>35397454</v>
      </c>
      <c r="B68" s="1" t="s">
        <v>40</v>
      </c>
      <c r="C68" s="1" t="s">
        <v>41</v>
      </c>
      <c r="D68" s="1" t="s">
        <v>31</v>
      </c>
      <c r="E68" s="1" t="s">
        <v>32</v>
      </c>
      <c r="F68" s="1" t="s">
        <v>33</v>
      </c>
      <c r="G68" s="1" t="s">
        <v>47</v>
      </c>
      <c r="H68" s="1" t="s">
        <v>35</v>
      </c>
      <c r="I68" s="1" t="s">
        <v>72</v>
      </c>
      <c r="J68" s="1" t="s">
        <v>73</v>
      </c>
      <c r="K68" s="1">
        <v>39.191403381800001</v>
      </c>
      <c r="L68" s="1">
        <v>-120.96143906339999</v>
      </c>
      <c r="M68" s="1" t="s">
        <v>46</v>
      </c>
      <c r="N68" s="40"/>
      <c r="O68" s="10">
        <v>1788</v>
      </c>
      <c r="P68" s="8">
        <v>1.4796953999999999E-2</v>
      </c>
      <c r="Q68" s="40"/>
      <c r="R68" s="11">
        <v>315</v>
      </c>
      <c r="S68" s="12">
        <v>8.8798819775493098E-3</v>
      </c>
      <c r="T68" s="13" t="s">
        <v>50</v>
      </c>
      <c r="U68" s="14">
        <v>1.1643951802418613</v>
      </c>
      <c r="V68" s="15">
        <v>2.778</v>
      </c>
      <c r="W68" s="16">
        <v>0</v>
      </c>
      <c r="X68" s="16">
        <v>0</v>
      </c>
      <c r="Y68" s="16">
        <v>2.778</v>
      </c>
      <c r="Z68" s="16">
        <v>0</v>
      </c>
      <c r="AA68" s="16">
        <v>0</v>
      </c>
      <c r="AB68" s="1">
        <v>9.1862379057747603</v>
      </c>
      <c r="AC68" s="37">
        <v>9.7068018239999994</v>
      </c>
      <c r="AD68" s="1">
        <v>56.75198303808034</v>
      </c>
    </row>
    <row r="69" spans="1:30" x14ac:dyDescent="0.25">
      <c r="A69" s="1">
        <v>35397453</v>
      </c>
      <c r="B69" s="1" t="s">
        <v>40</v>
      </c>
      <c r="C69" s="1" t="s">
        <v>41</v>
      </c>
      <c r="D69" s="1" t="s">
        <v>31</v>
      </c>
      <c r="E69" s="1" t="s">
        <v>32</v>
      </c>
      <c r="F69" s="1" t="s">
        <v>33</v>
      </c>
      <c r="G69" s="1" t="s">
        <v>47</v>
      </c>
      <c r="H69" s="1" t="s">
        <v>35</v>
      </c>
      <c r="I69" s="1" t="s">
        <v>72</v>
      </c>
      <c r="J69" s="1" t="s">
        <v>73</v>
      </c>
      <c r="K69" s="1">
        <v>39.167502990599999</v>
      </c>
      <c r="L69" s="1">
        <v>-120.9690320636</v>
      </c>
      <c r="M69" s="1" t="s">
        <v>46</v>
      </c>
      <c r="N69" s="40"/>
      <c r="O69" s="10">
        <v>1788</v>
      </c>
      <c r="P69" s="8">
        <v>1.4796953999999999E-2</v>
      </c>
      <c r="Q69" s="40"/>
      <c r="R69" s="11">
        <v>315</v>
      </c>
      <c r="S69" s="12">
        <v>8.8798819775493098E-3</v>
      </c>
      <c r="T69" s="13" t="s">
        <v>64</v>
      </c>
      <c r="U69" s="14">
        <v>1.1643951802418613</v>
      </c>
      <c r="V69" s="15">
        <v>4.3019999999999996</v>
      </c>
      <c r="W69" s="16">
        <v>0</v>
      </c>
      <c r="X69" s="16">
        <v>0</v>
      </c>
      <c r="Y69" s="16">
        <v>4.3019999999999996</v>
      </c>
      <c r="Z69" s="16">
        <v>0</v>
      </c>
      <c r="AA69" s="16">
        <v>0</v>
      </c>
      <c r="AB69" s="1">
        <v>9.1862379057747603</v>
      </c>
      <c r="AC69" s="37">
        <v>9.7068018239999994</v>
      </c>
      <c r="AD69" s="1">
        <v>56.75198303808034</v>
      </c>
    </row>
    <row r="70" spans="1:30" x14ac:dyDescent="0.25">
      <c r="A70" s="1">
        <v>35397452</v>
      </c>
      <c r="B70" s="1" t="s">
        <v>40</v>
      </c>
      <c r="C70" s="1" t="s">
        <v>41</v>
      </c>
      <c r="D70" s="1" t="s">
        <v>31</v>
      </c>
      <c r="E70" s="1" t="s">
        <v>32</v>
      </c>
      <c r="F70" s="1" t="s">
        <v>33</v>
      </c>
      <c r="G70" s="1" t="s">
        <v>47</v>
      </c>
      <c r="H70" s="1" t="s">
        <v>35</v>
      </c>
      <c r="I70" s="1" t="s">
        <v>72</v>
      </c>
      <c r="J70" s="1" t="s">
        <v>73</v>
      </c>
      <c r="K70" s="1">
        <v>39.170205194799998</v>
      </c>
      <c r="L70" s="1">
        <v>-120.9720176655</v>
      </c>
      <c r="M70" s="1" t="s">
        <v>46</v>
      </c>
      <c r="N70" s="40"/>
      <c r="O70" s="10">
        <v>1788</v>
      </c>
      <c r="P70" s="8">
        <v>1.4796953999999999E-2</v>
      </c>
      <c r="Q70" s="40"/>
      <c r="R70" s="11">
        <v>315</v>
      </c>
      <c r="S70" s="12">
        <v>8.8798819775493098E-3</v>
      </c>
      <c r="T70" s="13" t="s">
        <v>64</v>
      </c>
      <c r="U70" s="14">
        <v>1.1643951802418613</v>
      </c>
      <c r="V70" s="15">
        <v>2.0739999999999998</v>
      </c>
      <c r="W70" s="16">
        <v>0</v>
      </c>
      <c r="X70" s="16">
        <v>0</v>
      </c>
      <c r="Y70" s="16">
        <v>2.0739999999999998</v>
      </c>
      <c r="Z70" s="16">
        <v>0</v>
      </c>
      <c r="AA70" s="16">
        <v>0</v>
      </c>
      <c r="AB70" s="1">
        <v>9.1862379057747603</v>
      </c>
      <c r="AC70" s="37">
        <v>9.7068018239999994</v>
      </c>
      <c r="AD70" s="1">
        <v>56.75198303808034</v>
      </c>
    </row>
    <row r="71" spans="1:30" x14ac:dyDescent="0.25">
      <c r="A71" s="1">
        <v>35326790</v>
      </c>
      <c r="B71" s="1" t="s">
        <v>29</v>
      </c>
      <c r="C71" s="1" t="s">
        <v>30</v>
      </c>
      <c r="D71" s="1" t="s">
        <v>62</v>
      </c>
      <c r="E71" s="1" t="s">
        <v>63</v>
      </c>
      <c r="F71" s="1" t="s">
        <v>33</v>
      </c>
      <c r="G71" s="1" t="s">
        <v>47</v>
      </c>
      <c r="H71" s="1" t="s">
        <v>35</v>
      </c>
      <c r="I71" s="1" t="s">
        <v>85</v>
      </c>
      <c r="J71" s="1" t="s">
        <v>84</v>
      </c>
      <c r="K71" s="1">
        <v>38.893375396728516</v>
      </c>
      <c r="L71" s="1">
        <v>-121.06771850585938</v>
      </c>
      <c r="M71" s="1" t="s">
        <v>38</v>
      </c>
      <c r="N71" s="40"/>
      <c r="O71" s="10">
        <v>2980</v>
      </c>
      <c r="P71" s="8">
        <v>1.7600000000000001E-5</v>
      </c>
      <c r="Q71" s="40"/>
      <c r="R71" s="11">
        <v>2071</v>
      </c>
      <c r="S71" s="12">
        <v>5.0683850438233366E-4</v>
      </c>
      <c r="T71" s="13" t="s">
        <v>39</v>
      </c>
      <c r="U71" s="14">
        <v>1.5000000000000002</v>
      </c>
      <c r="V71" s="15">
        <v>0.14791666666666667</v>
      </c>
      <c r="W71" s="16">
        <v>0</v>
      </c>
      <c r="X71" s="16">
        <v>0.14791666666666667</v>
      </c>
      <c r="Y71" s="16">
        <v>0</v>
      </c>
      <c r="Z71" s="16">
        <v>0</v>
      </c>
      <c r="AA71" s="16">
        <v>0</v>
      </c>
      <c r="AB71" s="1">
        <v>9.3765123310731724E-3</v>
      </c>
      <c r="AC71" s="37">
        <v>2.288E-4</v>
      </c>
      <c r="AD71" s="1">
        <v>0.99880011848445172</v>
      </c>
    </row>
    <row r="72" spans="1:30" x14ac:dyDescent="0.25">
      <c r="A72" s="1">
        <v>35396863</v>
      </c>
      <c r="B72" s="1" t="s">
        <v>40</v>
      </c>
      <c r="C72" s="1" t="s">
        <v>41</v>
      </c>
      <c r="D72" s="1" t="s">
        <v>31</v>
      </c>
      <c r="E72" s="1" t="s">
        <v>32</v>
      </c>
      <c r="F72" s="1" t="s">
        <v>33</v>
      </c>
      <c r="G72" s="1" t="s">
        <v>47</v>
      </c>
      <c r="H72" s="1" t="s">
        <v>35</v>
      </c>
      <c r="I72" s="1" t="s">
        <v>72</v>
      </c>
      <c r="J72" s="1" t="s">
        <v>73</v>
      </c>
      <c r="K72" s="1">
        <v>39.177900985100003</v>
      </c>
      <c r="L72" s="1">
        <v>-120.9564498748</v>
      </c>
      <c r="M72" s="1" t="s">
        <v>46</v>
      </c>
      <c r="N72" s="40"/>
      <c r="O72" s="10">
        <v>1788</v>
      </c>
      <c r="P72" s="8">
        <v>1.4796953999999999E-2</v>
      </c>
      <c r="Q72" s="40"/>
      <c r="R72" s="11">
        <v>315</v>
      </c>
      <c r="S72" s="12">
        <v>8.8798819775493098E-3</v>
      </c>
      <c r="T72" s="13" t="s">
        <v>50</v>
      </c>
      <c r="U72" s="14">
        <v>1.1643951802418613</v>
      </c>
      <c r="V72" s="15">
        <v>2.4870000000000001</v>
      </c>
      <c r="W72" s="16">
        <v>0</v>
      </c>
      <c r="X72" s="16">
        <v>0</v>
      </c>
      <c r="Y72" s="16">
        <v>0</v>
      </c>
      <c r="Z72" s="16">
        <v>2.4870000000000001</v>
      </c>
      <c r="AA72" s="16">
        <v>0</v>
      </c>
      <c r="AB72" s="1">
        <v>9.1862379057747603</v>
      </c>
      <c r="AC72" s="37">
        <v>9.7068018239999994</v>
      </c>
      <c r="AD72" s="1">
        <v>56.75198303808034</v>
      </c>
    </row>
    <row r="73" spans="1:30" x14ac:dyDescent="0.25">
      <c r="A73" s="1">
        <v>35396862</v>
      </c>
      <c r="B73" s="1" t="s">
        <v>40</v>
      </c>
      <c r="C73" s="1" t="s">
        <v>41</v>
      </c>
      <c r="D73" s="1" t="s">
        <v>62</v>
      </c>
      <c r="E73" s="1" t="s">
        <v>63</v>
      </c>
      <c r="F73" s="1" t="s">
        <v>33</v>
      </c>
      <c r="G73" s="1" t="s">
        <v>47</v>
      </c>
      <c r="H73" s="1" t="s">
        <v>35</v>
      </c>
      <c r="I73" s="1" t="s">
        <v>72</v>
      </c>
      <c r="J73" s="1" t="s">
        <v>73</v>
      </c>
      <c r="K73" s="1">
        <v>39.187959000799999</v>
      </c>
      <c r="L73" s="1">
        <v>-120.9590189601</v>
      </c>
      <c r="M73" s="1" t="s">
        <v>46</v>
      </c>
      <c r="N73" s="40"/>
      <c r="O73" s="10">
        <v>1788</v>
      </c>
      <c r="P73" s="8">
        <v>1.4796953999999999E-2</v>
      </c>
      <c r="Q73" s="40"/>
      <c r="R73" s="11">
        <v>315</v>
      </c>
      <c r="S73" s="12">
        <v>8.8798819775493098E-3</v>
      </c>
      <c r="T73" s="13" t="s">
        <v>50</v>
      </c>
      <c r="U73" s="14">
        <v>1.1643951802418613</v>
      </c>
      <c r="V73" s="15">
        <v>1.798</v>
      </c>
      <c r="W73" s="16">
        <v>0</v>
      </c>
      <c r="X73" s="16">
        <v>0</v>
      </c>
      <c r="Y73" s="16">
        <v>0</v>
      </c>
      <c r="Z73" s="16">
        <v>1.798</v>
      </c>
      <c r="AA73" s="16">
        <v>0</v>
      </c>
      <c r="AB73" s="1">
        <v>9.1862379057747603</v>
      </c>
      <c r="AC73" s="37">
        <v>9.7068018239999994</v>
      </c>
      <c r="AD73" s="1">
        <v>56.75198303808034</v>
      </c>
    </row>
    <row r="74" spans="1:30" x14ac:dyDescent="0.25">
      <c r="A74" s="1">
        <v>35396861</v>
      </c>
      <c r="B74" s="1" t="s">
        <v>40</v>
      </c>
      <c r="C74" s="1" t="s">
        <v>41</v>
      </c>
      <c r="D74" s="1" t="s">
        <v>31</v>
      </c>
      <c r="E74" s="1" t="s">
        <v>32</v>
      </c>
      <c r="F74" s="1" t="s">
        <v>33</v>
      </c>
      <c r="G74" s="1" t="s">
        <v>47</v>
      </c>
      <c r="H74" s="1" t="s">
        <v>35</v>
      </c>
      <c r="I74" s="1" t="s">
        <v>72</v>
      </c>
      <c r="J74" s="1" t="s">
        <v>73</v>
      </c>
      <c r="K74" s="1">
        <v>39.188113192300001</v>
      </c>
      <c r="L74" s="1">
        <v>-120.9473558541</v>
      </c>
      <c r="M74" s="1" t="s">
        <v>46</v>
      </c>
      <c r="N74" s="40"/>
      <c r="O74" s="10">
        <v>1788</v>
      </c>
      <c r="P74" s="8">
        <v>1.4796953999999999E-2</v>
      </c>
      <c r="Q74" s="40"/>
      <c r="R74" s="11">
        <v>315</v>
      </c>
      <c r="S74" s="12">
        <v>8.8798819775493098E-3</v>
      </c>
      <c r="T74" s="13" t="s">
        <v>50</v>
      </c>
      <c r="U74" s="14">
        <v>1.1643951802418613</v>
      </c>
      <c r="V74" s="15">
        <v>2.1339999999999999</v>
      </c>
      <c r="W74" s="16">
        <v>0</v>
      </c>
      <c r="X74" s="16">
        <v>0</v>
      </c>
      <c r="Y74" s="16">
        <v>0</v>
      </c>
      <c r="Z74" s="16">
        <v>2.1339999999999999</v>
      </c>
      <c r="AA74" s="16">
        <v>0</v>
      </c>
      <c r="AB74" s="1">
        <v>9.1862379057747603</v>
      </c>
      <c r="AC74" s="37">
        <v>9.7068018239999994</v>
      </c>
      <c r="AD74" s="1">
        <v>56.75198303808034</v>
      </c>
    </row>
    <row r="75" spans="1:30" x14ac:dyDescent="0.25">
      <c r="A75" s="1">
        <v>35396860</v>
      </c>
      <c r="B75" s="1" t="s">
        <v>40</v>
      </c>
      <c r="C75" s="1" t="s">
        <v>41</v>
      </c>
      <c r="D75" s="1" t="s">
        <v>31</v>
      </c>
      <c r="E75" s="1" t="s">
        <v>32</v>
      </c>
      <c r="F75" s="1" t="s">
        <v>33</v>
      </c>
      <c r="G75" s="1" t="s">
        <v>47</v>
      </c>
      <c r="H75" s="1" t="s">
        <v>35</v>
      </c>
      <c r="I75" s="1" t="s">
        <v>72</v>
      </c>
      <c r="J75" s="1" t="s">
        <v>73</v>
      </c>
      <c r="K75" s="1">
        <v>39.185667089500001</v>
      </c>
      <c r="L75" s="1">
        <v>-120.9734914542</v>
      </c>
      <c r="M75" s="1" t="s">
        <v>46</v>
      </c>
      <c r="N75" s="40"/>
      <c r="O75" s="10">
        <v>1788</v>
      </c>
      <c r="P75" s="8">
        <v>1.4796953999999999E-2</v>
      </c>
      <c r="Q75" s="40"/>
      <c r="R75" s="11">
        <v>315</v>
      </c>
      <c r="S75" s="12">
        <v>8.8798819775493098E-3</v>
      </c>
      <c r="T75" s="13" t="s">
        <v>50</v>
      </c>
      <c r="U75" s="14">
        <v>1.1643951802418613</v>
      </c>
      <c r="V75" s="15">
        <v>2.6</v>
      </c>
      <c r="W75" s="16">
        <v>0</v>
      </c>
      <c r="X75" s="16">
        <v>0</v>
      </c>
      <c r="Y75" s="16">
        <v>2.6</v>
      </c>
      <c r="Z75" s="16">
        <v>0</v>
      </c>
      <c r="AA75" s="16">
        <v>0</v>
      </c>
      <c r="AB75" s="1">
        <v>9.1862379057747603</v>
      </c>
      <c r="AC75" s="37">
        <v>9.7068018239999994</v>
      </c>
      <c r="AD75" s="1">
        <v>56.75198303808034</v>
      </c>
    </row>
    <row r="76" spans="1:30" x14ac:dyDescent="0.25">
      <c r="A76" s="1">
        <v>35396779</v>
      </c>
      <c r="B76" s="1" t="s">
        <v>40</v>
      </c>
      <c r="C76" s="1" t="s">
        <v>41</v>
      </c>
      <c r="D76" s="1" t="s">
        <v>31</v>
      </c>
      <c r="E76" s="1" t="s">
        <v>32</v>
      </c>
      <c r="F76" s="1" t="s">
        <v>33</v>
      </c>
      <c r="G76" s="1" t="s">
        <v>47</v>
      </c>
      <c r="H76" s="1" t="s">
        <v>35</v>
      </c>
      <c r="I76" s="1" t="s">
        <v>72</v>
      </c>
      <c r="J76" s="1" t="s">
        <v>73</v>
      </c>
      <c r="K76" s="1">
        <v>39.190200085499995</v>
      </c>
      <c r="L76" s="1">
        <v>-120.9766583359</v>
      </c>
      <c r="M76" s="1" t="s">
        <v>46</v>
      </c>
      <c r="N76" s="40"/>
      <c r="O76" s="10">
        <v>1788</v>
      </c>
      <c r="P76" s="8">
        <v>1.4796953999999999E-2</v>
      </c>
      <c r="Q76" s="40"/>
      <c r="R76" s="11">
        <v>315</v>
      </c>
      <c r="S76" s="12">
        <v>8.8798819775493098E-3</v>
      </c>
      <c r="T76" s="13" t="s">
        <v>50</v>
      </c>
      <c r="U76" s="14">
        <v>1.1643951802418613</v>
      </c>
      <c r="V76" s="15">
        <v>2.010037878787879</v>
      </c>
      <c r="W76" s="16">
        <v>0</v>
      </c>
      <c r="X76" s="16">
        <v>0</v>
      </c>
      <c r="Y76" s="16">
        <v>2.010037878787879</v>
      </c>
      <c r="Z76" s="16">
        <v>0</v>
      </c>
      <c r="AA76" s="16">
        <v>0</v>
      </c>
      <c r="AB76" s="1">
        <v>9.1862379057747603</v>
      </c>
      <c r="AC76" s="37">
        <v>9.7068018239999994</v>
      </c>
      <c r="AD76" s="1">
        <v>56.75198303808034</v>
      </c>
    </row>
    <row r="77" spans="1:30" x14ac:dyDescent="0.25">
      <c r="A77" s="1">
        <v>35396778</v>
      </c>
      <c r="B77" s="1" t="s">
        <v>40</v>
      </c>
      <c r="C77" s="1" t="s">
        <v>41</v>
      </c>
      <c r="D77" s="1" t="s">
        <v>31</v>
      </c>
      <c r="E77" s="1" t="s">
        <v>32</v>
      </c>
      <c r="F77" s="1" t="s">
        <v>33</v>
      </c>
      <c r="G77" s="1" t="s">
        <v>47</v>
      </c>
      <c r="H77" s="1" t="s">
        <v>35</v>
      </c>
      <c r="I77" s="1" t="s">
        <v>72</v>
      </c>
      <c r="J77" s="1" t="s">
        <v>73</v>
      </c>
      <c r="K77" s="1">
        <v>39.1908457838</v>
      </c>
      <c r="L77" s="1">
        <v>-120.9839892463</v>
      </c>
      <c r="M77" s="1" t="s">
        <v>46</v>
      </c>
      <c r="N77" s="40"/>
      <c r="O77" s="10">
        <v>1788</v>
      </c>
      <c r="P77" s="8">
        <v>1.4796953999999999E-2</v>
      </c>
      <c r="Q77" s="40"/>
      <c r="R77" s="11">
        <v>315</v>
      </c>
      <c r="S77" s="12">
        <v>8.8798819775493098E-3</v>
      </c>
      <c r="T77" s="13" t="s">
        <v>50</v>
      </c>
      <c r="U77" s="14">
        <v>1.1643951802418613</v>
      </c>
      <c r="V77" s="15">
        <v>1.4100378787878789</v>
      </c>
      <c r="W77" s="16">
        <v>0</v>
      </c>
      <c r="X77" s="16">
        <v>0</v>
      </c>
      <c r="Y77" s="16">
        <v>1.4100378787878789</v>
      </c>
      <c r="Z77" s="16">
        <v>0</v>
      </c>
      <c r="AA77" s="16">
        <v>0</v>
      </c>
      <c r="AB77" s="1">
        <v>9.1862379057747603</v>
      </c>
      <c r="AC77" s="37">
        <v>9.7068018239999994</v>
      </c>
      <c r="AD77" s="1">
        <v>56.75198303808034</v>
      </c>
    </row>
    <row r="78" spans="1:30" x14ac:dyDescent="0.25">
      <c r="A78" s="1">
        <v>35396776</v>
      </c>
      <c r="B78" s="1" t="s">
        <v>40</v>
      </c>
      <c r="C78" s="1" t="s">
        <v>41</v>
      </c>
      <c r="D78" s="1" t="s">
        <v>62</v>
      </c>
      <c r="E78" s="1" t="s">
        <v>63</v>
      </c>
      <c r="F78" s="1" t="s">
        <v>33</v>
      </c>
      <c r="G78" s="1" t="s">
        <v>47</v>
      </c>
      <c r="H78" s="1" t="s">
        <v>35</v>
      </c>
      <c r="I78" s="1" t="s">
        <v>72</v>
      </c>
      <c r="J78" s="1" t="s">
        <v>73</v>
      </c>
      <c r="K78" s="1">
        <v>39.1908645014</v>
      </c>
      <c r="L78" s="1">
        <v>-120.9932969396</v>
      </c>
      <c r="M78" s="1" t="s">
        <v>46</v>
      </c>
      <c r="N78" s="40"/>
      <c r="O78" s="10">
        <v>1788</v>
      </c>
      <c r="P78" s="8">
        <v>1.4796953999999999E-2</v>
      </c>
      <c r="Q78" s="40"/>
      <c r="R78" s="11">
        <v>315</v>
      </c>
      <c r="S78" s="12">
        <v>8.8798819775493098E-3</v>
      </c>
      <c r="T78" s="13" t="s">
        <v>50</v>
      </c>
      <c r="U78" s="14">
        <v>1.1643951802418613</v>
      </c>
      <c r="V78" s="15">
        <v>2.79</v>
      </c>
      <c r="W78" s="16">
        <v>0</v>
      </c>
      <c r="X78" s="16">
        <v>0</v>
      </c>
      <c r="Y78" s="16">
        <v>2.79</v>
      </c>
      <c r="Z78" s="16">
        <v>0</v>
      </c>
      <c r="AA78" s="16">
        <v>0</v>
      </c>
      <c r="AB78" s="1">
        <v>9.1862379057747603</v>
      </c>
      <c r="AC78" s="37">
        <v>9.7068018239999994</v>
      </c>
      <c r="AD78" s="1">
        <v>56.75198303808034</v>
      </c>
    </row>
    <row r="79" spans="1:30" x14ac:dyDescent="0.25">
      <c r="A79" s="1">
        <v>35396775</v>
      </c>
      <c r="B79" s="1" t="s">
        <v>40</v>
      </c>
      <c r="C79" s="1" t="s">
        <v>41</v>
      </c>
      <c r="D79" s="1" t="s">
        <v>31</v>
      </c>
      <c r="E79" s="1" t="s">
        <v>32</v>
      </c>
      <c r="F79" s="1" t="s">
        <v>33</v>
      </c>
      <c r="G79" s="1" t="s">
        <v>47</v>
      </c>
      <c r="H79" s="1" t="s">
        <v>35</v>
      </c>
      <c r="I79" s="1" t="s">
        <v>72</v>
      </c>
      <c r="J79" s="1" t="s">
        <v>73</v>
      </c>
      <c r="K79" s="1">
        <v>39.1910861944</v>
      </c>
      <c r="L79" s="1">
        <v>-120.99636802809999</v>
      </c>
      <c r="M79" s="1" t="s">
        <v>46</v>
      </c>
      <c r="N79" s="40"/>
      <c r="O79" s="10">
        <v>1788</v>
      </c>
      <c r="P79" s="8">
        <v>1.4796953999999999E-2</v>
      </c>
      <c r="Q79" s="40"/>
      <c r="R79" s="11">
        <v>315</v>
      </c>
      <c r="S79" s="12">
        <v>8.8798819775493098E-3</v>
      </c>
      <c r="T79" s="13" t="s">
        <v>50</v>
      </c>
      <c r="U79" s="14">
        <v>1.1643951802418613</v>
      </c>
      <c r="V79" s="15">
        <v>1.71</v>
      </c>
      <c r="W79" s="16">
        <v>0</v>
      </c>
      <c r="X79" s="16">
        <v>0</v>
      </c>
      <c r="Y79" s="16">
        <v>0</v>
      </c>
      <c r="Z79" s="16">
        <v>1.71</v>
      </c>
      <c r="AA79" s="16">
        <v>0</v>
      </c>
      <c r="AB79" s="1">
        <v>9.1862379057747603</v>
      </c>
      <c r="AC79" s="37">
        <v>9.7068018239999994</v>
      </c>
      <c r="AD79" s="1">
        <v>56.75198303808034</v>
      </c>
    </row>
    <row r="80" spans="1:30" x14ac:dyDescent="0.25">
      <c r="A80" s="1">
        <v>35390288</v>
      </c>
      <c r="B80" s="1" t="s">
        <v>40</v>
      </c>
      <c r="C80" s="1" t="s">
        <v>41</v>
      </c>
      <c r="D80" s="1" t="s">
        <v>65</v>
      </c>
      <c r="E80" s="1" t="s">
        <v>66</v>
      </c>
      <c r="F80" s="1" t="s">
        <v>33</v>
      </c>
      <c r="G80" s="1" t="s">
        <v>47</v>
      </c>
      <c r="H80" s="1" t="s">
        <v>35</v>
      </c>
      <c r="I80" s="1" t="s">
        <v>72</v>
      </c>
      <c r="J80" s="1" t="s">
        <v>73</v>
      </c>
      <c r="K80" s="1">
        <v>39.176637506799999</v>
      </c>
      <c r="L80" s="1">
        <v>-120.97721754130001</v>
      </c>
      <c r="M80" s="1" t="s">
        <v>46</v>
      </c>
      <c r="N80" s="40"/>
      <c r="O80" s="10">
        <v>1788</v>
      </c>
      <c r="P80" s="8">
        <v>1.4796953999999999E-2</v>
      </c>
      <c r="Q80" s="40"/>
      <c r="R80" s="11">
        <v>315</v>
      </c>
      <c r="S80" s="12">
        <v>8.8798819775493098E-3</v>
      </c>
      <c r="T80" s="13" t="s">
        <v>50</v>
      </c>
      <c r="U80" s="14">
        <v>1.1643951802418613</v>
      </c>
      <c r="V80" s="15">
        <v>0.12973484848484848</v>
      </c>
      <c r="W80" s="16">
        <v>0</v>
      </c>
      <c r="X80" s="16">
        <v>0</v>
      </c>
      <c r="Y80" s="16">
        <v>0</v>
      </c>
      <c r="Z80" s="16">
        <v>0</v>
      </c>
      <c r="AA80" s="16">
        <v>0.12973484848484848</v>
      </c>
      <c r="AB80" s="1">
        <v>9.1862379057747603</v>
      </c>
      <c r="AC80" s="37">
        <v>9.7068018239999994</v>
      </c>
      <c r="AD80" s="1">
        <v>56.75198303808034</v>
      </c>
    </row>
    <row r="81" spans="1:30" x14ac:dyDescent="0.25">
      <c r="A81" s="1">
        <v>35373596</v>
      </c>
      <c r="B81" s="1" t="s">
        <v>40</v>
      </c>
      <c r="C81" s="1" t="s">
        <v>41</v>
      </c>
      <c r="D81" s="1" t="s">
        <v>31</v>
      </c>
      <c r="E81" s="1" t="s">
        <v>32</v>
      </c>
      <c r="F81" s="1" t="s">
        <v>33</v>
      </c>
      <c r="G81" s="1" t="s">
        <v>47</v>
      </c>
      <c r="H81" s="1" t="s">
        <v>35</v>
      </c>
      <c r="I81" s="1" t="s">
        <v>72</v>
      </c>
      <c r="J81" s="1" t="s">
        <v>73</v>
      </c>
      <c r="K81" s="1">
        <v>39.190676588999999</v>
      </c>
      <c r="L81" s="1">
        <v>-120.9916660296</v>
      </c>
      <c r="M81" s="1" t="s">
        <v>46</v>
      </c>
      <c r="N81" s="40"/>
      <c r="O81" s="10">
        <v>1788</v>
      </c>
      <c r="P81" s="8">
        <v>1.4796953999999999E-2</v>
      </c>
      <c r="Q81" s="40"/>
      <c r="R81" s="11">
        <v>315</v>
      </c>
      <c r="S81" s="12">
        <v>8.8798819775493098E-3</v>
      </c>
      <c r="T81" s="13" t="s">
        <v>50</v>
      </c>
      <c r="U81" s="14">
        <v>1.1643951802418613</v>
      </c>
      <c r="V81" s="15">
        <v>8.0899621212121211</v>
      </c>
      <c r="W81" s="16">
        <v>0</v>
      </c>
      <c r="X81" s="16">
        <v>0</v>
      </c>
      <c r="Y81" s="16">
        <v>0</v>
      </c>
      <c r="Z81" s="16">
        <v>0</v>
      </c>
      <c r="AA81" s="16">
        <v>8.0899621212121211</v>
      </c>
      <c r="AB81" s="1">
        <v>9.1862379057747603</v>
      </c>
      <c r="AC81" s="37">
        <v>9.7068018239999994</v>
      </c>
      <c r="AD81" s="1">
        <v>56.75198303808034</v>
      </c>
    </row>
    <row r="82" spans="1:30" x14ac:dyDescent="0.25">
      <c r="A82" s="1">
        <v>35373595</v>
      </c>
      <c r="B82" s="1" t="s">
        <v>40</v>
      </c>
      <c r="C82" s="1" t="s">
        <v>41</v>
      </c>
      <c r="D82" s="1" t="s">
        <v>31</v>
      </c>
      <c r="E82" s="1" t="s">
        <v>32</v>
      </c>
      <c r="F82" s="1" t="s">
        <v>33</v>
      </c>
      <c r="G82" s="1" t="s">
        <v>47</v>
      </c>
      <c r="H82" s="1" t="s">
        <v>35</v>
      </c>
      <c r="I82" s="1" t="s">
        <v>72</v>
      </c>
      <c r="J82" s="1" t="s">
        <v>73</v>
      </c>
      <c r="K82" s="1">
        <v>39.185067991300002</v>
      </c>
      <c r="L82" s="1">
        <v>-120.971855964</v>
      </c>
      <c r="M82" s="1" t="s">
        <v>46</v>
      </c>
      <c r="N82" s="40"/>
      <c r="O82" s="10">
        <v>1788</v>
      </c>
      <c r="P82" s="8">
        <v>1.4796953999999999E-2</v>
      </c>
      <c r="Q82" s="40"/>
      <c r="R82" s="11">
        <v>315</v>
      </c>
      <c r="S82" s="12">
        <v>8.8798819775493098E-3</v>
      </c>
      <c r="T82" s="13" t="s">
        <v>50</v>
      </c>
      <c r="U82" s="14">
        <v>1.1643951802418613</v>
      </c>
      <c r="V82" s="15">
        <v>3.0609999999999999</v>
      </c>
      <c r="W82" s="16">
        <v>0</v>
      </c>
      <c r="X82" s="16">
        <v>0</v>
      </c>
      <c r="Y82" s="16">
        <v>0</v>
      </c>
      <c r="Z82" s="16">
        <v>3.0609999999999999</v>
      </c>
      <c r="AA82" s="16">
        <v>0</v>
      </c>
      <c r="AB82" s="1">
        <v>9.1862379057747603</v>
      </c>
      <c r="AC82" s="37">
        <v>9.7068018239999994</v>
      </c>
      <c r="AD82" s="1">
        <v>56.75198303808034</v>
      </c>
    </row>
    <row r="83" spans="1:30" x14ac:dyDescent="0.25">
      <c r="A83" s="1">
        <v>35373594</v>
      </c>
      <c r="B83" s="1" t="s">
        <v>40</v>
      </c>
      <c r="C83" s="1" t="s">
        <v>41</v>
      </c>
      <c r="D83" s="1" t="s">
        <v>31</v>
      </c>
      <c r="E83" s="1" t="s">
        <v>32</v>
      </c>
      <c r="F83" s="1" t="s">
        <v>33</v>
      </c>
      <c r="G83" s="1" t="s">
        <v>47</v>
      </c>
      <c r="H83" s="1" t="s">
        <v>35</v>
      </c>
      <c r="I83" s="1" t="s">
        <v>72</v>
      </c>
      <c r="J83" s="1" t="s">
        <v>73</v>
      </c>
      <c r="K83" s="1">
        <v>39.184050484300002</v>
      </c>
      <c r="L83" s="1">
        <v>-120.9420760606</v>
      </c>
      <c r="M83" s="1" t="s">
        <v>46</v>
      </c>
      <c r="N83" s="40"/>
      <c r="O83" s="10">
        <v>1788</v>
      </c>
      <c r="P83" s="8">
        <v>1.4796953999999999E-2</v>
      </c>
      <c r="Q83" s="40"/>
      <c r="R83" s="11">
        <v>315</v>
      </c>
      <c r="S83" s="12">
        <v>8.8798819775493098E-3</v>
      </c>
      <c r="T83" s="13" t="s">
        <v>50</v>
      </c>
      <c r="U83" s="14">
        <v>1.1643951802418613</v>
      </c>
      <c r="V83" s="15">
        <v>10.760037878787879</v>
      </c>
      <c r="W83" s="16">
        <v>0</v>
      </c>
      <c r="X83" s="16">
        <v>10.760037878787879</v>
      </c>
      <c r="Y83" s="16">
        <v>0</v>
      </c>
      <c r="Z83" s="16">
        <v>0</v>
      </c>
      <c r="AA83" s="16">
        <v>0</v>
      </c>
      <c r="AB83" s="1">
        <v>9.1862379057747603</v>
      </c>
      <c r="AC83" s="37">
        <v>9.7068018239999994</v>
      </c>
      <c r="AD83" s="1">
        <v>56.75198303808034</v>
      </c>
    </row>
    <row r="84" spans="1:30" x14ac:dyDescent="0.25">
      <c r="A84" s="1">
        <v>35373593</v>
      </c>
      <c r="B84" s="1" t="s">
        <v>40</v>
      </c>
      <c r="C84" s="1" t="s">
        <v>41</v>
      </c>
      <c r="D84" s="1" t="s">
        <v>31</v>
      </c>
      <c r="E84" s="1" t="s">
        <v>32</v>
      </c>
      <c r="F84" s="1" t="s">
        <v>33</v>
      </c>
      <c r="G84" s="1" t="s">
        <v>47</v>
      </c>
      <c r="H84" s="1" t="s">
        <v>35</v>
      </c>
      <c r="I84" s="1" t="s">
        <v>72</v>
      </c>
      <c r="J84" s="1" t="s">
        <v>73</v>
      </c>
      <c r="K84" s="1">
        <v>39.187141695800001</v>
      </c>
      <c r="L84" s="1">
        <v>-120.9543239568</v>
      </c>
      <c r="M84" s="1" t="s">
        <v>46</v>
      </c>
      <c r="N84" s="40"/>
      <c r="O84" s="10">
        <v>1788</v>
      </c>
      <c r="P84" s="8">
        <v>1.4796953999999999E-2</v>
      </c>
      <c r="Q84" s="40"/>
      <c r="R84" s="11">
        <v>315</v>
      </c>
      <c r="S84" s="12">
        <v>8.8798819775493098E-3</v>
      </c>
      <c r="T84" s="13" t="s">
        <v>50</v>
      </c>
      <c r="U84" s="14">
        <v>1.1643951802418613</v>
      </c>
      <c r="V84" s="15">
        <v>3.081</v>
      </c>
      <c r="W84" s="16">
        <v>0</v>
      </c>
      <c r="X84" s="16">
        <v>3.081</v>
      </c>
      <c r="Y84" s="16">
        <v>0</v>
      </c>
      <c r="Z84" s="16">
        <v>0</v>
      </c>
      <c r="AA84" s="16">
        <v>0</v>
      </c>
      <c r="AB84" s="1">
        <v>9.1862379057747603</v>
      </c>
      <c r="AC84" s="37">
        <v>9.7068018239999994</v>
      </c>
      <c r="AD84" s="1">
        <v>56.75198303808034</v>
      </c>
    </row>
    <row r="85" spans="1:30" x14ac:dyDescent="0.25">
      <c r="A85" s="1">
        <v>35373592</v>
      </c>
      <c r="B85" s="1" t="s">
        <v>40</v>
      </c>
      <c r="C85" s="1" t="s">
        <v>41</v>
      </c>
      <c r="D85" s="1" t="s">
        <v>31</v>
      </c>
      <c r="E85" s="1" t="s">
        <v>32</v>
      </c>
      <c r="F85" s="1" t="s">
        <v>33</v>
      </c>
      <c r="G85" s="1" t="s">
        <v>47</v>
      </c>
      <c r="H85" s="1" t="s">
        <v>35</v>
      </c>
      <c r="I85" s="1" t="s">
        <v>72</v>
      </c>
      <c r="J85" s="1" t="s">
        <v>73</v>
      </c>
      <c r="K85" s="1">
        <v>39.191929688599998</v>
      </c>
      <c r="L85" s="1">
        <v>-120.97476436389999</v>
      </c>
      <c r="M85" s="1" t="s">
        <v>46</v>
      </c>
      <c r="N85" s="40"/>
      <c r="O85" s="10">
        <v>1788</v>
      </c>
      <c r="P85" s="8">
        <v>1.4796953999999999E-2</v>
      </c>
      <c r="Q85" s="40"/>
      <c r="R85" s="11">
        <v>315</v>
      </c>
      <c r="S85" s="12">
        <v>8.8798819775493098E-3</v>
      </c>
      <c r="T85" s="13" t="s">
        <v>50</v>
      </c>
      <c r="U85" s="14">
        <v>1.1643951802418613</v>
      </c>
      <c r="V85" s="15">
        <v>5.6420000000000003</v>
      </c>
      <c r="W85" s="16">
        <v>0</v>
      </c>
      <c r="X85" s="16">
        <v>0</v>
      </c>
      <c r="Y85" s="16">
        <v>5.6420000000000003</v>
      </c>
      <c r="Z85" s="16">
        <v>0</v>
      </c>
      <c r="AA85" s="16">
        <v>0</v>
      </c>
      <c r="AB85" s="1">
        <v>9.1862379057747603</v>
      </c>
      <c r="AC85" s="37">
        <v>9.7068018239999994</v>
      </c>
      <c r="AD85" s="1">
        <v>56.75198303808034</v>
      </c>
    </row>
    <row r="86" spans="1:30" x14ac:dyDescent="0.25">
      <c r="A86" s="1">
        <v>35373590</v>
      </c>
      <c r="B86" s="1" t="s">
        <v>40</v>
      </c>
      <c r="C86" s="1" t="s">
        <v>41</v>
      </c>
      <c r="D86" s="1" t="s">
        <v>31</v>
      </c>
      <c r="E86" s="1" t="s">
        <v>32</v>
      </c>
      <c r="F86" s="1" t="s">
        <v>33</v>
      </c>
      <c r="G86" s="1" t="s">
        <v>47</v>
      </c>
      <c r="H86" s="1" t="s">
        <v>35</v>
      </c>
      <c r="I86" s="1" t="s">
        <v>72</v>
      </c>
      <c r="J86" s="1" t="s">
        <v>73</v>
      </c>
      <c r="K86" s="1">
        <v>39.171497611699998</v>
      </c>
      <c r="L86" s="1">
        <v>-120.9735853135</v>
      </c>
      <c r="M86" s="1" t="s">
        <v>46</v>
      </c>
      <c r="N86" s="40"/>
      <c r="O86" s="10">
        <v>1788</v>
      </c>
      <c r="P86" s="8">
        <v>1.4796953999999999E-2</v>
      </c>
      <c r="Q86" s="40"/>
      <c r="R86" s="11">
        <v>315</v>
      </c>
      <c r="S86" s="12">
        <v>8.8798819775493098E-3</v>
      </c>
      <c r="T86" s="13" t="s">
        <v>64</v>
      </c>
      <c r="U86" s="14">
        <v>1.1643951802418613</v>
      </c>
      <c r="V86" s="15">
        <v>2.2679999999999998</v>
      </c>
      <c r="W86" s="16">
        <v>0</v>
      </c>
      <c r="X86" s="16">
        <v>0</v>
      </c>
      <c r="Y86" s="16">
        <v>2.2679999999999998</v>
      </c>
      <c r="Z86" s="16">
        <v>0</v>
      </c>
      <c r="AA86" s="16">
        <v>0</v>
      </c>
      <c r="AB86" s="1">
        <v>9.1862379057747603</v>
      </c>
      <c r="AC86" s="37">
        <v>9.7068018239999994</v>
      </c>
      <c r="AD86" s="1">
        <v>56.75198303808034</v>
      </c>
    </row>
    <row r="87" spans="1:30" x14ac:dyDescent="0.25">
      <c r="A87" s="1">
        <v>35373589</v>
      </c>
      <c r="B87" s="1" t="s">
        <v>40</v>
      </c>
      <c r="C87" s="1" t="s">
        <v>41</v>
      </c>
      <c r="D87" s="1" t="s">
        <v>31</v>
      </c>
      <c r="E87" s="1" t="s">
        <v>32</v>
      </c>
      <c r="F87" s="1" t="s">
        <v>33</v>
      </c>
      <c r="G87" s="1" t="s">
        <v>47</v>
      </c>
      <c r="H87" s="1" t="s">
        <v>35</v>
      </c>
      <c r="I87" s="1" t="s">
        <v>72</v>
      </c>
      <c r="J87" s="1" t="s">
        <v>73</v>
      </c>
      <c r="K87" s="1">
        <v>39.190506298899997</v>
      </c>
      <c r="L87" s="1">
        <v>-120.98869804749999</v>
      </c>
      <c r="M87" s="1" t="s">
        <v>46</v>
      </c>
      <c r="N87" s="40"/>
      <c r="O87" s="10">
        <v>1788</v>
      </c>
      <c r="P87" s="8">
        <v>1.4796953999999999E-2</v>
      </c>
      <c r="Q87" s="40"/>
      <c r="R87" s="11">
        <v>315</v>
      </c>
      <c r="S87" s="12">
        <v>8.8798819775493098E-3</v>
      </c>
      <c r="T87" s="13" t="s">
        <v>50</v>
      </c>
      <c r="U87" s="14">
        <v>1.1643951802418613</v>
      </c>
      <c r="V87" s="15">
        <v>8.1200757575757567</v>
      </c>
      <c r="W87" s="16">
        <v>0</v>
      </c>
      <c r="X87" s="16">
        <v>0</v>
      </c>
      <c r="Y87" s="16">
        <v>8.1200757575757567</v>
      </c>
      <c r="Z87" s="16">
        <v>0</v>
      </c>
      <c r="AA87" s="16">
        <v>0</v>
      </c>
      <c r="AB87" s="1">
        <v>9.1862379057747603</v>
      </c>
      <c r="AC87" s="37">
        <v>9.7068018239999994</v>
      </c>
      <c r="AD87" s="1">
        <v>56.75198303808034</v>
      </c>
    </row>
    <row r="88" spans="1:30" x14ac:dyDescent="0.25">
      <c r="A88" s="1">
        <v>35367462</v>
      </c>
      <c r="B88" s="1" t="s">
        <v>40</v>
      </c>
      <c r="C88" s="1" t="s">
        <v>41</v>
      </c>
      <c r="D88" s="1" t="s">
        <v>31</v>
      </c>
      <c r="E88" s="1" t="s">
        <v>32</v>
      </c>
      <c r="F88" s="1" t="s">
        <v>33</v>
      </c>
      <c r="G88" s="1" t="s">
        <v>47</v>
      </c>
      <c r="H88" s="1" t="s">
        <v>35</v>
      </c>
      <c r="I88" s="1" t="s">
        <v>72</v>
      </c>
      <c r="J88" s="1" t="s">
        <v>73</v>
      </c>
      <c r="K88" s="1">
        <v>39.191245788499998</v>
      </c>
      <c r="L88" s="1">
        <v>-120.99362443299999</v>
      </c>
      <c r="M88" s="1" t="s">
        <v>46</v>
      </c>
      <c r="N88" s="40"/>
      <c r="O88" s="10">
        <v>1788</v>
      </c>
      <c r="P88" s="8">
        <v>1.4796953999999999E-2</v>
      </c>
      <c r="Q88" s="40"/>
      <c r="R88" s="11">
        <v>315</v>
      </c>
      <c r="S88" s="12">
        <v>8.8798819775493098E-3</v>
      </c>
      <c r="T88" s="13" t="s">
        <v>50</v>
      </c>
      <c r="U88" s="14">
        <v>1.1643951802418613</v>
      </c>
      <c r="V88" s="15">
        <v>4.6529999999999996</v>
      </c>
      <c r="W88" s="16">
        <v>0</v>
      </c>
      <c r="X88" s="16">
        <v>0</v>
      </c>
      <c r="Y88" s="16">
        <v>4.6529999999999996</v>
      </c>
      <c r="Z88" s="16">
        <v>0</v>
      </c>
      <c r="AA88" s="16">
        <v>0</v>
      </c>
      <c r="AB88" s="1">
        <v>9.1862379057747603</v>
      </c>
      <c r="AC88" s="37">
        <v>9.7068018239999994</v>
      </c>
      <c r="AD88" s="1">
        <v>56.75198303808034</v>
      </c>
    </row>
    <row r="89" spans="1:30" x14ac:dyDescent="0.25">
      <c r="A89" s="1">
        <v>35382936</v>
      </c>
      <c r="B89" s="1" t="s">
        <v>40</v>
      </c>
      <c r="C89" s="1" t="s">
        <v>41</v>
      </c>
      <c r="D89" s="1" t="s">
        <v>31</v>
      </c>
      <c r="E89" s="1" t="s">
        <v>32</v>
      </c>
      <c r="F89" s="1" t="s">
        <v>33</v>
      </c>
      <c r="G89" s="1" t="s">
        <v>69</v>
      </c>
      <c r="H89" s="1" t="s">
        <v>43</v>
      </c>
      <c r="I89" s="1" t="s">
        <v>86</v>
      </c>
      <c r="J89" s="1" t="s">
        <v>71</v>
      </c>
      <c r="K89" s="1">
        <v>39.213030473400003</v>
      </c>
      <c r="L89" s="1">
        <v>-122.930093383</v>
      </c>
      <c r="M89" s="1" t="s">
        <v>46</v>
      </c>
      <c r="N89" s="40"/>
      <c r="O89" s="17">
        <v>705</v>
      </c>
      <c r="P89" s="8">
        <v>0.111609898</v>
      </c>
      <c r="Q89" s="40"/>
      <c r="R89" s="11">
        <v>309</v>
      </c>
      <c r="S89" s="12">
        <v>8.9653087486397595E-3</v>
      </c>
      <c r="T89" s="13" t="s">
        <v>64</v>
      </c>
      <c r="U89" s="14">
        <v>1.1824521330847397</v>
      </c>
      <c r="V89" s="15">
        <v>5.2600378787878785</v>
      </c>
      <c r="W89" s="16">
        <v>0</v>
      </c>
      <c r="X89" s="16">
        <v>0</v>
      </c>
      <c r="Y89" s="16">
        <v>0</v>
      </c>
      <c r="Z89" s="16">
        <v>5.2600378787878785</v>
      </c>
      <c r="AA89" s="16">
        <v>0</v>
      </c>
      <c r="AB89" s="1">
        <v>2.9988957764199995</v>
      </c>
      <c r="AC89" s="37">
        <v>14.844116434</v>
      </c>
      <c r="AD89" s="1">
        <v>17.17529766463992</v>
      </c>
    </row>
    <row r="90" spans="1:30" x14ac:dyDescent="0.25">
      <c r="A90" s="1">
        <v>35382934</v>
      </c>
      <c r="B90" s="1" t="s">
        <v>40</v>
      </c>
      <c r="C90" s="1" t="s">
        <v>41</v>
      </c>
      <c r="D90" s="1" t="s">
        <v>31</v>
      </c>
      <c r="E90" s="1" t="s">
        <v>32</v>
      </c>
      <c r="F90" s="1" t="s">
        <v>33</v>
      </c>
      <c r="G90" s="1" t="s">
        <v>69</v>
      </c>
      <c r="H90" s="1" t="s">
        <v>43</v>
      </c>
      <c r="I90" s="1" t="s">
        <v>86</v>
      </c>
      <c r="J90" s="1" t="s">
        <v>71</v>
      </c>
      <c r="K90" s="1">
        <v>39.189228057861328</v>
      </c>
      <c r="L90" s="1">
        <v>-122.90090179443359</v>
      </c>
      <c r="M90" s="1" t="s">
        <v>46</v>
      </c>
      <c r="N90" s="40"/>
      <c r="O90" s="17">
        <v>705</v>
      </c>
      <c r="P90" s="8">
        <v>0.111609898</v>
      </c>
      <c r="Q90" s="40"/>
      <c r="R90" s="11">
        <v>309</v>
      </c>
      <c r="S90" s="12">
        <v>8.9653087486397595E-3</v>
      </c>
      <c r="T90" s="13" t="s">
        <v>39</v>
      </c>
      <c r="U90" s="14">
        <v>1.1824521330847397</v>
      </c>
      <c r="V90" s="15">
        <v>6.0399621212121213</v>
      </c>
      <c r="W90" s="16">
        <v>0</v>
      </c>
      <c r="X90" s="16">
        <v>0</v>
      </c>
      <c r="Y90" s="16">
        <v>0</v>
      </c>
      <c r="Z90" s="16">
        <v>6.0399621212121213</v>
      </c>
      <c r="AA90" s="16">
        <v>0</v>
      </c>
      <c r="AB90" s="1">
        <v>2.9988957764199995</v>
      </c>
      <c r="AC90" s="37">
        <v>14.844116434</v>
      </c>
      <c r="AD90" s="1">
        <v>17.17529766463992</v>
      </c>
    </row>
    <row r="91" spans="1:30" x14ac:dyDescent="0.25">
      <c r="A91" s="1">
        <v>35379289</v>
      </c>
      <c r="B91" s="1" t="s">
        <v>40</v>
      </c>
      <c r="C91" s="1" t="s">
        <v>41</v>
      </c>
      <c r="D91" s="1" t="s">
        <v>31</v>
      </c>
      <c r="E91" s="1" t="s">
        <v>32</v>
      </c>
      <c r="F91" s="1" t="s">
        <v>33</v>
      </c>
      <c r="G91" s="1" t="s">
        <v>47</v>
      </c>
      <c r="H91" s="1" t="s">
        <v>35</v>
      </c>
      <c r="I91" s="1" t="s">
        <v>87</v>
      </c>
      <c r="J91" s="1" t="s">
        <v>88</v>
      </c>
      <c r="K91" s="1">
        <v>39.4332042988</v>
      </c>
      <c r="L91" s="1">
        <v>-121.075342787</v>
      </c>
      <c r="M91" s="1" t="s">
        <v>46</v>
      </c>
      <c r="N91" s="40"/>
      <c r="O91" s="17">
        <v>1400</v>
      </c>
      <c r="P91" s="8">
        <v>3.3438481999999999E-2</v>
      </c>
      <c r="Q91" s="40"/>
      <c r="R91" s="11">
        <v>301</v>
      </c>
      <c r="S91" s="12">
        <v>9.3855052332819412E-3</v>
      </c>
      <c r="T91" s="13" t="s">
        <v>50</v>
      </c>
      <c r="U91" s="14">
        <v>2.2228453704942317</v>
      </c>
      <c r="V91" s="15">
        <v>6.7399621212121215</v>
      </c>
      <c r="W91" s="16">
        <v>0</v>
      </c>
      <c r="X91" s="16">
        <v>0</v>
      </c>
      <c r="Y91" s="16">
        <v>0</v>
      </c>
      <c r="Z91" s="16">
        <v>0</v>
      </c>
      <c r="AA91" s="16">
        <v>6.7399621212121215</v>
      </c>
      <c r="AB91" s="1">
        <v>1.5814576318080071</v>
      </c>
      <c r="AC91" s="37">
        <v>2.4410091860000001</v>
      </c>
      <c r="AD91" s="1">
        <v>8.4704451637056373</v>
      </c>
    </row>
    <row r="92" spans="1:30" x14ac:dyDescent="0.25">
      <c r="A92" s="1">
        <v>35375453</v>
      </c>
      <c r="B92" s="1" t="s">
        <v>40</v>
      </c>
      <c r="C92" s="1" t="s">
        <v>41</v>
      </c>
      <c r="D92" s="1" t="s">
        <v>31</v>
      </c>
      <c r="E92" s="1" t="s">
        <v>32</v>
      </c>
      <c r="F92" s="1" t="s">
        <v>33</v>
      </c>
      <c r="G92" s="1" t="s">
        <v>47</v>
      </c>
      <c r="H92" s="1" t="s">
        <v>35</v>
      </c>
      <c r="I92" s="1" t="s">
        <v>89</v>
      </c>
      <c r="J92" s="1" t="s">
        <v>88</v>
      </c>
      <c r="K92" s="1">
        <v>39.451984405517578</v>
      </c>
      <c r="L92" s="1">
        <v>-121.05406951904297</v>
      </c>
      <c r="M92" s="1" t="s">
        <v>46</v>
      </c>
      <c r="N92" s="40"/>
      <c r="O92" s="17">
        <v>1400</v>
      </c>
      <c r="P92" s="8">
        <v>3.3438481999999999E-2</v>
      </c>
      <c r="Q92" s="40"/>
      <c r="R92" s="11">
        <v>301</v>
      </c>
      <c r="S92" s="12">
        <v>9.3855052332819412E-3</v>
      </c>
      <c r="T92" s="13" t="s">
        <v>50</v>
      </c>
      <c r="U92" s="14">
        <v>2.2228453704942317</v>
      </c>
      <c r="V92" s="15">
        <v>10.5875</v>
      </c>
      <c r="W92" s="16">
        <v>0</v>
      </c>
      <c r="X92" s="16">
        <v>0</v>
      </c>
      <c r="Y92" s="16">
        <v>0</v>
      </c>
      <c r="Z92" s="16">
        <v>10.5875</v>
      </c>
      <c r="AA92" s="16">
        <v>0</v>
      </c>
      <c r="AB92" s="1">
        <v>1.5814576318080071</v>
      </c>
      <c r="AC92" s="37">
        <v>2.4410091860000001</v>
      </c>
      <c r="AD92" s="1">
        <v>8.4704451637056373</v>
      </c>
    </row>
    <row r="93" spans="1:30" x14ac:dyDescent="0.25">
      <c r="A93" s="1">
        <v>35385801</v>
      </c>
      <c r="B93" s="1" t="s">
        <v>40</v>
      </c>
      <c r="C93" s="1" t="s">
        <v>41</v>
      </c>
      <c r="D93" s="1" t="s">
        <v>31</v>
      </c>
      <c r="E93" s="1" t="s">
        <v>32</v>
      </c>
      <c r="F93" s="1" t="s">
        <v>33</v>
      </c>
      <c r="G93" s="1" t="s">
        <v>34</v>
      </c>
      <c r="H93" s="1" t="s">
        <v>35</v>
      </c>
      <c r="I93" s="1" t="s">
        <v>68</v>
      </c>
      <c r="J93" s="1" t="s">
        <v>52</v>
      </c>
      <c r="K93" s="1">
        <v>39.791089638499997</v>
      </c>
      <c r="L93" s="1">
        <v>-121.72179122030001</v>
      </c>
      <c r="M93" s="1" t="s">
        <v>46</v>
      </c>
      <c r="N93" s="40"/>
      <c r="O93" s="17">
        <v>1045</v>
      </c>
      <c r="P93" s="8">
        <v>6.1761781000000002E-2</v>
      </c>
      <c r="Q93" s="40"/>
      <c r="R93" s="11">
        <v>290</v>
      </c>
      <c r="S93" s="12">
        <v>9.6296419839842738E-3</v>
      </c>
      <c r="T93" s="13" t="s">
        <v>64</v>
      </c>
      <c r="U93" s="14">
        <v>1.2149103567571189</v>
      </c>
      <c r="V93" s="15">
        <v>6.1</v>
      </c>
      <c r="W93" s="16">
        <v>0</v>
      </c>
      <c r="X93" s="16">
        <v>0</v>
      </c>
      <c r="Y93" s="16">
        <v>0</v>
      </c>
      <c r="Z93" s="16">
        <v>0</v>
      </c>
      <c r="AA93" s="16">
        <v>6.1</v>
      </c>
      <c r="AB93" s="1">
        <v>0.94851973542245094</v>
      </c>
      <c r="AC93" s="37">
        <v>2.2851858969999999</v>
      </c>
      <c r="AD93" s="1">
        <v>4.8784330623090781</v>
      </c>
    </row>
    <row r="94" spans="1:30" x14ac:dyDescent="0.25">
      <c r="A94" s="1">
        <v>35401222</v>
      </c>
      <c r="B94" s="1" t="s">
        <v>40</v>
      </c>
      <c r="C94" s="1" t="s">
        <v>41</v>
      </c>
      <c r="D94" s="1" t="s">
        <v>31</v>
      </c>
      <c r="E94" s="1" t="s">
        <v>32</v>
      </c>
      <c r="F94" s="1" t="s">
        <v>33</v>
      </c>
      <c r="G94" s="1" t="s">
        <v>47</v>
      </c>
      <c r="H94" s="1" t="s">
        <v>35</v>
      </c>
      <c r="I94" s="1" t="s">
        <v>48</v>
      </c>
      <c r="J94" s="1" t="s">
        <v>49</v>
      </c>
      <c r="K94" s="1">
        <v>38.758286454999997</v>
      </c>
      <c r="L94" s="1">
        <v>-120.5159360609</v>
      </c>
      <c r="M94" s="1" t="s">
        <v>46</v>
      </c>
      <c r="N94" s="40"/>
      <c r="O94" s="10">
        <v>2037</v>
      </c>
      <c r="P94" s="8">
        <v>8.3743359999999996E-3</v>
      </c>
      <c r="Q94" s="40"/>
      <c r="R94" s="11">
        <v>287</v>
      </c>
      <c r="S94" s="12">
        <v>9.7168427026622893E-3</v>
      </c>
      <c r="T94" s="13" t="s">
        <v>50</v>
      </c>
      <c r="U94" s="14">
        <v>1.1695332892841586</v>
      </c>
      <c r="V94" s="15">
        <v>4.3200757575757578</v>
      </c>
      <c r="W94" s="16">
        <v>0</v>
      </c>
      <c r="X94" s="16">
        <v>0</v>
      </c>
      <c r="Y94" s="16">
        <v>0</v>
      </c>
      <c r="Z94" s="16">
        <v>0</v>
      </c>
      <c r="AA94" s="16">
        <v>4.3200757575757578</v>
      </c>
      <c r="AB94" s="1">
        <v>1.5935622032366155</v>
      </c>
      <c r="AC94" s="37">
        <v>0.85418227199999996</v>
      </c>
      <c r="AD94" s="1">
        <v>8.6814862593701534</v>
      </c>
    </row>
    <row r="95" spans="1:30" x14ac:dyDescent="0.25">
      <c r="A95" s="1">
        <v>35401221</v>
      </c>
      <c r="B95" s="1" t="s">
        <v>40</v>
      </c>
      <c r="C95" s="1" t="s">
        <v>41</v>
      </c>
      <c r="D95" s="1" t="s">
        <v>31</v>
      </c>
      <c r="E95" s="1" t="s">
        <v>32</v>
      </c>
      <c r="F95" s="1" t="s">
        <v>33</v>
      </c>
      <c r="G95" s="1" t="s">
        <v>47</v>
      </c>
      <c r="H95" s="1" t="s">
        <v>35</v>
      </c>
      <c r="I95" s="1" t="s">
        <v>48</v>
      </c>
      <c r="J95" s="1" t="s">
        <v>49</v>
      </c>
      <c r="K95" s="1">
        <v>38.761601368000001</v>
      </c>
      <c r="L95" s="1">
        <v>-120.53449071270001</v>
      </c>
      <c r="M95" s="1" t="s">
        <v>46</v>
      </c>
      <c r="N95" s="40"/>
      <c r="O95" s="10">
        <v>2037</v>
      </c>
      <c r="P95" s="8">
        <v>8.3743359999999996E-3</v>
      </c>
      <c r="Q95" s="40"/>
      <c r="R95" s="11">
        <v>287</v>
      </c>
      <c r="S95" s="12">
        <v>9.7168427026622893E-3</v>
      </c>
      <c r="T95" s="13" t="s">
        <v>50</v>
      </c>
      <c r="U95" s="14">
        <v>1.1695332892841586</v>
      </c>
      <c r="V95" s="15">
        <v>3.1200757575757576</v>
      </c>
      <c r="W95" s="16">
        <v>0</v>
      </c>
      <c r="X95" s="16">
        <v>0</v>
      </c>
      <c r="Y95" s="16">
        <v>0</v>
      </c>
      <c r="Z95" s="16">
        <v>3.1200757575757576</v>
      </c>
      <c r="AA95" s="16">
        <v>0</v>
      </c>
      <c r="AB95" s="1">
        <v>1.5935622032366155</v>
      </c>
      <c r="AC95" s="37">
        <v>0.85418227199999996</v>
      </c>
      <c r="AD95" s="1">
        <v>8.6814862593701534</v>
      </c>
    </row>
    <row r="96" spans="1:30" x14ac:dyDescent="0.25">
      <c r="A96" s="1">
        <v>35401220</v>
      </c>
      <c r="B96" s="1" t="s">
        <v>40</v>
      </c>
      <c r="C96" s="1" t="s">
        <v>41</v>
      </c>
      <c r="D96" s="1" t="s">
        <v>31</v>
      </c>
      <c r="E96" s="1" t="s">
        <v>32</v>
      </c>
      <c r="F96" s="1" t="s">
        <v>33</v>
      </c>
      <c r="G96" s="1" t="s">
        <v>47</v>
      </c>
      <c r="H96" s="1" t="s">
        <v>35</v>
      </c>
      <c r="I96" s="1" t="s">
        <v>48</v>
      </c>
      <c r="J96" s="1" t="s">
        <v>49</v>
      </c>
      <c r="K96" s="1">
        <v>38.7642508793</v>
      </c>
      <c r="L96" s="1">
        <v>-120.55771560300001</v>
      </c>
      <c r="M96" s="1" t="s">
        <v>46</v>
      </c>
      <c r="N96" s="40"/>
      <c r="O96" s="10">
        <v>2037</v>
      </c>
      <c r="P96" s="8">
        <v>8.3743359999999996E-3</v>
      </c>
      <c r="Q96" s="40"/>
      <c r="R96" s="11">
        <v>287</v>
      </c>
      <c r="S96" s="12">
        <v>9.7168427026622893E-3</v>
      </c>
      <c r="T96" s="13" t="s">
        <v>50</v>
      </c>
      <c r="U96" s="14">
        <v>1.1695332892841586</v>
      </c>
      <c r="V96" s="15">
        <v>2.6399621212121214</v>
      </c>
      <c r="W96" s="16">
        <v>0</v>
      </c>
      <c r="X96" s="16">
        <v>0</v>
      </c>
      <c r="Y96" s="16">
        <v>0</v>
      </c>
      <c r="Z96" s="16">
        <v>2.6399621212121214</v>
      </c>
      <c r="AA96" s="16">
        <v>0</v>
      </c>
      <c r="AB96" s="1">
        <v>1.5935622032366155</v>
      </c>
      <c r="AC96" s="37">
        <v>0.85418227199999996</v>
      </c>
      <c r="AD96" s="1">
        <v>8.6814862593701534</v>
      </c>
    </row>
    <row r="97" spans="1:30" x14ac:dyDescent="0.25">
      <c r="A97" s="1">
        <v>35373598</v>
      </c>
      <c r="B97" s="1" t="s">
        <v>40</v>
      </c>
      <c r="C97" s="1" t="s">
        <v>41</v>
      </c>
      <c r="D97" s="1" t="s">
        <v>31</v>
      </c>
      <c r="E97" s="1" t="s">
        <v>32</v>
      </c>
      <c r="F97" s="1" t="s">
        <v>33</v>
      </c>
      <c r="G97" s="1" t="s">
        <v>47</v>
      </c>
      <c r="H97" s="1" t="s">
        <v>35</v>
      </c>
      <c r="I97" s="1" t="s">
        <v>48</v>
      </c>
      <c r="J97" s="1" t="s">
        <v>49</v>
      </c>
      <c r="K97" s="1">
        <v>38.763210286300001</v>
      </c>
      <c r="L97" s="1">
        <v>-120.5441575035</v>
      </c>
      <c r="M97" s="1" t="s">
        <v>46</v>
      </c>
      <c r="N97" s="40"/>
      <c r="O97" s="10">
        <v>2037</v>
      </c>
      <c r="P97" s="8">
        <v>8.3743359999999996E-3</v>
      </c>
      <c r="Q97" s="40"/>
      <c r="R97" s="11">
        <v>287</v>
      </c>
      <c r="S97" s="12">
        <v>9.7168427026622893E-3</v>
      </c>
      <c r="T97" s="13" t="s">
        <v>50</v>
      </c>
      <c r="U97" s="14">
        <v>1.1695332892841586</v>
      </c>
      <c r="V97" s="15">
        <v>9.9100378787878789</v>
      </c>
      <c r="W97" s="16">
        <v>0</v>
      </c>
      <c r="X97" s="16">
        <v>0</v>
      </c>
      <c r="Y97" s="16">
        <v>0</v>
      </c>
      <c r="Z97" s="16">
        <v>0</v>
      </c>
      <c r="AA97" s="16">
        <v>9.9100378787878789</v>
      </c>
      <c r="AB97" s="1">
        <v>1.5935622032366155</v>
      </c>
      <c r="AC97" s="37">
        <v>0.85418227199999996</v>
      </c>
      <c r="AD97" s="1">
        <v>8.6814862593701534</v>
      </c>
    </row>
    <row r="98" spans="1:30" x14ac:dyDescent="0.25">
      <c r="A98" s="1">
        <v>35367466</v>
      </c>
      <c r="B98" s="1" t="s">
        <v>40</v>
      </c>
      <c r="C98" s="1" t="s">
        <v>41</v>
      </c>
      <c r="D98" s="1" t="s">
        <v>31</v>
      </c>
      <c r="E98" s="1" t="s">
        <v>32</v>
      </c>
      <c r="F98" s="1" t="s">
        <v>33</v>
      </c>
      <c r="G98" s="1" t="s">
        <v>47</v>
      </c>
      <c r="H98" s="1" t="s">
        <v>35</v>
      </c>
      <c r="I98" s="1" t="s">
        <v>48</v>
      </c>
      <c r="J98" s="1" t="s">
        <v>49</v>
      </c>
      <c r="K98" s="1">
        <v>38.761860179899998</v>
      </c>
      <c r="L98" s="1">
        <v>-120.55921599359999</v>
      </c>
      <c r="M98" s="1" t="s">
        <v>46</v>
      </c>
      <c r="N98" s="40"/>
      <c r="O98" s="10">
        <v>2037</v>
      </c>
      <c r="P98" s="8">
        <v>8.3743359999999996E-3</v>
      </c>
      <c r="Q98" s="40"/>
      <c r="R98" s="11">
        <v>287</v>
      </c>
      <c r="S98" s="12">
        <v>9.7168427026622893E-3</v>
      </c>
      <c r="T98" s="13" t="s">
        <v>50</v>
      </c>
      <c r="U98" s="14">
        <v>1.1695332892841586</v>
      </c>
      <c r="V98" s="15">
        <v>4.0999999999999996</v>
      </c>
      <c r="W98" s="16">
        <v>0</v>
      </c>
      <c r="X98" s="16">
        <v>0</v>
      </c>
      <c r="Y98" s="16">
        <v>0</v>
      </c>
      <c r="Z98" s="16">
        <v>0</v>
      </c>
      <c r="AA98" s="16">
        <v>4.0999999999999996</v>
      </c>
      <c r="AB98" s="1">
        <v>1.5935622032366155</v>
      </c>
      <c r="AC98" s="37">
        <v>0.85418227199999996</v>
      </c>
      <c r="AD98" s="1">
        <v>8.6814862593701534</v>
      </c>
    </row>
    <row r="99" spans="1:30" x14ac:dyDescent="0.25">
      <c r="A99" s="1">
        <v>35367475</v>
      </c>
      <c r="B99" s="1" t="s">
        <v>40</v>
      </c>
      <c r="C99" s="1" t="s">
        <v>41</v>
      </c>
      <c r="D99" s="1" t="s">
        <v>31</v>
      </c>
      <c r="E99" s="1" t="s">
        <v>32</v>
      </c>
      <c r="F99" s="1" t="s">
        <v>33</v>
      </c>
      <c r="G99" s="1" t="s">
        <v>47</v>
      </c>
      <c r="H99" s="1" t="s">
        <v>35</v>
      </c>
      <c r="I99" s="1" t="s">
        <v>48</v>
      </c>
      <c r="J99" s="1" t="s">
        <v>49</v>
      </c>
      <c r="K99" s="1">
        <v>38.793225773099998</v>
      </c>
      <c r="L99" s="1">
        <v>-120.6191830958</v>
      </c>
      <c r="M99" s="1" t="s">
        <v>46</v>
      </c>
      <c r="N99" s="40"/>
      <c r="O99" s="10">
        <v>2732</v>
      </c>
      <c r="P99" s="8">
        <v>5.1721999999999998E-4</v>
      </c>
      <c r="Q99" s="40"/>
      <c r="R99" s="11">
        <v>278</v>
      </c>
      <c r="S99" s="12">
        <v>9.9515542349323423E-3</v>
      </c>
      <c r="T99" s="13" t="s">
        <v>50</v>
      </c>
      <c r="U99" s="14">
        <v>1.1505946013840731</v>
      </c>
      <c r="V99" s="15">
        <v>6.8875000000000002</v>
      </c>
      <c r="W99" s="16">
        <v>0</v>
      </c>
      <c r="X99" s="16">
        <v>0</v>
      </c>
      <c r="Y99" s="16">
        <v>0</v>
      </c>
      <c r="Z99" s="16">
        <v>0</v>
      </c>
      <c r="AA99" s="16">
        <v>6.8875000000000002</v>
      </c>
      <c r="AB99" s="1">
        <v>0.7745626379522339</v>
      </c>
      <c r="AC99" s="37">
        <v>2.379212E-2</v>
      </c>
      <c r="AD99" s="1">
        <v>5.5262160510288112</v>
      </c>
    </row>
    <row r="100" spans="1:30" x14ac:dyDescent="0.25">
      <c r="A100" s="1">
        <v>35374562</v>
      </c>
      <c r="B100" s="1" t="s">
        <v>40</v>
      </c>
      <c r="C100" s="1" t="s">
        <v>41</v>
      </c>
      <c r="D100" s="1" t="s">
        <v>31</v>
      </c>
      <c r="E100" s="1" t="s">
        <v>32</v>
      </c>
      <c r="F100" s="1" t="s">
        <v>33</v>
      </c>
      <c r="G100" s="1" t="s">
        <v>34</v>
      </c>
      <c r="H100" s="1" t="s">
        <v>35</v>
      </c>
      <c r="I100" s="1" t="s">
        <v>90</v>
      </c>
      <c r="J100" s="1" t="s">
        <v>52</v>
      </c>
      <c r="K100" s="1">
        <v>39.884735127900001</v>
      </c>
      <c r="L100" s="1">
        <v>-121.66613119980001</v>
      </c>
      <c r="M100" s="1" t="s">
        <v>46</v>
      </c>
      <c r="N100" s="40"/>
      <c r="O100" s="17">
        <v>2575</v>
      </c>
      <c r="P100" s="8">
        <v>1.3922629999999999E-3</v>
      </c>
      <c r="Q100" s="40"/>
      <c r="R100" s="11">
        <v>273</v>
      </c>
      <c r="S100" s="12">
        <v>1.0009384171335619E-2</v>
      </c>
      <c r="T100" s="13" t="s">
        <v>39</v>
      </c>
      <c r="U100" s="14">
        <v>1.1478893133051071</v>
      </c>
      <c r="V100" s="15">
        <v>8.75</v>
      </c>
      <c r="W100" s="16">
        <v>0</v>
      </c>
      <c r="X100" s="16">
        <v>0</v>
      </c>
      <c r="Y100" s="16">
        <v>0</v>
      </c>
      <c r="Z100" s="16">
        <v>0</v>
      </c>
      <c r="AA100" s="16">
        <v>8.75</v>
      </c>
      <c r="AB100" s="1">
        <v>8.2977794780372278</v>
      </c>
      <c r="AC100" s="37">
        <v>1.5314893E-2</v>
      </c>
      <c r="AD100" s="1">
        <v>42.172929507302356</v>
      </c>
    </row>
    <row r="101" spans="1:30" x14ac:dyDescent="0.25">
      <c r="A101" s="1">
        <v>35374561</v>
      </c>
      <c r="B101" s="1" t="s">
        <v>40</v>
      </c>
      <c r="C101" s="1" t="s">
        <v>41</v>
      </c>
      <c r="D101" s="1" t="s">
        <v>31</v>
      </c>
      <c r="E101" s="1" t="s">
        <v>32</v>
      </c>
      <c r="F101" s="1" t="s">
        <v>33</v>
      </c>
      <c r="G101" s="1" t="s">
        <v>34</v>
      </c>
      <c r="H101" s="1" t="s">
        <v>35</v>
      </c>
      <c r="I101" s="1" t="s">
        <v>90</v>
      </c>
      <c r="J101" s="1" t="s">
        <v>52</v>
      </c>
      <c r="K101" s="1">
        <v>39.885600207099998</v>
      </c>
      <c r="L101" s="1">
        <v>-121.6660453301</v>
      </c>
      <c r="M101" s="1" t="s">
        <v>46</v>
      </c>
      <c r="N101" s="40"/>
      <c r="O101" s="17">
        <v>2575</v>
      </c>
      <c r="P101" s="8">
        <v>1.3922629999999999E-3</v>
      </c>
      <c r="Q101" s="40"/>
      <c r="R101" s="11">
        <v>273</v>
      </c>
      <c r="S101" s="12">
        <v>1.0009384171335619E-2</v>
      </c>
      <c r="T101" s="13" t="s">
        <v>39</v>
      </c>
      <c r="U101" s="14">
        <v>1.1478893133051071</v>
      </c>
      <c r="V101" s="15">
        <v>8.75</v>
      </c>
      <c r="W101" s="16">
        <v>0</v>
      </c>
      <c r="X101" s="16">
        <v>0</v>
      </c>
      <c r="Y101" s="16">
        <v>0</v>
      </c>
      <c r="Z101" s="16">
        <v>0</v>
      </c>
      <c r="AA101" s="16">
        <v>8.75</v>
      </c>
      <c r="AB101" s="1">
        <v>8.2977794780372278</v>
      </c>
      <c r="AC101" s="37">
        <v>1.5314893E-2</v>
      </c>
      <c r="AD101" s="1">
        <v>42.172929507302356</v>
      </c>
    </row>
    <row r="102" spans="1:30" x14ac:dyDescent="0.25">
      <c r="A102" s="1">
        <v>35374459</v>
      </c>
      <c r="B102" s="1" t="s">
        <v>40</v>
      </c>
      <c r="C102" s="1" t="s">
        <v>41</v>
      </c>
      <c r="D102" s="1" t="s">
        <v>31</v>
      </c>
      <c r="E102" s="1" t="s">
        <v>32</v>
      </c>
      <c r="F102" s="1" t="s">
        <v>33</v>
      </c>
      <c r="G102" s="1" t="s">
        <v>34</v>
      </c>
      <c r="H102" s="1" t="s">
        <v>35</v>
      </c>
      <c r="I102" s="1" t="s">
        <v>90</v>
      </c>
      <c r="J102" s="1" t="s">
        <v>52</v>
      </c>
      <c r="K102" s="1">
        <v>39.886433018699996</v>
      </c>
      <c r="L102" s="1">
        <v>-121.66567482249999</v>
      </c>
      <c r="M102" s="1" t="s">
        <v>46</v>
      </c>
      <c r="N102" s="40"/>
      <c r="O102" s="17">
        <v>2575</v>
      </c>
      <c r="P102" s="8">
        <v>1.3922629999999999E-3</v>
      </c>
      <c r="Q102" s="40"/>
      <c r="R102" s="11">
        <v>273</v>
      </c>
      <c r="S102" s="12">
        <v>1.0009384171335619E-2</v>
      </c>
      <c r="T102" s="13" t="s">
        <v>39</v>
      </c>
      <c r="U102" s="14">
        <v>1.1478893133051071</v>
      </c>
      <c r="V102" s="15">
        <v>8.75</v>
      </c>
      <c r="W102" s="16">
        <v>0</v>
      </c>
      <c r="X102" s="16">
        <v>0</v>
      </c>
      <c r="Y102" s="16">
        <v>0</v>
      </c>
      <c r="Z102" s="16">
        <v>8.75</v>
      </c>
      <c r="AA102" s="16">
        <v>0</v>
      </c>
      <c r="AB102" s="1">
        <v>8.2977794780372278</v>
      </c>
      <c r="AC102" s="37">
        <v>1.5314893E-2</v>
      </c>
      <c r="AD102" s="1">
        <v>42.172929507302356</v>
      </c>
    </row>
    <row r="103" spans="1:30" x14ac:dyDescent="0.25">
      <c r="A103" s="1">
        <v>35374458</v>
      </c>
      <c r="B103" s="1" t="s">
        <v>40</v>
      </c>
      <c r="C103" s="1" t="s">
        <v>41</v>
      </c>
      <c r="D103" s="1" t="s">
        <v>31</v>
      </c>
      <c r="E103" s="1" t="s">
        <v>32</v>
      </c>
      <c r="F103" s="1" t="s">
        <v>33</v>
      </c>
      <c r="G103" s="1" t="s">
        <v>34</v>
      </c>
      <c r="H103" s="1" t="s">
        <v>35</v>
      </c>
      <c r="I103" s="1" t="s">
        <v>90</v>
      </c>
      <c r="J103" s="1" t="s">
        <v>52</v>
      </c>
      <c r="K103" s="1">
        <v>39.886788818299998</v>
      </c>
      <c r="L103" s="1">
        <v>-121.6655115218</v>
      </c>
      <c r="M103" s="1" t="s">
        <v>46</v>
      </c>
      <c r="N103" s="40"/>
      <c r="O103" s="17">
        <v>2575</v>
      </c>
      <c r="P103" s="8">
        <v>1.3922629999999999E-3</v>
      </c>
      <c r="Q103" s="40"/>
      <c r="R103" s="11">
        <v>273</v>
      </c>
      <c r="S103" s="12">
        <v>1.0009384171335619E-2</v>
      </c>
      <c r="T103" s="13" t="s">
        <v>64</v>
      </c>
      <c r="U103" s="14">
        <v>1.1478893133051071</v>
      </c>
      <c r="V103" s="15">
        <v>8.75</v>
      </c>
      <c r="W103" s="16">
        <v>0</v>
      </c>
      <c r="X103" s="16">
        <v>0</v>
      </c>
      <c r="Y103" s="16">
        <v>0</v>
      </c>
      <c r="Z103" s="16">
        <v>8.75</v>
      </c>
      <c r="AA103" s="16">
        <v>0</v>
      </c>
      <c r="AB103" s="1">
        <v>8.2977794780372278</v>
      </c>
      <c r="AC103" s="37">
        <v>1.5314893E-2</v>
      </c>
      <c r="AD103" s="1">
        <v>42.172929507302356</v>
      </c>
    </row>
    <row r="104" spans="1:30" x14ac:dyDescent="0.25">
      <c r="A104" s="1">
        <v>35374457</v>
      </c>
      <c r="B104" s="1" t="s">
        <v>40</v>
      </c>
      <c r="C104" s="1" t="s">
        <v>41</v>
      </c>
      <c r="D104" s="1" t="s">
        <v>31</v>
      </c>
      <c r="E104" s="1" t="s">
        <v>32</v>
      </c>
      <c r="F104" s="1" t="s">
        <v>33</v>
      </c>
      <c r="G104" s="1" t="s">
        <v>34</v>
      </c>
      <c r="H104" s="1" t="s">
        <v>35</v>
      </c>
      <c r="I104" s="1" t="s">
        <v>90</v>
      </c>
      <c r="J104" s="1" t="s">
        <v>52</v>
      </c>
      <c r="K104" s="1">
        <v>39.886999127300001</v>
      </c>
      <c r="L104" s="1">
        <v>-121.6654161196</v>
      </c>
      <c r="M104" s="1" t="s">
        <v>46</v>
      </c>
      <c r="N104" s="40"/>
      <c r="O104" s="17">
        <v>2575</v>
      </c>
      <c r="P104" s="8">
        <v>1.3922629999999999E-3</v>
      </c>
      <c r="Q104" s="40"/>
      <c r="R104" s="11">
        <v>273</v>
      </c>
      <c r="S104" s="12">
        <v>1.0009384171335619E-2</v>
      </c>
      <c r="T104" s="13" t="s">
        <v>50</v>
      </c>
      <c r="U104" s="14">
        <v>1.1478893133051071</v>
      </c>
      <c r="V104" s="15">
        <v>8.75</v>
      </c>
      <c r="W104" s="16">
        <v>0</v>
      </c>
      <c r="X104" s="16">
        <v>0</v>
      </c>
      <c r="Y104" s="16">
        <v>8.75</v>
      </c>
      <c r="Z104" s="16">
        <v>0</v>
      </c>
      <c r="AA104" s="16">
        <v>0</v>
      </c>
      <c r="AB104" s="1">
        <v>8.2977794780372278</v>
      </c>
      <c r="AC104" s="37">
        <v>1.5314893E-2</v>
      </c>
      <c r="AD104" s="1">
        <v>42.172929507302356</v>
      </c>
    </row>
    <row r="105" spans="1:30" x14ac:dyDescent="0.25">
      <c r="A105" s="1">
        <v>35374456</v>
      </c>
      <c r="B105" s="1" t="s">
        <v>40</v>
      </c>
      <c r="C105" s="1" t="s">
        <v>41</v>
      </c>
      <c r="D105" s="1" t="s">
        <v>31</v>
      </c>
      <c r="E105" s="1" t="s">
        <v>32</v>
      </c>
      <c r="F105" s="1" t="s">
        <v>33</v>
      </c>
      <c r="G105" s="1" t="s">
        <v>34</v>
      </c>
      <c r="H105" s="1" t="s">
        <v>35</v>
      </c>
      <c r="I105" s="1" t="s">
        <v>90</v>
      </c>
      <c r="J105" s="1" t="s">
        <v>52</v>
      </c>
      <c r="K105" s="1">
        <v>39.887058425299998</v>
      </c>
      <c r="L105" s="1">
        <v>-121.6653883274</v>
      </c>
      <c r="M105" s="1" t="s">
        <v>46</v>
      </c>
      <c r="N105" s="40"/>
      <c r="O105" s="17">
        <v>2575</v>
      </c>
      <c r="P105" s="8">
        <v>1.3922629999999999E-3</v>
      </c>
      <c r="Q105" s="40"/>
      <c r="R105" s="11">
        <v>273</v>
      </c>
      <c r="S105" s="12">
        <v>1.0009384171335619E-2</v>
      </c>
      <c r="T105" s="13" t="s">
        <v>50</v>
      </c>
      <c r="U105" s="14">
        <v>1.1478893133051071</v>
      </c>
      <c r="V105" s="15">
        <v>10.189962121212121</v>
      </c>
      <c r="W105" s="16">
        <v>0</v>
      </c>
      <c r="X105" s="16">
        <v>0</v>
      </c>
      <c r="Y105" s="16">
        <v>10.189962121212121</v>
      </c>
      <c r="Z105" s="16">
        <v>0</v>
      </c>
      <c r="AA105" s="16">
        <v>0</v>
      </c>
      <c r="AB105" s="1">
        <v>8.2977794780372278</v>
      </c>
      <c r="AC105" s="37">
        <v>1.5314893E-2</v>
      </c>
      <c r="AD105" s="1">
        <v>42.172929507302356</v>
      </c>
    </row>
    <row r="106" spans="1:30" x14ac:dyDescent="0.25">
      <c r="A106" s="1">
        <v>35350039</v>
      </c>
      <c r="B106" s="1" t="s">
        <v>61</v>
      </c>
      <c r="C106" s="1" t="s">
        <v>30</v>
      </c>
      <c r="D106" s="1" t="s">
        <v>91</v>
      </c>
      <c r="E106" s="1" t="s">
        <v>92</v>
      </c>
      <c r="F106" s="1" t="s">
        <v>33</v>
      </c>
      <c r="G106" s="1" t="s">
        <v>34</v>
      </c>
      <c r="H106" s="1" t="s">
        <v>35</v>
      </c>
      <c r="I106" s="1" t="s">
        <v>93</v>
      </c>
      <c r="J106" s="1" t="s">
        <v>52</v>
      </c>
      <c r="K106" s="1">
        <v>39.662610458300001</v>
      </c>
      <c r="L106" s="1">
        <v>-121.4005890742</v>
      </c>
      <c r="M106" s="1" t="s">
        <v>46</v>
      </c>
      <c r="N106" s="40"/>
      <c r="O106" s="17">
        <v>1288</v>
      </c>
      <c r="P106" s="8">
        <v>4.0960539999999997E-2</v>
      </c>
      <c r="Q106" s="40"/>
      <c r="R106" s="11">
        <v>267</v>
      </c>
      <c r="S106" s="12">
        <v>1.0152495681704107E-2</v>
      </c>
      <c r="T106" s="13" t="s">
        <v>50</v>
      </c>
      <c r="U106" s="14">
        <v>2.0187430057358142</v>
      </c>
      <c r="V106" s="15">
        <v>6.6287878787878785E-2</v>
      </c>
      <c r="W106" s="16">
        <v>0</v>
      </c>
      <c r="X106" s="16">
        <v>6.6287878787878785E-2</v>
      </c>
      <c r="Y106" s="16">
        <v>0</v>
      </c>
      <c r="Z106" s="16">
        <v>0</v>
      </c>
      <c r="AA106" s="16">
        <v>0</v>
      </c>
      <c r="AB106" s="1">
        <v>4.167599477339536</v>
      </c>
      <c r="AC106" s="37">
        <v>7.2500155799999995</v>
      </c>
      <c r="AD106" s="1">
        <v>20.922105733090422</v>
      </c>
    </row>
    <row r="107" spans="1:30" x14ac:dyDescent="0.25">
      <c r="A107" s="1">
        <v>35373588</v>
      </c>
      <c r="B107" s="1" t="s">
        <v>40</v>
      </c>
      <c r="C107" s="1" t="s">
        <v>41</v>
      </c>
      <c r="D107" s="1" t="s">
        <v>31</v>
      </c>
      <c r="E107" s="1" t="s">
        <v>32</v>
      </c>
      <c r="F107" s="1" t="s">
        <v>33</v>
      </c>
      <c r="G107" s="1" t="s">
        <v>47</v>
      </c>
      <c r="H107" s="1" t="s">
        <v>35</v>
      </c>
      <c r="I107" s="1" t="s">
        <v>72</v>
      </c>
      <c r="J107" s="1" t="s">
        <v>73</v>
      </c>
      <c r="K107" s="1">
        <v>39.169564506900002</v>
      </c>
      <c r="L107" s="1">
        <v>-120.9929729446</v>
      </c>
      <c r="M107" s="1" t="s">
        <v>46</v>
      </c>
      <c r="N107" s="40"/>
      <c r="O107" s="10">
        <v>1154</v>
      </c>
      <c r="P107" s="8">
        <v>5.2211500000000001E-2</v>
      </c>
      <c r="Q107" s="40"/>
      <c r="R107" s="11">
        <v>266</v>
      </c>
      <c r="S107" s="12">
        <v>1.0207751129785513E-2</v>
      </c>
      <c r="T107" s="13" t="s">
        <v>64</v>
      </c>
      <c r="U107" s="14">
        <v>1.3286660276827349</v>
      </c>
      <c r="V107" s="15">
        <v>9.3100378787878793</v>
      </c>
      <c r="W107" s="16">
        <v>0</v>
      </c>
      <c r="X107" s="16">
        <v>0</v>
      </c>
      <c r="Y107" s="16">
        <v>0</v>
      </c>
      <c r="Z107" s="16">
        <v>0</v>
      </c>
      <c r="AA107" s="16">
        <v>9.3100378787878793</v>
      </c>
      <c r="AB107" s="1">
        <v>4.3672161916932355</v>
      </c>
      <c r="AC107" s="37">
        <v>10.1812425</v>
      </c>
      <c r="AD107" s="1">
        <v>24.431865108001201</v>
      </c>
    </row>
    <row r="108" spans="1:30" x14ac:dyDescent="0.25">
      <c r="A108" s="1">
        <v>35373587</v>
      </c>
      <c r="B108" s="1" t="s">
        <v>40</v>
      </c>
      <c r="C108" s="1" t="s">
        <v>41</v>
      </c>
      <c r="D108" s="1" t="s">
        <v>31</v>
      </c>
      <c r="E108" s="1" t="s">
        <v>32</v>
      </c>
      <c r="F108" s="1" t="s">
        <v>33</v>
      </c>
      <c r="G108" s="1" t="s">
        <v>47</v>
      </c>
      <c r="H108" s="1" t="s">
        <v>35</v>
      </c>
      <c r="I108" s="1" t="s">
        <v>72</v>
      </c>
      <c r="J108" s="1" t="s">
        <v>73</v>
      </c>
      <c r="K108" s="1">
        <v>39.165070792200005</v>
      </c>
      <c r="L108" s="1">
        <v>-120.9879642475</v>
      </c>
      <c r="M108" s="1" t="s">
        <v>46</v>
      </c>
      <c r="N108" s="40"/>
      <c r="O108" s="10">
        <v>1154</v>
      </c>
      <c r="P108" s="8">
        <v>5.2211500000000001E-2</v>
      </c>
      <c r="Q108" s="40"/>
      <c r="R108" s="11">
        <v>266</v>
      </c>
      <c r="S108" s="12">
        <v>1.0207751129785513E-2</v>
      </c>
      <c r="T108" s="13" t="s">
        <v>64</v>
      </c>
      <c r="U108" s="14">
        <v>1.3286660276827349</v>
      </c>
      <c r="V108" s="15">
        <v>9.7799242424242419</v>
      </c>
      <c r="W108" s="16">
        <v>0</v>
      </c>
      <c r="X108" s="16">
        <v>0</v>
      </c>
      <c r="Y108" s="16">
        <v>0</v>
      </c>
      <c r="Z108" s="16">
        <v>9.7799242424242419</v>
      </c>
      <c r="AA108" s="16">
        <v>0</v>
      </c>
      <c r="AB108" s="1">
        <v>4.3672161916932355</v>
      </c>
      <c r="AC108" s="37">
        <v>10.1812425</v>
      </c>
      <c r="AD108" s="1">
        <v>24.431865108001201</v>
      </c>
    </row>
    <row r="109" spans="1:30" x14ac:dyDescent="0.25">
      <c r="A109" s="1">
        <v>35367460</v>
      </c>
      <c r="B109" s="1" t="s">
        <v>40</v>
      </c>
      <c r="C109" s="1" t="s">
        <v>41</v>
      </c>
      <c r="D109" s="1" t="s">
        <v>31</v>
      </c>
      <c r="E109" s="1" t="s">
        <v>32</v>
      </c>
      <c r="F109" s="1" t="s">
        <v>33</v>
      </c>
      <c r="G109" s="1" t="s">
        <v>47</v>
      </c>
      <c r="H109" s="1" t="s">
        <v>35</v>
      </c>
      <c r="I109" s="1" t="s">
        <v>72</v>
      </c>
      <c r="J109" s="1" t="s">
        <v>73</v>
      </c>
      <c r="K109" s="1">
        <v>39.190869801799998</v>
      </c>
      <c r="L109" s="1">
        <v>-120.9998480475</v>
      </c>
      <c r="M109" s="1" t="s">
        <v>46</v>
      </c>
      <c r="N109" s="40"/>
      <c r="O109" s="10">
        <v>1154</v>
      </c>
      <c r="P109" s="8">
        <v>5.2211500000000001E-2</v>
      </c>
      <c r="Q109" s="40"/>
      <c r="R109" s="11">
        <v>266</v>
      </c>
      <c r="S109" s="12">
        <v>1.0207751129785513E-2</v>
      </c>
      <c r="T109" s="13" t="s">
        <v>64</v>
      </c>
      <c r="U109" s="14">
        <v>1.3286660276827349</v>
      </c>
      <c r="V109" s="15">
        <v>12.410037878787879</v>
      </c>
      <c r="W109" s="16">
        <v>0</v>
      </c>
      <c r="X109" s="16">
        <v>0</v>
      </c>
      <c r="Y109" s="16">
        <v>0</v>
      </c>
      <c r="Z109" s="16">
        <v>0</v>
      </c>
      <c r="AA109" s="16">
        <v>12.410037878787879</v>
      </c>
      <c r="AB109" s="1">
        <v>4.3672161916932355</v>
      </c>
      <c r="AC109" s="37">
        <v>10.1812425</v>
      </c>
      <c r="AD109" s="1">
        <v>24.431865108001201</v>
      </c>
    </row>
    <row r="110" spans="1:30" x14ac:dyDescent="0.25">
      <c r="A110" s="1">
        <v>35373706</v>
      </c>
      <c r="B110" s="1" t="s">
        <v>40</v>
      </c>
      <c r="C110" s="1" t="s">
        <v>41</v>
      </c>
      <c r="D110" s="1" t="s">
        <v>31</v>
      </c>
      <c r="E110" s="1" t="s">
        <v>32</v>
      </c>
      <c r="F110" s="1" t="s">
        <v>33</v>
      </c>
      <c r="G110" s="1" t="s">
        <v>80</v>
      </c>
      <c r="H110" s="1" t="s">
        <v>55</v>
      </c>
      <c r="I110" s="1" t="s">
        <v>94</v>
      </c>
      <c r="J110" s="1" t="s">
        <v>95</v>
      </c>
      <c r="K110" s="1">
        <v>38.489376068115234</v>
      </c>
      <c r="L110" s="1">
        <v>-120.52548217773438</v>
      </c>
      <c r="M110" s="1" t="s">
        <v>46</v>
      </c>
      <c r="N110" s="40"/>
      <c r="O110" s="17">
        <v>2293</v>
      </c>
      <c r="P110" s="8">
        <v>3.5257600000000002E-3</v>
      </c>
      <c r="Q110" s="40"/>
      <c r="R110" s="11">
        <v>256</v>
      </c>
      <c r="S110" s="12">
        <v>1.0529662309811843E-2</v>
      </c>
      <c r="T110" s="13" t="s">
        <v>50</v>
      </c>
      <c r="U110" s="14">
        <v>1.0208298721727691</v>
      </c>
      <c r="V110" s="15">
        <v>12.45</v>
      </c>
      <c r="W110" s="16">
        <v>0</v>
      </c>
      <c r="X110" s="16">
        <v>0</v>
      </c>
      <c r="Y110" s="16">
        <v>0</v>
      </c>
      <c r="Z110" s="16">
        <v>0</v>
      </c>
      <c r="AA110" s="16">
        <v>12.45</v>
      </c>
      <c r="AB110" s="1">
        <v>5.5701913618904655</v>
      </c>
      <c r="AC110" s="37">
        <v>0.77919296000000005</v>
      </c>
      <c r="AD110" s="1">
        <v>27.755818374316505</v>
      </c>
    </row>
    <row r="111" spans="1:30" x14ac:dyDescent="0.25">
      <c r="A111" s="1">
        <v>35367522</v>
      </c>
      <c r="B111" s="1" t="s">
        <v>40</v>
      </c>
      <c r="C111" s="1" t="s">
        <v>41</v>
      </c>
      <c r="D111" s="1" t="s">
        <v>31</v>
      </c>
      <c r="E111" s="1" t="s">
        <v>32</v>
      </c>
      <c r="F111" s="1" t="s">
        <v>33</v>
      </c>
      <c r="G111" s="1" t="s">
        <v>80</v>
      </c>
      <c r="H111" s="1" t="s">
        <v>55</v>
      </c>
      <c r="I111" s="1" t="s">
        <v>94</v>
      </c>
      <c r="J111" s="1" t="s">
        <v>95</v>
      </c>
      <c r="K111" s="1">
        <v>38.486839294433594</v>
      </c>
      <c r="L111" s="1">
        <v>-120.52299499511719</v>
      </c>
      <c r="M111" s="1" t="s">
        <v>46</v>
      </c>
      <c r="N111" s="40"/>
      <c r="O111" s="17">
        <v>2293</v>
      </c>
      <c r="P111" s="8">
        <v>3.5257600000000002E-3</v>
      </c>
      <c r="Q111" s="40"/>
      <c r="R111" s="11">
        <v>256</v>
      </c>
      <c r="S111" s="12">
        <v>1.0529662309811843E-2</v>
      </c>
      <c r="T111" s="13" t="s">
        <v>50</v>
      </c>
      <c r="U111" s="14">
        <v>1.0208298721727691</v>
      </c>
      <c r="V111" s="15">
        <v>12.089962121212121</v>
      </c>
      <c r="W111" s="16">
        <v>0</v>
      </c>
      <c r="X111" s="16">
        <v>0</v>
      </c>
      <c r="Y111" s="16">
        <v>0</v>
      </c>
      <c r="Z111" s="16">
        <v>12.089962121212121</v>
      </c>
      <c r="AA111" s="16">
        <v>0</v>
      </c>
      <c r="AB111" s="1">
        <v>5.5701913618904655</v>
      </c>
      <c r="AC111" s="37">
        <v>0.77919296000000005</v>
      </c>
      <c r="AD111" s="1">
        <v>27.755818374316505</v>
      </c>
    </row>
    <row r="112" spans="1:30" x14ac:dyDescent="0.25">
      <c r="A112" s="1">
        <v>35397961</v>
      </c>
      <c r="B112" s="1" t="s">
        <v>40</v>
      </c>
      <c r="C112" s="1" t="s">
        <v>41</v>
      </c>
      <c r="D112" s="1" t="s">
        <v>31</v>
      </c>
      <c r="E112" s="1" t="s">
        <v>32</v>
      </c>
      <c r="F112" s="1" t="s">
        <v>33</v>
      </c>
      <c r="G112" s="1" t="s">
        <v>74</v>
      </c>
      <c r="H112" s="1" t="s">
        <v>43</v>
      </c>
      <c r="I112" s="1" t="s">
        <v>76</v>
      </c>
      <c r="J112" s="1" t="s">
        <v>76</v>
      </c>
      <c r="K112" s="1">
        <v>38.346454301000001</v>
      </c>
      <c r="L112" s="1">
        <v>-122.41934618160001</v>
      </c>
      <c r="M112" s="1" t="s">
        <v>46</v>
      </c>
      <c r="N112" s="40"/>
      <c r="O112" s="17">
        <v>1224</v>
      </c>
      <c r="P112" s="8">
        <v>4.6077319999999998E-2</v>
      </c>
      <c r="Q112" s="40"/>
      <c r="R112" s="11">
        <v>255</v>
      </c>
      <c r="S112" s="12">
        <v>1.0548934051181343E-2</v>
      </c>
      <c r="T112" s="13" t="s">
        <v>50</v>
      </c>
      <c r="U112" s="14">
        <v>1.2610820537397833</v>
      </c>
      <c r="V112" s="15">
        <v>1.161</v>
      </c>
      <c r="W112" s="16">
        <v>0</v>
      </c>
      <c r="X112" s="16">
        <v>0</v>
      </c>
      <c r="Y112" s="16">
        <v>1.161</v>
      </c>
      <c r="Z112" s="16">
        <v>0</v>
      </c>
      <c r="AA112" s="16">
        <v>0</v>
      </c>
      <c r="AB112" s="1">
        <v>6.6616518533210183</v>
      </c>
      <c r="AC112" s="37">
        <v>14.975128999999999</v>
      </c>
      <c r="AD112" s="1">
        <v>33.156105589274375</v>
      </c>
    </row>
    <row r="113" spans="1:30" x14ac:dyDescent="0.25">
      <c r="A113" s="1">
        <v>35397960</v>
      </c>
      <c r="B113" s="1" t="s">
        <v>40</v>
      </c>
      <c r="C113" s="1" t="s">
        <v>41</v>
      </c>
      <c r="D113" s="1" t="s">
        <v>31</v>
      </c>
      <c r="E113" s="1" t="s">
        <v>32</v>
      </c>
      <c r="F113" s="1" t="s">
        <v>33</v>
      </c>
      <c r="G113" s="1" t="s">
        <v>74</v>
      </c>
      <c r="H113" s="1" t="s">
        <v>43</v>
      </c>
      <c r="I113" s="1" t="s">
        <v>76</v>
      </c>
      <c r="J113" s="1" t="s">
        <v>76</v>
      </c>
      <c r="K113" s="1">
        <v>38.344102896700001</v>
      </c>
      <c r="L113" s="1">
        <v>-122.40998698670001</v>
      </c>
      <c r="M113" s="1" t="s">
        <v>46</v>
      </c>
      <c r="N113" s="40"/>
      <c r="O113" s="17">
        <v>1224</v>
      </c>
      <c r="P113" s="8">
        <v>4.6077319999999998E-2</v>
      </c>
      <c r="Q113" s="40"/>
      <c r="R113" s="11">
        <v>255</v>
      </c>
      <c r="S113" s="12">
        <v>1.0548934051181343E-2</v>
      </c>
      <c r="T113" s="13" t="s">
        <v>50</v>
      </c>
      <c r="U113" s="14">
        <v>1.2610820537397833</v>
      </c>
      <c r="V113" s="15">
        <v>2.222</v>
      </c>
      <c r="W113" s="16">
        <v>0</v>
      </c>
      <c r="X113" s="16">
        <v>0</v>
      </c>
      <c r="Y113" s="16">
        <v>2.222</v>
      </c>
      <c r="Z113" s="16">
        <v>0</v>
      </c>
      <c r="AA113" s="16">
        <v>0</v>
      </c>
      <c r="AB113" s="1">
        <v>6.6616518533210183</v>
      </c>
      <c r="AC113" s="37">
        <v>14.975128999999999</v>
      </c>
      <c r="AD113" s="1">
        <v>33.156105589274375</v>
      </c>
    </row>
    <row r="114" spans="1:30" x14ac:dyDescent="0.25">
      <c r="A114" s="1">
        <v>35396905</v>
      </c>
      <c r="B114" s="1" t="s">
        <v>40</v>
      </c>
      <c r="C114" s="1" t="s">
        <v>41</v>
      </c>
      <c r="D114" s="1" t="s">
        <v>31</v>
      </c>
      <c r="E114" s="1" t="s">
        <v>32</v>
      </c>
      <c r="F114" s="1" t="s">
        <v>33</v>
      </c>
      <c r="G114" s="1" t="s">
        <v>74</v>
      </c>
      <c r="H114" s="1" t="s">
        <v>43</v>
      </c>
      <c r="I114" s="1" t="s">
        <v>76</v>
      </c>
      <c r="J114" s="1" t="s">
        <v>76</v>
      </c>
      <c r="K114" s="1">
        <v>38.392950099399997</v>
      </c>
      <c r="L114" s="1">
        <v>-122.4420956779</v>
      </c>
      <c r="M114" s="1" t="s">
        <v>46</v>
      </c>
      <c r="N114" s="40"/>
      <c r="O114" s="17">
        <v>1224</v>
      </c>
      <c r="P114" s="8">
        <v>4.6077319999999998E-2</v>
      </c>
      <c r="Q114" s="40"/>
      <c r="R114" s="11">
        <v>255</v>
      </c>
      <c r="S114" s="12">
        <v>1.0548934051181343E-2</v>
      </c>
      <c r="T114" s="13" t="s">
        <v>50</v>
      </c>
      <c r="U114" s="14">
        <v>1.2610820537397833</v>
      </c>
      <c r="V114" s="15">
        <v>0.48099999999999998</v>
      </c>
      <c r="W114" s="16">
        <v>0</v>
      </c>
      <c r="X114" s="16">
        <v>0</v>
      </c>
      <c r="Y114" s="16">
        <v>0</v>
      </c>
      <c r="Z114" s="16">
        <v>0.48099999999999998</v>
      </c>
      <c r="AA114" s="16">
        <v>0</v>
      </c>
      <c r="AB114" s="1">
        <v>6.6616518533210183</v>
      </c>
      <c r="AC114" s="37">
        <v>14.975128999999999</v>
      </c>
      <c r="AD114" s="1">
        <v>33.156105589274375</v>
      </c>
    </row>
    <row r="115" spans="1:30" x14ac:dyDescent="0.25">
      <c r="A115" s="1">
        <v>35396904</v>
      </c>
      <c r="B115" s="1" t="s">
        <v>40</v>
      </c>
      <c r="C115" s="1" t="s">
        <v>41</v>
      </c>
      <c r="D115" s="1" t="s">
        <v>31</v>
      </c>
      <c r="E115" s="1" t="s">
        <v>32</v>
      </c>
      <c r="F115" s="1" t="s">
        <v>33</v>
      </c>
      <c r="G115" s="1" t="s">
        <v>74</v>
      </c>
      <c r="H115" s="1" t="s">
        <v>43</v>
      </c>
      <c r="I115" s="1" t="s">
        <v>76</v>
      </c>
      <c r="J115" s="1" t="s">
        <v>76</v>
      </c>
      <c r="K115" s="1">
        <v>38.390903207800001</v>
      </c>
      <c r="L115" s="1">
        <v>-122.43869657330001</v>
      </c>
      <c r="M115" s="1" t="s">
        <v>46</v>
      </c>
      <c r="N115" s="40"/>
      <c r="O115" s="17">
        <v>1224</v>
      </c>
      <c r="P115" s="8">
        <v>4.6077319999999998E-2</v>
      </c>
      <c r="Q115" s="40"/>
      <c r="R115" s="11">
        <v>255</v>
      </c>
      <c r="S115" s="12">
        <v>1.0548934051181343E-2</v>
      </c>
      <c r="T115" s="13" t="s">
        <v>50</v>
      </c>
      <c r="U115" s="14">
        <v>1.2610820537397833</v>
      </c>
      <c r="V115" s="15">
        <v>0.84799999999999998</v>
      </c>
      <c r="W115" s="16">
        <v>0</v>
      </c>
      <c r="X115" s="16">
        <v>0</v>
      </c>
      <c r="Y115" s="16">
        <v>0</v>
      </c>
      <c r="Z115" s="16">
        <v>0.84799999999999998</v>
      </c>
      <c r="AA115" s="16">
        <v>0</v>
      </c>
      <c r="AB115" s="1">
        <v>6.6616518533210183</v>
      </c>
      <c r="AC115" s="37">
        <v>14.975128999999999</v>
      </c>
      <c r="AD115" s="1">
        <v>33.156105589274375</v>
      </c>
    </row>
    <row r="116" spans="1:30" x14ac:dyDescent="0.25">
      <c r="A116" s="1">
        <v>35396903</v>
      </c>
      <c r="B116" s="1" t="s">
        <v>40</v>
      </c>
      <c r="C116" s="1" t="s">
        <v>41</v>
      </c>
      <c r="D116" s="1" t="s">
        <v>31</v>
      </c>
      <c r="E116" s="1" t="s">
        <v>32</v>
      </c>
      <c r="F116" s="1" t="s">
        <v>33</v>
      </c>
      <c r="G116" s="1" t="s">
        <v>74</v>
      </c>
      <c r="H116" s="1" t="s">
        <v>43</v>
      </c>
      <c r="I116" s="1" t="s">
        <v>76</v>
      </c>
      <c r="J116" s="1" t="s">
        <v>76</v>
      </c>
      <c r="K116" s="1">
        <v>38.390463412000003</v>
      </c>
      <c r="L116" s="1">
        <v>-122.4380499924</v>
      </c>
      <c r="M116" s="1" t="s">
        <v>46</v>
      </c>
      <c r="N116" s="40"/>
      <c r="O116" s="17">
        <v>1224</v>
      </c>
      <c r="P116" s="8">
        <v>4.6077319999999998E-2</v>
      </c>
      <c r="Q116" s="40"/>
      <c r="R116" s="11">
        <v>255</v>
      </c>
      <c r="S116" s="12">
        <v>1.0548934051181343E-2</v>
      </c>
      <c r="T116" s="13" t="s">
        <v>50</v>
      </c>
      <c r="U116" s="14">
        <v>1.2610820537397833</v>
      </c>
      <c r="V116" s="15">
        <v>1.9570000000000001</v>
      </c>
      <c r="W116" s="16">
        <v>0</v>
      </c>
      <c r="X116" s="16">
        <v>0</v>
      </c>
      <c r="Y116" s="16">
        <v>0</v>
      </c>
      <c r="Z116" s="16">
        <v>1.9570000000000001</v>
      </c>
      <c r="AA116" s="16">
        <v>0</v>
      </c>
      <c r="AB116" s="1">
        <v>6.6616518533210183</v>
      </c>
      <c r="AC116" s="37">
        <v>14.975128999999999</v>
      </c>
      <c r="AD116" s="1">
        <v>33.156105589274375</v>
      </c>
    </row>
    <row r="117" spans="1:30" x14ac:dyDescent="0.25">
      <c r="A117" s="1">
        <v>35396902</v>
      </c>
      <c r="B117" s="1" t="s">
        <v>40</v>
      </c>
      <c r="C117" s="1" t="s">
        <v>41</v>
      </c>
      <c r="D117" s="1" t="s">
        <v>31</v>
      </c>
      <c r="E117" s="1" t="s">
        <v>32</v>
      </c>
      <c r="F117" s="1" t="s">
        <v>33</v>
      </c>
      <c r="G117" s="1" t="s">
        <v>74</v>
      </c>
      <c r="H117" s="1" t="s">
        <v>43</v>
      </c>
      <c r="I117" s="1" t="s">
        <v>76</v>
      </c>
      <c r="J117" s="1" t="s">
        <v>76</v>
      </c>
      <c r="K117" s="1">
        <v>38.385662815400003</v>
      </c>
      <c r="L117" s="1">
        <v>-122.4323514795</v>
      </c>
      <c r="M117" s="1" t="s">
        <v>46</v>
      </c>
      <c r="N117" s="40"/>
      <c r="O117" s="17">
        <v>1224</v>
      </c>
      <c r="P117" s="8">
        <v>4.6077319999999998E-2</v>
      </c>
      <c r="Q117" s="40"/>
      <c r="R117" s="11">
        <v>255</v>
      </c>
      <c r="S117" s="12">
        <v>1.0548934051181343E-2</v>
      </c>
      <c r="T117" s="13" t="s">
        <v>50</v>
      </c>
      <c r="U117" s="14">
        <v>1.2610820537397833</v>
      </c>
      <c r="V117" s="15">
        <v>2.5750000000000002</v>
      </c>
      <c r="W117" s="16">
        <v>0</v>
      </c>
      <c r="X117" s="16">
        <v>0</v>
      </c>
      <c r="Y117" s="16">
        <v>0</v>
      </c>
      <c r="Z117" s="16">
        <v>2.5750000000000002</v>
      </c>
      <c r="AA117" s="16">
        <v>0</v>
      </c>
      <c r="AB117" s="1">
        <v>6.6616518533210183</v>
      </c>
      <c r="AC117" s="37">
        <v>14.975128999999999</v>
      </c>
      <c r="AD117" s="1">
        <v>33.156105589274375</v>
      </c>
    </row>
    <row r="118" spans="1:30" x14ac:dyDescent="0.25">
      <c r="A118" s="1">
        <v>35396900</v>
      </c>
      <c r="B118" s="1" t="s">
        <v>40</v>
      </c>
      <c r="C118" s="1" t="s">
        <v>41</v>
      </c>
      <c r="D118" s="1" t="s">
        <v>31</v>
      </c>
      <c r="E118" s="1" t="s">
        <v>32</v>
      </c>
      <c r="F118" s="1" t="s">
        <v>33</v>
      </c>
      <c r="G118" s="1" t="s">
        <v>74</v>
      </c>
      <c r="H118" s="1" t="s">
        <v>43</v>
      </c>
      <c r="I118" s="1" t="s">
        <v>76</v>
      </c>
      <c r="J118" s="1" t="s">
        <v>76</v>
      </c>
      <c r="K118" s="1">
        <v>38.381972500700002</v>
      </c>
      <c r="L118" s="1">
        <v>-122.4321244782</v>
      </c>
      <c r="M118" s="1" t="s">
        <v>46</v>
      </c>
      <c r="N118" s="40"/>
      <c r="O118" s="17">
        <v>1224</v>
      </c>
      <c r="P118" s="8">
        <v>4.6077319999999998E-2</v>
      </c>
      <c r="Q118" s="40"/>
      <c r="R118" s="11">
        <v>255</v>
      </c>
      <c r="S118" s="12">
        <v>1.0548934051181343E-2</v>
      </c>
      <c r="T118" s="13" t="s">
        <v>50</v>
      </c>
      <c r="U118" s="14">
        <v>1.2610820537397833</v>
      </c>
      <c r="V118" s="15">
        <v>1.4179999999999999</v>
      </c>
      <c r="W118" s="16">
        <v>0</v>
      </c>
      <c r="X118" s="16">
        <v>0</v>
      </c>
      <c r="Y118" s="16">
        <v>0</v>
      </c>
      <c r="Z118" s="16">
        <v>1.4179999999999999</v>
      </c>
      <c r="AA118" s="16">
        <v>0</v>
      </c>
      <c r="AB118" s="1">
        <v>6.6616518533210183</v>
      </c>
      <c r="AC118" s="37">
        <v>14.975128999999999</v>
      </c>
      <c r="AD118" s="1">
        <v>33.156105589274375</v>
      </c>
    </row>
    <row r="119" spans="1:30" x14ac:dyDescent="0.25">
      <c r="A119" s="1">
        <v>35396878</v>
      </c>
      <c r="B119" s="1" t="s">
        <v>40</v>
      </c>
      <c r="C119" s="1" t="s">
        <v>41</v>
      </c>
      <c r="D119" s="1" t="s">
        <v>31</v>
      </c>
      <c r="E119" s="1" t="s">
        <v>32</v>
      </c>
      <c r="F119" s="1" t="s">
        <v>33</v>
      </c>
      <c r="G119" s="1" t="s">
        <v>74</v>
      </c>
      <c r="H119" s="1" t="s">
        <v>43</v>
      </c>
      <c r="I119" s="1" t="s">
        <v>76</v>
      </c>
      <c r="J119" s="1" t="s">
        <v>76</v>
      </c>
      <c r="K119" s="1">
        <v>38.375672918299998</v>
      </c>
      <c r="L119" s="1">
        <v>-122.4227455799</v>
      </c>
      <c r="M119" s="1" t="s">
        <v>46</v>
      </c>
      <c r="N119" s="40"/>
      <c r="O119" s="17">
        <v>1224</v>
      </c>
      <c r="P119" s="8">
        <v>4.6077319999999998E-2</v>
      </c>
      <c r="Q119" s="40"/>
      <c r="R119" s="11">
        <v>255</v>
      </c>
      <c r="S119" s="12">
        <v>1.0548934051181343E-2</v>
      </c>
      <c r="T119" s="13" t="s">
        <v>50</v>
      </c>
      <c r="U119" s="14">
        <v>1.2610820537397833</v>
      </c>
      <c r="V119" s="15">
        <v>1.7400000000000002</v>
      </c>
      <c r="W119" s="16">
        <v>0</v>
      </c>
      <c r="X119" s="16">
        <v>0</v>
      </c>
      <c r="Y119" s="16">
        <v>0</v>
      </c>
      <c r="Z119" s="16">
        <v>1.7400000000000002</v>
      </c>
      <c r="AA119" s="16">
        <v>0</v>
      </c>
      <c r="AB119" s="1">
        <v>6.6616518533210183</v>
      </c>
      <c r="AC119" s="37">
        <v>14.975128999999999</v>
      </c>
      <c r="AD119" s="1">
        <v>33.156105589274375</v>
      </c>
    </row>
    <row r="120" spans="1:30" x14ac:dyDescent="0.25">
      <c r="A120" s="1">
        <v>35396877</v>
      </c>
      <c r="B120" s="1" t="s">
        <v>40</v>
      </c>
      <c r="C120" s="1" t="s">
        <v>41</v>
      </c>
      <c r="D120" s="1" t="s">
        <v>31</v>
      </c>
      <c r="E120" s="1" t="s">
        <v>32</v>
      </c>
      <c r="F120" s="1" t="s">
        <v>33</v>
      </c>
      <c r="G120" s="1" t="s">
        <v>74</v>
      </c>
      <c r="H120" s="1" t="s">
        <v>43</v>
      </c>
      <c r="I120" s="1" t="s">
        <v>76</v>
      </c>
      <c r="J120" s="1" t="s">
        <v>76</v>
      </c>
      <c r="K120" s="1">
        <v>38.372259213899994</v>
      </c>
      <c r="L120" s="1">
        <v>-122.41781729089999</v>
      </c>
      <c r="M120" s="1" t="s">
        <v>46</v>
      </c>
      <c r="N120" s="40"/>
      <c r="O120" s="17">
        <v>1224</v>
      </c>
      <c r="P120" s="8">
        <v>4.6077319999999998E-2</v>
      </c>
      <c r="Q120" s="40"/>
      <c r="R120" s="11">
        <v>255</v>
      </c>
      <c r="S120" s="12">
        <v>1.0548934051181343E-2</v>
      </c>
      <c r="T120" s="13" t="s">
        <v>50</v>
      </c>
      <c r="U120" s="14">
        <v>1.2610820537397833</v>
      </c>
      <c r="V120" s="15">
        <v>4.2619999999999996</v>
      </c>
      <c r="W120" s="16">
        <v>0</v>
      </c>
      <c r="X120" s="16">
        <v>0</v>
      </c>
      <c r="Y120" s="16">
        <v>0</v>
      </c>
      <c r="Z120" s="16">
        <v>4.2619999999999996</v>
      </c>
      <c r="AA120" s="16">
        <v>0</v>
      </c>
      <c r="AB120" s="1">
        <v>6.6616518533210183</v>
      </c>
      <c r="AC120" s="37">
        <v>14.975128999999999</v>
      </c>
      <c r="AD120" s="1">
        <v>33.156105589274375</v>
      </c>
    </row>
    <row r="121" spans="1:30" x14ac:dyDescent="0.25">
      <c r="A121" s="1">
        <v>35396876</v>
      </c>
      <c r="B121" s="1" t="s">
        <v>40</v>
      </c>
      <c r="C121" s="1" t="s">
        <v>41</v>
      </c>
      <c r="D121" s="1" t="s">
        <v>31</v>
      </c>
      <c r="E121" s="1" t="s">
        <v>32</v>
      </c>
      <c r="F121" s="1" t="s">
        <v>33</v>
      </c>
      <c r="G121" s="1" t="s">
        <v>74</v>
      </c>
      <c r="H121" s="1" t="s">
        <v>43</v>
      </c>
      <c r="I121" s="1" t="s">
        <v>76</v>
      </c>
      <c r="J121" s="1" t="s">
        <v>76</v>
      </c>
      <c r="K121" s="1">
        <v>38.375339407199995</v>
      </c>
      <c r="L121" s="1">
        <v>-122.4220649865</v>
      </c>
      <c r="M121" s="1" t="s">
        <v>46</v>
      </c>
      <c r="N121" s="40"/>
      <c r="O121" s="17">
        <v>1224</v>
      </c>
      <c r="P121" s="8">
        <v>4.6077319999999998E-2</v>
      </c>
      <c r="Q121" s="40"/>
      <c r="R121" s="11">
        <v>255</v>
      </c>
      <c r="S121" s="12">
        <v>1.0548934051181343E-2</v>
      </c>
      <c r="T121" s="13" t="s">
        <v>50</v>
      </c>
      <c r="U121" s="14">
        <v>1.2610820537397833</v>
      </c>
      <c r="V121" s="15">
        <v>1.7250000000000001</v>
      </c>
      <c r="W121" s="16">
        <v>0</v>
      </c>
      <c r="X121" s="16">
        <v>0</v>
      </c>
      <c r="Y121" s="16">
        <v>0</v>
      </c>
      <c r="Z121" s="16">
        <v>1.7250000000000001</v>
      </c>
      <c r="AA121" s="16">
        <v>0</v>
      </c>
      <c r="AB121" s="1">
        <v>6.6616518533210183</v>
      </c>
      <c r="AC121" s="37">
        <v>14.975128999999999</v>
      </c>
      <c r="AD121" s="1">
        <v>33.156105589274375</v>
      </c>
    </row>
    <row r="122" spans="1:30" x14ac:dyDescent="0.25">
      <c r="A122" s="1">
        <v>35396875</v>
      </c>
      <c r="B122" s="1" t="s">
        <v>40</v>
      </c>
      <c r="C122" s="1" t="s">
        <v>41</v>
      </c>
      <c r="D122" s="1" t="s">
        <v>31</v>
      </c>
      <c r="E122" s="1" t="s">
        <v>32</v>
      </c>
      <c r="F122" s="1" t="s">
        <v>33</v>
      </c>
      <c r="G122" s="1" t="s">
        <v>74</v>
      </c>
      <c r="H122" s="1" t="s">
        <v>43</v>
      </c>
      <c r="I122" s="1" t="s">
        <v>76</v>
      </c>
      <c r="J122" s="1" t="s">
        <v>76</v>
      </c>
      <c r="K122" s="1">
        <v>38.363024192200001</v>
      </c>
      <c r="L122" s="1">
        <v>-122.40517358450001</v>
      </c>
      <c r="M122" s="1" t="s">
        <v>46</v>
      </c>
      <c r="N122" s="40"/>
      <c r="O122" s="17">
        <v>1224</v>
      </c>
      <c r="P122" s="8">
        <v>4.6077319999999998E-2</v>
      </c>
      <c r="Q122" s="40"/>
      <c r="R122" s="11">
        <v>255</v>
      </c>
      <c r="S122" s="12">
        <v>1.0548934051181343E-2</v>
      </c>
      <c r="T122" s="13" t="s">
        <v>50</v>
      </c>
      <c r="U122" s="14">
        <v>1.2610820537397833</v>
      </c>
      <c r="V122" s="15">
        <v>2.7050000000000001</v>
      </c>
      <c r="W122" s="16">
        <v>0</v>
      </c>
      <c r="X122" s="16">
        <v>0</v>
      </c>
      <c r="Y122" s="16">
        <v>2.7050000000000001</v>
      </c>
      <c r="Z122" s="16">
        <v>0</v>
      </c>
      <c r="AA122" s="16">
        <v>0</v>
      </c>
      <c r="AB122" s="1">
        <v>6.6616518533210183</v>
      </c>
      <c r="AC122" s="37">
        <v>14.975128999999999</v>
      </c>
      <c r="AD122" s="1">
        <v>33.156105589274375</v>
      </c>
    </row>
    <row r="123" spans="1:30" x14ac:dyDescent="0.25">
      <c r="A123" s="1">
        <v>35396874</v>
      </c>
      <c r="B123" s="1" t="s">
        <v>40</v>
      </c>
      <c r="C123" s="1" t="s">
        <v>41</v>
      </c>
      <c r="D123" s="1" t="s">
        <v>31</v>
      </c>
      <c r="E123" s="1" t="s">
        <v>32</v>
      </c>
      <c r="F123" s="1" t="s">
        <v>33</v>
      </c>
      <c r="G123" s="1" t="s">
        <v>74</v>
      </c>
      <c r="H123" s="1" t="s">
        <v>43</v>
      </c>
      <c r="I123" s="1" t="s">
        <v>76</v>
      </c>
      <c r="J123" s="1" t="s">
        <v>76</v>
      </c>
      <c r="K123" s="1">
        <v>38.347092090800004</v>
      </c>
      <c r="L123" s="1">
        <v>-122.39491482140001</v>
      </c>
      <c r="M123" s="1" t="s">
        <v>46</v>
      </c>
      <c r="N123" s="40"/>
      <c r="O123" s="17">
        <v>1224</v>
      </c>
      <c r="P123" s="8">
        <v>4.6077319999999998E-2</v>
      </c>
      <c r="Q123" s="40"/>
      <c r="R123" s="11">
        <v>255</v>
      </c>
      <c r="S123" s="12">
        <v>1.0548934051181343E-2</v>
      </c>
      <c r="T123" s="13" t="s">
        <v>50</v>
      </c>
      <c r="U123" s="14">
        <v>1.2610820537397833</v>
      </c>
      <c r="V123" s="15">
        <v>2.9649999999999999</v>
      </c>
      <c r="W123" s="16">
        <v>0</v>
      </c>
      <c r="X123" s="16">
        <v>0</v>
      </c>
      <c r="Y123" s="16">
        <v>2.9649999999999999</v>
      </c>
      <c r="Z123" s="16">
        <v>0</v>
      </c>
      <c r="AA123" s="16">
        <v>0</v>
      </c>
      <c r="AB123" s="1">
        <v>6.6616518533210183</v>
      </c>
      <c r="AC123" s="37">
        <v>14.975128999999999</v>
      </c>
      <c r="AD123" s="1">
        <v>33.156105589274375</v>
      </c>
    </row>
    <row r="124" spans="1:30" x14ac:dyDescent="0.25">
      <c r="A124" s="1">
        <v>35396871</v>
      </c>
      <c r="B124" s="1" t="s">
        <v>40</v>
      </c>
      <c r="C124" s="1" t="s">
        <v>41</v>
      </c>
      <c r="D124" s="1" t="s">
        <v>31</v>
      </c>
      <c r="E124" s="1" t="s">
        <v>32</v>
      </c>
      <c r="F124" s="1" t="s">
        <v>33</v>
      </c>
      <c r="G124" s="1" t="s">
        <v>74</v>
      </c>
      <c r="H124" s="1" t="s">
        <v>43</v>
      </c>
      <c r="I124" s="1" t="s">
        <v>76</v>
      </c>
      <c r="J124" s="1" t="s">
        <v>76</v>
      </c>
      <c r="K124" s="1">
        <v>38.362365107999999</v>
      </c>
      <c r="L124" s="1">
        <v>-122.40474939330001</v>
      </c>
      <c r="M124" s="1" t="s">
        <v>46</v>
      </c>
      <c r="N124" s="40"/>
      <c r="O124" s="17">
        <v>1224</v>
      </c>
      <c r="P124" s="8">
        <v>4.6077319999999998E-2</v>
      </c>
      <c r="Q124" s="40"/>
      <c r="R124" s="11">
        <v>255</v>
      </c>
      <c r="S124" s="12">
        <v>1.0548934051181343E-2</v>
      </c>
      <c r="T124" s="13" t="s">
        <v>50</v>
      </c>
      <c r="U124" s="14">
        <v>1.2610820537397833</v>
      </c>
      <c r="V124" s="15">
        <v>0.70299999999999996</v>
      </c>
      <c r="W124" s="16">
        <v>0</v>
      </c>
      <c r="X124" s="16">
        <v>0</v>
      </c>
      <c r="Y124" s="16">
        <v>0.70299999999999996</v>
      </c>
      <c r="Z124" s="16">
        <v>0</v>
      </c>
      <c r="AA124" s="16">
        <v>0</v>
      </c>
      <c r="AB124" s="1">
        <v>6.6616518533210183</v>
      </c>
      <c r="AC124" s="37">
        <v>14.975128999999999</v>
      </c>
      <c r="AD124" s="1">
        <v>33.156105589274375</v>
      </c>
    </row>
    <row r="125" spans="1:30" x14ac:dyDescent="0.25">
      <c r="A125" s="1">
        <v>35396870</v>
      </c>
      <c r="B125" s="1" t="s">
        <v>40</v>
      </c>
      <c r="C125" s="1" t="s">
        <v>41</v>
      </c>
      <c r="D125" s="1" t="s">
        <v>31</v>
      </c>
      <c r="E125" s="1" t="s">
        <v>32</v>
      </c>
      <c r="F125" s="1" t="s">
        <v>33</v>
      </c>
      <c r="G125" s="1" t="s">
        <v>74</v>
      </c>
      <c r="H125" s="1" t="s">
        <v>43</v>
      </c>
      <c r="I125" s="1" t="s">
        <v>76</v>
      </c>
      <c r="J125" s="1" t="s">
        <v>76</v>
      </c>
      <c r="K125" s="1">
        <v>38.351174586900001</v>
      </c>
      <c r="L125" s="1">
        <v>-122.3814827185</v>
      </c>
      <c r="M125" s="1" t="s">
        <v>46</v>
      </c>
      <c r="N125" s="40"/>
      <c r="O125" s="17">
        <v>1224</v>
      </c>
      <c r="P125" s="8">
        <v>4.6077319999999998E-2</v>
      </c>
      <c r="Q125" s="40"/>
      <c r="R125" s="11">
        <v>255</v>
      </c>
      <c r="S125" s="12">
        <v>1.0548934051181343E-2</v>
      </c>
      <c r="T125" s="13" t="s">
        <v>50</v>
      </c>
      <c r="U125" s="14">
        <v>1.2610820537397833</v>
      </c>
      <c r="V125" s="15">
        <v>1.619</v>
      </c>
      <c r="W125" s="16">
        <v>0</v>
      </c>
      <c r="X125" s="16">
        <v>0</v>
      </c>
      <c r="Y125" s="16">
        <v>1.619</v>
      </c>
      <c r="Z125" s="16">
        <v>0</v>
      </c>
      <c r="AA125" s="16">
        <v>0</v>
      </c>
      <c r="AB125" s="1">
        <v>6.6616518533210183</v>
      </c>
      <c r="AC125" s="37">
        <v>14.975128999999999</v>
      </c>
      <c r="AD125" s="1">
        <v>33.156105589274375</v>
      </c>
    </row>
    <row r="126" spans="1:30" x14ac:dyDescent="0.25">
      <c r="A126" s="1">
        <v>35396869</v>
      </c>
      <c r="B126" s="1" t="s">
        <v>40</v>
      </c>
      <c r="C126" s="1" t="s">
        <v>41</v>
      </c>
      <c r="D126" s="1" t="s">
        <v>31</v>
      </c>
      <c r="E126" s="1" t="s">
        <v>32</v>
      </c>
      <c r="F126" s="1" t="s">
        <v>33</v>
      </c>
      <c r="G126" s="1" t="s">
        <v>74</v>
      </c>
      <c r="H126" s="1" t="s">
        <v>43</v>
      </c>
      <c r="I126" s="1" t="s">
        <v>76</v>
      </c>
      <c r="J126" s="1" t="s">
        <v>76</v>
      </c>
      <c r="K126" s="1">
        <v>38.3394775390625</v>
      </c>
      <c r="L126" s="1">
        <v>-122.37570953369141</v>
      </c>
      <c r="M126" s="1" t="s">
        <v>46</v>
      </c>
      <c r="N126" s="40"/>
      <c r="O126" s="17">
        <v>1224</v>
      </c>
      <c r="P126" s="8">
        <v>4.6077319999999998E-2</v>
      </c>
      <c r="Q126" s="40"/>
      <c r="R126" s="11">
        <v>255</v>
      </c>
      <c r="S126" s="12">
        <v>1.0548934051181343E-2</v>
      </c>
      <c r="T126" s="13" t="s">
        <v>50</v>
      </c>
      <c r="U126" s="14">
        <v>1.2610820537397833</v>
      </c>
      <c r="V126" s="15">
        <v>3.6180000000000003</v>
      </c>
      <c r="W126" s="16">
        <v>0</v>
      </c>
      <c r="X126" s="16">
        <v>0</v>
      </c>
      <c r="Y126" s="16">
        <v>3.6180000000000003</v>
      </c>
      <c r="Z126" s="16">
        <v>0</v>
      </c>
      <c r="AA126" s="16">
        <v>0</v>
      </c>
      <c r="AB126" s="1">
        <v>6.6616518533210183</v>
      </c>
      <c r="AC126" s="37">
        <v>14.975128999999999</v>
      </c>
      <c r="AD126" s="1">
        <v>33.156105589274375</v>
      </c>
    </row>
    <row r="127" spans="1:30" x14ac:dyDescent="0.25">
      <c r="A127" s="1">
        <v>35392777</v>
      </c>
      <c r="B127" s="1" t="s">
        <v>40</v>
      </c>
      <c r="C127" s="1" t="s">
        <v>41</v>
      </c>
      <c r="D127" s="1" t="s">
        <v>31</v>
      </c>
      <c r="E127" s="1" t="s">
        <v>32</v>
      </c>
      <c r="F127" s="1" t="s">
        <v>33</v>
      </c>
      <c r="G127" s="1" t="s">
        <v>74</v>
      </c>
      <c r="H127" s="1" t="s">
        <v>43</v>
      </c>
      <c r="I127" s="1" t="s">
        <v>76</v>
      </c>
      <c r="J127" s="1" t="s">
        <v>76</v>
      </c>
      <c r="K127" s="1">
        <v>38.332639006699999</v>
      </c>
      <c r="L127" s="1">
        <v>-122.3980220208</v>
      </c>
      <c r="M127" s="1" t="s">
        <v>46</v>
      </c>
      <c r="N127" s="40"/>
      <c r="O127" s="17">
        <v>1224</v>
      </c>
      <c r="P127" s="8">
        <v>4.6077319999999998E-2</v>
      </c>
      <c r="Q127" s="40"/>
      <c r="R127" s="11">
        <v>255</v>
      </c>
      <c r="S127" s="12">
        <v>1.0548934051181343E-2</v>
      </c>
      <c r="T127" s="13" t="s">
        <v>64</v>
      </c>
      <c r="U127" s="14">
        <v>1.2610820537397833</v>
      </c>
      <c r="V127" s="15">
        <v>1.8200757575757576</v>
      </c>
      <c r="W127" s="16">
        <v>0</v>
      </c>
      <c r="X127" s="16">
        <v>0</v>
      </c>
      <c r="Y127" s="16">
        <v>0</v>
      </c>
      <c r="Z127" s="16">
        <v>1.8200757575757576</v>
      </c>
      <c r="AA127" s="16">
        <v>0</v>
      </c>
      <c r="AB127" s="1">
        <v>6.6616518533210183</v>
      </c>
      <c r="AC127" s="37">
        <v>14.975128999999999</v>
      </c>
      <c r="AD127" s="1">
        <v>33.156105589274375</v>
      </c>
    </row>
    <row r="128" spans="1:30" x14ac:dyDescent="0.25">
      <c r="A128" s="1">
        <v>35392776</v>
      </c>
      <c r="B128" s="1" t="s">
        <v>40</v>
      </c>
      <c r="C128" s="1" t="s">
        <v>41</v>
      </c>
      <c r="D128" s="1" t="s">
        <v>31</v>
      </c>
      <c r="E128" s="1" t="s">
        <v>32</v>
      </c>
      <c r="F128" s="1" t="s">
        <v>33</v>
      </c>
      <c r="G128" s="1" t="s">
        <v>74</v>
      </c>
      <c r="H128" s="1" t="s">
        <v>43</v>
      </c>
      <c r="I128" s="1" t="s">
        <v>76</v>
      </c>
      <c r="J128" s="1" t="s">
        <v>76</v>
      </c>
      <c r="K128" s="1">
        <v>38.339065108</v>
      </c>
      <c r="L128" s="1">
        <v>-122.3908975122</v>
      </c>
      <c r="M128" s="1" t="s">
        <v>46</v>
      </c>
      <c r="N128" s="40"/>
      <c r="O128" s="17">
        <v>1224</v>
      </c>
      <c r="P128" s="8">
        <v>4.6077319999999998E-2</v>
      </c>
      <c r="Q128" s="40"/>
      <c r="R128" s="11">
        <v>255</v>
      </c>
      <c r="S128" s="12">
        <v>1.0548934051181343E-2</v>
      </c>
      <c r="T128" s="13" t="s">
        <v>50</v>
      </c>
      <c r="U128" s="14">
        <v>1.2610820537397833</v>
      </c>
      <c r="V128" s="15">
        <v>1.6200757575757576</v>
      </c>
      <c r="W128" s="16">
        <v>0</v>
      </c>
      <c r="X128" s="16">
        <v>0</v>
      </c>
      <c r="Y128" s="16">
        <v>0</v>
      </c>
      <c r="Z128" s="16">
        <v>1.6200757575757576</v>
      </c>
      <c r="AA128" s="16">
        <v>0</v>
      </c>
      <c r="AB128" s="1">
        <v>6.6616518533210183</v>
      </c>
      <c r="AC128" s="37">
        <v>14.975128999999999</v>
      </c>
      <c r="AD128" s="1">
        <v>33.156105589274375</v>
      </c>
    </row>
    <row r="129" spans="1:30" x14ac:dyDescent="0.25">
      <c r="A129" s="1">
        <v>35392775</v>
      </c>
      <c r="B129" s="1" t="s">
        <v>40</v>
      </c>
      <c r="C129" s="1" t="s">
        <v>41</v>
      </c>
      <c r="D129" s="1" t="s">
        <v>31</v>
      </c>
      <c r="E129" s="1" t="s">
        <v>32</v>
      </c>
      <c r="F129" s="1" t="s">
        <v>33</v>
      </c>
      <c r="G129" s="1" t="s">
        <v>74</v>
      </c>
      <c r="H129" s="1" t="s">
        <v>43</v>
      </c>
      <c r="I129" s="1" t="s">
        <v>76</v>
      </c>
      <c r="J129" s="1" t="s">
        <v>76</v>
      </c>
      <c r="K129" s="1">
        <v>38.336470008100001</v>
      </c>
      <c r="L129" s="1">
        <v>-122.383902619</v>
      </c>
      <c r="M129" s="1" t="s">
        <v>46</v>
      </c>
      <c r="N129" s="40"/>
      <c r="O129" s="17">
        <v>1224</v>
      </c>
      <c r="P129" s="8">
        <v>4.6077319999999998E-2</v>
      </c>
      <c r="Q129" s="40"/>
      <c r="R129" s="11">
        <v>255</v>
      </c>
      <c r="S129" s="12">
        <v>1.0548934051181343E-2</v>
      </c>
      <c r="T129" s="13" t="s">
        <v>50</v>
      </c>
      <c r="U129" s="14">
        <v>1.2610820537397833</v>
      </c>
      <c r="V129" s="15">
        <v>1.7600378787878788</v>
      </c>
      <c r="W129" s="16">
        <v>0</v>
      </c>
      <c r="X129" s="16">
        <v>0</v>
      </c>
      <c r="Y129" s="16">
        <v>0</v>
      </c>
      <c r="Z129" s="16">
        <v>1.7600378787878788</v>
      </c>
      <c r="AA129" s="16">
        <v>0</v>
      </c>
      <c r="AB129" s="1">
        <v>6.6616518533210183</v>
      </c>
      <c r="AC129" s="37">
        <v>14.975128999999999</v>
      </c>
      <c r="AD129" s="1">
        <v>33.156105589274375</v>
      </c>
    </row>
    <row r="130" spans="1:30" x14ac:dyDescent="0.25">
      <c r="A130" s="1">
        <v>35392774</v>
      </c>
      <c r="B130" s="1" t="s">
        <v>40</v>
      </c>
      <c r="C130" s="1" t="s">
        <v>41</v>
      </c>
      <c r="D130" s="1" t="s">
        <v>31</v>
      </c>
      <c r="E130" s="1" t="s">
        <v>32</v>
      </c>
      <c r="F130" s="1" t="s">
        <v>33</v>
      </c>
      <c r="G130" s="1" t="s">
        <v>74</v>
      </c>
      <c r="H130" s="1" t="s">
        <v>43</v>
      </c>
      <c r="I130" s="1" t="s">
        <v>76</v>
      </c>
      <c r="J130" s="1" t="s">
        <v>76</v>
      </c>
      <c r="K130" s="1">
        <v>38.333718392899996</v>
      </c>
      <c r="L130" s="1">
        <v>-122.37417991470001</v>
      </c>
      <c r="M130" s="1" t="s">
        <v>46</v>
      </c>
      <c r="N130" s="40"/>
      <c r="O130" s="17">
        <v>1224</v>
      </c>
      <c r="P130" s="8">
        <v>4.6077319999999998E-2</v>
      </c>
      <c r="Q130" s="40"/>
      <c r="R130" s="11">
        <v>255</v>
      </c>
      <c r="S130" s="12">
        <v>1.0548934051181343E-2</v>
      </c>
      <c r="T130" s="13" t="s">
        <v>50</v>
      </c>
      <c r="U130" s="14">
        <v>1.2610820537397833</v>
      </c>
      <c r="V130" s="15">
        <v>1.5899621212121211</v>
      </c>
      <c r="W130" s="16">
        <v>0</v>
      </c>
      <c r="X130" s="16">
        <v>0</v>
      </c>
      <c r="Y130" s="16">
        <v>0</v>
      </c>
      <c r="Z130" s="16">
        <v>1.5899621212121211</v>
      </c>
      <c r="AA130" s="16">
        <v>0</v>
      </c>
      <c r="AB130" s="1">
        <v>6.6616518533210183</v>
      </c>
      <c r="AC130" s="37">
        <v>14.975128999999999</v>
      </c>
      <c r="AD130" s="1">
        <v>33.156105589274375</v>
      </c>
    </row>
    <row r="131" spans="1:30" x14ac:dyDescent="0.25">
      <c r="A131" s="1">
        <v>35392773</v>
      </c>
      <c r="B131" s="1" t="s">
        <v>40</v>
      </c>
      <c r="C131" s="1" t="s">
        <v>41</v>
      </c>
      <c r="D131" s="1" t="s">
        <v>31</v>
      </c>
      <c r="E131" s="1" t="s">
        <v>32</v>
      </c>
      <c r="F131" s="1" t="s">
        <v>33</v>
      </c>
      <c r="G131" s="1" t="s">
        <v>74</v>
      </c>
      <c r="H131" s="1" t="s">
        <v>43</v>
      </c>
      <c r="I131" s="1" t="s">
        <v>76</v>
      </c>
      <c r="J131" s="1" t="s">
        <v>76</v>
      </c>
      <c r="K131" s="1">
        <v>38.328414916992188</v>
      </c>
      <c r="L131" s="1">
        <v>-122.35355377197266</v>
      </c>
      <c r="M131" s="1" t="s">
        <v>46</v>
      </c>
      <c r="N131" s="40"/>
      <c r="O131" s="17">
        <v>1224</v>
      </c>
      <c r="P131" s="8">
        <v>4.6077319999999998E-2</v>
      </c>
      <c r="Q131" s="40"/>
      <c r="R131" s="11">
        <v>255</v>
      </c>
      <c r="S131" s="12">
        <v>1.0548934051181343E-2</v>
      </c>
      <c r="T131" s="13" t="s">
        <v>64</v>
      </c>
      <c r="U131" s="14">
        <v>1.2610820537397833</v>
      </c>
      <c r="V131" s="15">
        <v>4.9000000000000004</v>
      </c>
      <c r="W131" s="16">
        <v>0</v>
      </c>
      <c r="X131" s="16">
        <v>0</v>
      </c>
      <c r="Y131" s="16">
        <v>0</v>
      </c>
      <c r="Z131" s="16">
        <v>4.9000000000000004</v>
      </c>
      <c r="AA131" s="16">
        <v>0</v>
      </c>
      <c r="AB131" s="1">
        <v>6.6616518533210183</v>
      </c>
      <c r="AC131" s="37">
        <v>14.975128999999999</v>
      </c>
      <c r="AD131" s="1">
        <v>33.156105589274375</v>
      </c>
    </row>
    <row r="132" spans="1:30" x14ac:dyDescent="0.25">
      <c r="A132" s="1">
        <v>35373703</v>
      </c>
      <c r="B132" s="1" t="s">
        <v>40</v>
      </c>
      <c r="C132" s="1" t="s">
        <v>41</v>
      </c>
      <c r="D132" s="1" t="s">
        <v>31</v>
      </c>
      <c r="E132" s="1" t="s">
        <v>32</v>
      </c>
      <c r="F132" s="1" t="s">
        <v>33</v>
      </c>
      <c r="G132" s="1" t="s">
        <v>74</v>
      </c>
      <c r="H132" s="1" t="s">
        <v>43</v>
      </c>
      <c r="I132" s="1" t="s">
        <v>76</v>
      </c>
      <c r="J132" s="1" t="s">
        <v>76</v>
      </c>
      <c r="K132" s="1">
        <v>38.341876983642578</v>
      </c>
      <c r="L132" s="1">
        <v>-122.39418792724609</v>
      </c>
      <c r="M132" s="1" t="s">
        <v>46</v>
      </c>
      <c r="N132" s="40"/>
      <c r="O132" s="17">
        <v>1224</v>
      </c>
      <c r="P132" s="8">
        <v>4.6077319999999998E-2</v>
      </c>
      <c r="Q132" s="40"/>
      <c r="R132" s="11">
        <v>255</v>
      </c>
      <c r="S132" s="12">
        <v>1.0548934051181343E-2</v>
      </c>
      <c r="T132" s="13" t="s">
        <v>50</v>
      </c>
      <c r="U132" s="14">
        <v>1.2610820537397833</v>
      </c>
      <c r="V132" s="15">
        <v>2.4</v>
      </c>
      <c r="W132" s="16">
        <v>0</v>
      </c>
      <c r="X132" s="16">
        <v>0</v>
      </c>
      <c r="Y132" s="16">
        <v>2.4</v>
      </c>
      <c r="Z132" s="16">
        <v>0</v>
      </c>
      <c r="AA132" s="16">
        <v>0</v>
      </c>
      <c r="AB132" s="1">
        <v>6.6616518533210183</v>
      </c>
      <c r="AC132" s="37">
        <v>14.975128999999999</v>
      </c>
      <c r="AD132" s="1">
        <v>33.156105589274375</v>
      </c>
    </row>
    <row r="133" spans="1:30" x14ac:dyDescent="0.25">
      <c r="A133" s="1">
        <v>35373637</v>
      </c>
      <c r="B133" s="1" t="s">
        <v>40</v>
      </c>
      <c r="C133" s="1" t="s">
        <v>41</v>
      </c>
      <c r="D133" s="1" t="s">
        <v>31</v>
      </c>
      <c r="E133" s="1" t="s">
        <v>32</v>
      </c>
      <c r="F133" s="1" t="s">
        <v>33</v>
      </c>
      <c r="G133" s="1" t="s">
        <v>74</v>
      </c>
      <c r="H133" s="1" t="s">
        <v>43</v>
      </c>
      <c r="I133" s="1" t="s">
        <v>76</v>
      </c>
      <c r="J133" s="1" t="s">
        <v>76</v>
      </c>
      <c r="K133" s="1">
        <v>38.370369914199998</v>
      </c>
      <c r="L133" s="1">
        <v>-122.4131699046</v>
      </c>
      <c r="M133" s="1" t="s">
        <v>46</v>
      </c>
      <c r="N133" s="40"/>
      <c r="O133" s="17">
        <v>1224</v>
      </c>
      <c r="P133" s="8">
        <v>4.6077319999999998E-2</v>
      </c>
      <c r="Q133" s="40"/>
      <c r="R133" s="11">
        <v>255</v>
      </c>
      <c r="S133" s="12">
        <v>1.0548934051181343E-2</v>
      </c>
      <c r="T133" s="13" t="s">
        <v>50</v>
      </c>
      <c r="U133" s="14">
        <v>1.2610820537397833</v>
      </c>
      <c r="V133" s="15">
        <v>1.87</v>
      </c>
      <c r="W133" s="16">
        <v>0</v>
      </c>
      <c r="X133" s="16">
        <v>0</v>
      </c>
      <c r="Y133" s="16">
        <v>0</v>
      </c>
      <c r="Z133" s="16">
        <v>1.87</v>
      </c>
      <c r="AA133" s="16">
        <v>0</v>
      </c>
      <c r="AB133" s="1">
        <v>6.6616518533210183</v>
      </c>
      <c r="AC133" s="37">
        <v>14.975128999999999</v>
      </c>
      <c r="AD133" s="1">
        <v>33.156105589274375</v>
      </c>
    </row>
    <row r="134" spans="1:30" x14ac:dyDescent="0.25">
      <c r="A134" s="1">
        <v>35373636</v>
      </c>
      <c r="B134" s="1" t="s">
        <v>40</v>
      </c>
      <c r="C134" s="1" t="s">
        <v>41</v>
      </c>
      <c r="D134" s="1" t="s">
        <v>31</v>
      </c>
      <c r="E134" s="1" t="s">
        <v>32</v>
      </c>
      <c r="F134" s="1" t="s">
        <v>33</v>
      </c>
      <c r="G134" s="1" t="s">
        <v>74</v>
      </c>
      <c r="H134" s="1" t="s">
        <v>43</v>
      </c>
      <c r="I134" s="1" t="s">
        <v>76</v>
      </c>
      <c r="J134" s="1" t="s">
        <v>76</v>
      </c>
      <c r="K134" s="1">
        <v>38.3337890894</v>
      </c>
      <c r="L134" s="1">
        <v>-122.3726680247</v>
      </c>
      <c r="M134" s="1" t="s">
        <v>46</v>
      </c>
      <c r="N134" s="40"/>
      <c r="O134" s="17">
        <v>1224</v>
      </c>
      <c r="P134" s="8">
        <v>4.6077319999999998E-2</v>
      </c>
      <c r="Q134" s="40"/>
      <c r="R134" s="11">
        <v>255</v>
      </c>
      <c r="S134" s="12">
        <v>1.0548934051181343E-2</v>
      </c>
      <c r="T134" s="13" t="s">
        <v>50</v>
      </c>
      <c r="U134" s="14">
        <v>1.2610820537397833</v>
      </c>
      <c r="V134" s="15">
        <v>0.61599999999999999</v>
      </c>
      <c r="W134" s="16">
        <v>0</v>
      </c>
      <c r="X134" s="16">
        <v>0</v>
      </c>
      <c r="Y134" s="16">
        <v>0.61599999999999999</v>
      </c>
      <c r="Z134" s="16">
        <v>0</v>
      </c>
      <c r="AA134" s="16">
        <v>0</v>
      </c>
      <c r="AB134" s="1">
        <v>6.6616518533210183</v>
      </c>
      <c r="AC134" s="37">
        <v>14.975128999999999</v>
      </c>
      <c r="AD134" s="1">
        <v>33.156105589274375</v>
      </c>
    </row>
    <row r="135" spans="1:30" x14ac:dyDescent="0.25">
      <c r="A135" s="1">
        <v>35367513</v>
      </c>
      <c r="B135" s="1" t="s">
        <v>40</v>
      </c>
      <c r="C135" s="1" t="s">
        <v>41</v>
      </c>
      <c r="D135" s="1" t="s">
        <v>31</v>
      </c>
      <c r="E135" s="1" t="s">
        <v>32</v>
      </c>
      <c r="F135" s="1" t="s">
        <v>33</v>
      </c>
      <c r="G135" s="1" t="s">
        <v>74</v>
      </c>
      <c r="H135" s="1" t="s">
        <v>43</v>
      </c>
      <c r="I135" s="1" t="s">
        <v>76</v>
      </c>
      <c r="J135" s="1" t="s">
        <v>76</v>
      </c>
      <c r="K135" s="1">
        <v>38.315530588800002</v>
      </c>
      <c r="L135" s="1">
        <v>-122.34204331960001</v>
      </c>
      <c r="M135" s="1" t="s">
        <v>46</v>
      </c>
      <c r="N135" s="40"/>
      <c r="O135" s="17">
        <v>1224</v>
      </c>
      <c r="P135" s="8">
        <v>4.6077319999999998E-2</v>
      </c>
      <c r="Q135" s="40"/>
      <c r="R135" s="11">
        <v>255</v>
      </c>
      <c r="S135" s="12">
        <v>1.0548934051181343E-2</v>
      </c>
      <c r="T135" s="13" t="s">
        <v>39</v>
      </c>
      <c r="U135" s="14">
        <v>1.2610820537397833</v>
      </c>
      <c r="V135" s="15">
        <v>2.27</v>
      </c>
      <c r="W135" s="16">
        <v>0</v>
      </c>
      <c r="X135" s="16">
        <v>0</v>
      </c>
      <c r="Y135" s="16">
        <v>0</v>
      </c>
      <c r="Z135" s="16">
        <v>2.27</v>
      </c>
      <c r="AA135" s="16">
        <v>0</v>
      </c>
      <c r="AB135" s="1">
        <v>6.6616518533210183</v>
      </c>
      <c r="AC135" s="37">
        <v>14.975128999999999</v>
      </c>
      <c r="AD135" s="1">
        <v>33.156105589274375</v>
      </c>
    </row>
    <row r="136" spans="1:30" x14ac:dyDescent="0.25">
      <c r="A136" s="1">
        <v>35373581</v>
      </c>
      <c r="B136" s="1" t="s">
        <v>40</v>
      </c>
      <c r="C136" s="1" t="s">
        <v>41</v>
      </c>
      <c r="D136" s="1" t="s">
        <v>31</v>
      </c>
      <c r="E136" s="1" t="s">
        <v>32</v>
      </c>
      <c r="F136" s="1" t="s">
        <v>33</v>
      </c>
      <c r="G136" s="1" t="s">
        <v>47</v>
      </c>
      <c r="H136" s="1" t="s">
        <v>35</v>
      </c>
      <c r="I136" s="1" t="s">
        <v>72</v>
      </c>
      <c r="J136" s="1" t="s">
        <v>73</v>
      </c>
      <c r="K136" s="1">
        <v>39.211794361700001</v>
      </c>
      <c r="L136" s="1">
        <v>-121.00918415</v>
      </c>
      <c r="M136" s="1" t="s">
        <v>46</v>
      </c>
      <c r="N136" s="40"/>
      <c r="O136" s="10">
        <v>1649</v>
      </c>
      <c r="P136" s="8">
        <v>2.1168227000000001E-2</v>
      </c>
      <c r="Q136" s="40"/>
      <c r="R136" s="11">
        <v>234</v>
      </c>
      <c r="S136" s="12">
        <v>1.1406919247969553E-2</v>
      </c>
      <c r="T136" s="13" t="s">
        <v>50</v>
      </c>
      <c r="U136" s="14">
        <v>1.3034707709150579</v>
      </c>
      <c r="V136" s="15">
        <v>6.729924242424242</v>
      </c>
      <c r="W136" s="16">
        <v>0</v>
      </c>
      <c r="X136" s="16">
        <v>0</v>
      </c>
      <c r="Y136" s="16">
        <v>6.729924242424242</v>
      </c>
      <c r="Z136" s="16">
        <v>0</v>
      </c>
      <c r="AA136" s="16">
        <v>0</v>
      </c>
      <c r="AB136" s="1">
        <v>9.1483492368715815</v>
      </c>
      <c r="AC136" s="37">
        <v>10.139580733000001</v>
      </c>
      <c r="AD136" s="1">
        <v>44.522778070730013</v>
      </c>
    </row>
    <row r="137" spans="1:30" x14ac:dyDescent="0.25">
      <c r="A137" s="1">
        <v>35373580</v>
      </c>
      <c r="B137" s="1" t="s">
        <v>40</v>
      </c>
      <c r="C137" s="1" t="s">
        <v>41</v>
      </c>
      <c r="D137" s="1" t="s">
        <v>31</v>
      </c>
      <c r="E137" s="1" t="s">
        <v>32</v>
      </c>
      <c r="F137" s="1" t="s">
        <v>33</v>
      </c>
      <c r="G137" s="1" t="s">
        <v>47</v>
      </c>
      <c r="H137" s="1" t="s">
        <v>35</v>
      </c>
      <c r="I137" s="1" t="s">
        <v>72</v>
      </c>
      <c r="J137" s="1" t="s">
        <v>73</v>
      </c>
      <c r="K137" s="1">
        <v>39.212011387099999</v>
      </c>
      <c r="L137" s="1">
        <v>-121.0099475685</v>
      </c>
      <c r="M137" s="1" t="s">
        <v>46</v>
      </c>
      <c r="N137" s="40"/>
      <c r="O137" s="10">
        <v>1649</v>
      </c>
      <c r="P137" s="8">
        <v>2.1168227000000001E-2</v>
      </c>
      <c r="Q137" s="40"/>
      <c r="R137" s="11">
        <v>234</v>
      </c>
      <c r="S137" s="12">
        <v>1.1406919247969553E-2</v>
      </c>
      <c r="T137" s="13" t="s">
        <v>50</v>
      </c>
      <c r="U137" s="14">
        <v>1.3034707709150579</v>
      </c>
      <c r="V137" s="15">
        <v>8.3799242424242433</v>
      </c>
      <c r="W137" s="16">
        <v>0</v>
      </c>
      <c r="X137" s="16">
        <v>0</v>
      </c>
      <c r="Y137" s="16">
        <v>0</v>
      </c>
      <c r="Z137" s="16">
        <v>0</v>
      </c>
      <c r="AA137" s="16">
        <v>8.3799242424242433</v>
      </c>
      <c r="AB137" s="1">
        <v>9.1483492368715815</v>
      </c>
      <c r="AC137" s="37">
        <v>10.139580733000001</v>
      </c>
      <c r="AD137" s="1">
        <v>44.522778070730013</v>
      </c>
    </row>
    <row r="138" spans="1:30" x14ac:dyDescent="0.25">
      <c r="A138" s="1">
        <v>35373539</v>
      </c>
      <c r="B138" s="1" t="s">
        <v>40</v>
      </c>
      <c r="C138" s="1" t="s">
        <v>41</v>
      </c>
      <c r="D138" s="1" t="s">
        <v>31</v>
      </c>
      <c r="E138" s="1" t="s">
        <v>32</v>
      </c>
      <c r="F138" s="1" t="s">
        <v>33</v>
      </c>
      <c r="G138" s="1" t="s">
        <v>47</v>
      </c>
      <c r="H138" s="1" t="s">
        <v>35</v>
      </c>
      <c r="I138" s="1" t="s">
        <v>72</v>
      </c>
      <c r="J138" s="1" t="s">
        <v>73</v>
      </c>
      <c r="K138" s="1">
        <v>39.212256794600002</v>
      </c>
      <c r="L138" s="1">
        <v>-121.010716249</v>
      </c>
      <c r="M138" s="1" t="s">
        <v>46</v>
      </c>
      <c r="N138" s="40"/>
      <c r="O138" s="10">
        <v>1649</v>
      </c>
      <c r="P138" s="8">
        <v>2.1168227000000001E-2</v>
      </c>
      <c r="Q138" s="40"/>
      <c r="R138" s="11">
        <v>234</v>
      </c>
      <c r="S138" s="12">
        <v>1.1406919247969553E-2</v>
      </c>
      <c r="T138" s="13" t="s">
        <v>50</v>
      </c>
      <c r="U138" s="14">
        <v>1.3034707709150579</v>
      </c>
      <c r="V138" s="15">
        <v>9.3100378787878793</v>
      </c>
      <c r="W138" s="16">
        <v>0</v>
      </c>
      <c r="X138" s="16">
        <v>0</v>
      </c>
      <c r="Y138" s="16">
        <v>0</v>
      </c>
      <c r="Z138" s="16">
        <v>0</v>
      </c>
      <c r="AA138" s="16">
        <v>9.3100378787878793</v>
      </c>
      <c r="AB138" s="1">
        <v>9.1483492368715815</v>
      </c>
      <c r="AC138" s="37">
        <v>10.139580733000001</v>
      </c>
      <c r="AD138" s="1">
        <v>44.522778070730013</v>
      </c>
    </row>
    <row r="139" spans="1:30" x14ac:dyDescent="0.25">
      <c r="A139" s="1">
        <v>35373538</v>
      </c>
      <c r="B139" s="1" t="s">
        <v>40</v>
      </c>
      <c r="C139" s="1" t="s">
        <v>41</v>
      </c>
      <c r="D139" s="1" t="s">
        <v>31</v>
      </c>
      <c r="E139" s="1" t="s">
        <v>32</v>
      </c>
      <c r="F139" s="1" t="s">
        <v>33</v>
      </c>
      <c r="G139" s="1" t="s">
        <v>47</v>
      </c>
      <c r="H139" s="1" t="s">
        <v>35</v>
      </c>
      <c r="I139" s="1" t="s">
        <v>72</v>
      </c>
      <c r="J139" s="1" t="s">
        <v>73</v>
      </c>
      <c r="K139" s="1">
        <v>39.212455252700003</v>
      </c>
      <c r="L139" s="1">
        <v>-121.011421807</v>
      </c>
      <c r="M139" s="1" t="s">
        <v>46</v>
      </c>
      <c r="N139" s="40"/>
      <c r="O139" s="10">
        <v>1649</v>
      </c>
      <c r="P139" s="8">
        <v>2.1168227000000001E-2</v>
      </c>
      <c r="Q139" s="40"/>
      <c r="R139" s="11">
        <v>234</v>
      </c>
      <c r="S139" s="12">
        <v>1.1406919247969553E-2</v>
      </c>
      <c r="T139" s="13" t="s">
        <v>50</v>
      </c>
      <c r="U139" s="14">
        <v>1.3034707709150579</v>
      </c>
      <c r="V139" s="15">
        <v>8.2399621212121215</v>
      </c>
      <c r="W139" s="16">
        <v>0</v>
      </c>
      <c r="X139" s="16">
        <v>0</v>
      </c>
      <c r="Y139" s="16">
        <v>0</v>
      </c>
      <c r="Z139" s="16">
        <v>8.2399621212121215</v>
      </c>
      <c r="AA139" s="16">
        <v>0</v>
      </c>
      <c r="AB139" s="1">
        <v>9.1483492368715815</v>
      </c>
      <c r="AC139" s="37">
        <v>10.139580733000001</v>
      </c>
      <c r="AD139" s="1">
        <v>44.522778070730013</v>
      </c>
    </row>
    <row r="140" spans="1:30" x14ac:dyDescent="0.25">
      <c r="A140" s="1">
        <v>35373537</v>
      </c>
      <c r="B140" s="1" t="s">
        <v>40</v>
      </c>
      <c r="C140" s="1" t="s">
        <v>41</v>
      </c>
      <c r="D140" s="1" t="s">
        <v>31</v>
      </c>
      <c r="E140" s="1" t="s">
        <v>32</v>
      </c>
      <c r="F140" s="1" t="s">
        <v>33</v>
      </c>
      <c r="G140" s="1" t="s">
        <v>47</v>
      </c>
      <c r="H140" s="1" t="s">
        <v>35</v>
      </c>
      <c r="I140" s="1" t="s">
        <v>72</v>
      </c>
      <c r="J140" s="1" t="s">
        <v>73</v>
      </c>
      <c r="K140" s="1">
        <v>39.212663508399999</v>
      </c>
      <c r="L140" s="1">
        <v>-121.0121279917</v>
      </c>
      <c r="M140" s="1" t="s">
        <v>46</v>
      </c>
      <c r="N140" s="40"/>
      <c r="O140" s="10">
        <v>1649</v>
      </c>
      <c r="P140" s="8">
        <v>2.1168227000000001E-2</v>
      </c>
      <c r="Q140" s="40"/>
      <c r="R140" s="11">
        <v>234</v>
      </c>
      <c r="S140" s="12">
        <v>1.1406919247969553E-2</v>
      </c>
      <c r="T140" s="13" t="s">
        <v>50</v>
      </c>
      <c r="U140" s="14">
        <v>1.3034707709150579</v>
      </c>
      <c r="V140" s="15">
        <v>9.6999999999999993</v>
      </c>
      <c r="W140" s="16">
        <v>0</v>
      </c>
      <c r="X140" s="16">
        <v>0</v>
      </c>
      <c r="Y140" s="16">
        <v>0</v>
      </c>
      <c r="Z140" s="16">
        <v>9.6999999999999993</v>
      </c>
      <c r="AA140" s="16">
        <v>0</v>
      </c>
      <c r="AB140" s="1">
        <v>9.1483492368715815</v>
      </c>
      <c r="AC140" s="37">
        <v>10.139580733000001</v>
      </c>
      <c r="AD140" s="1">
        <v>44.522778070730013</v>
      </c>
    </row>
    <row r="141" spans="1:30" x14ac:dyDescent="0.25">
      <c r="A141" s="1">
        <v>35373536</v>
      </c>
      <c r="B141" s="1" t="s">
        <v>40</v>
      </c>
      <c r="C141" s="1" t="s">
        <v>41</v>
      </c>
      <c r="D141" s="1" t="s">
        <v>31</v>
      </c>
      <c r="E141" s="1" t="s">
        <v>32</v>
      </c>
      <c r="F141" s="1" t="s">
        <v>33</v>
      </c>
      <c r="G141" s="1" t="s">
        <v>47</v>
      </c>
      <c r="H141" s="1" t="s">
        <v>35</v>
      </c>
      <c r="I141" s="1" t="s">
        <v>72</v>
      </c>
      <c r="J141" s="1" t="s">
        <v>73</v>
      </c>
      <c r="K141" s="1">
        <v>39.212721520300001</v>
      </c>
      <c r="L141" s="1">
        <v>-121.0123079259</v>
      </c>
      <c r="M141" s="1" t="s">
        <v>46</v>
      </c>
      <c r="N141" s="40"/>
      <c r="O141" s="10">
        <v>1649</v>
      </c>
      <c r="P141" s="8">
        <v>2.1168227000000001E-2</v>
      </c>
      <c r="Q141" s="40"/>
      <c r="R141" s="11">
        <v>234</v>
      </c>
      <c r="S141" s="12">
        <v>1.1406919247969553E-2</v>
      </c>
      <c r="T141" s="13" t="s">
        <v>50</v>
      </c>
      <c r="U141" s="14">
        <v>1.3034707709150579</v>
      </c>
      <c r="V141" s="15">
        <v>10.3</v>
      </c>
      <c r="W141" s="16">
        <v>0</v>
      </c>
      <c r="X141" s="16">
        <v>0</v>
      </c>
      <c r="Y141" s="16">
        <v>10.3</v>
      </c>
      <c r="Z141" s="16">
        <v>0</v>
      </c>
      <c r="AA141" s="16">
        <v>0</v>
      </c>
      <c r="AB141" s="1">
        <v>9.1483492368715815</v>
      </c>
      <c r="AC141" s="37">
        <v>10.139580733000001</v>
      </c>
      <c r="AD141" s="1">
        <v>44.522778070730013</v>
      </c>
    </row>
    <row r="142" spans="1:30" x14ac:dyDescent="0.25">
      <c r="A142" s="1">
        <v>35367415</v>
      </c>
      <c r="B142" s="1" t="s">
        <v>40</v>
      </c>
      <c r="C142" s="1" t="s">
        <v>41</v>
      </c>
      <c r="D142" s="1" t="s">
        <v>31</v>
      </c>
      <c r="E142" s="1" t="s">
        <v>32</v>
      </c>
      <c r="F142" s="1" t="s">
        <v>33</v>
      </c>
      <c r="G142" s="1" t="s">
        <v>47</v>
      </c>
      <c r="H142" s="1" t="s">
        <v>35</v>
      </c>
      <c r="I142" s="1" t="s">
        <v>72</v>
      </c>
      <c r="J142" s="1" t="s">
        <v>73</v>
      </c>
      <c r="K142" s="1">
        <v>39.212876449900001</v>
      </c>
      <c r="L142" s="1">
        <v>-121.0128377682</v>
      </c>
      <c r="M142" s="1" t="s">
        <v>46</v>
      </c>
      <c r="N142" s="40"/>
      <c r="O142" s="10">
        <v>1649</v>
      </c>
      <c r="P142" s="8">
        <v>2.1168227000000001E-2</v>
      </c>
      <c r="Q142" s="40"/>
      <c r="R142" s="11">
        <v>234</v>
      </c>
      <c r="S142" s="12">
        <v>1.1406919247969553E-2</v>
      </c>
      <c r="T142" s="13" t="s">
        <v>50</v>
      </c>
      <c r="U142" s="14">
        <v>1.3034707709150579</v>
      </c>
      <c r="V142" s="15">
        <v>7.0100378787878785</v>
      </c>
      <c r="W142" s="16">
        <v>0</v>
      </c>
      <c r="X142" s="16">
        <v>0</v>
      </c>
      <c r="Y142" s="16">
        <v>7.0100378787878785</v>
      </c>
      <c r="Z142" s="16">
        <v>0</v>
      </c>
      <c r="AA142" s="16">
        <v>0</v>
      </c>
      <c r="AB142" s="1">
        <v>9.1483492368715815</v>
      </c>
      <c r="AC142" s="37">
        <v>10.139580733000001</v>
      </c>
      <c r="AD142" s="1">
        <v>44.522778070730013</v>
      </c>
    </row>
    <row r="143" spans="1:30" x14ac:dyDescent="0.25">
      <c r="A143" s="1">
        <v>35396760</v>
      </c>
      <c r="B143" s="1" t="s">
        <v>40</v>
      </c>
      <c r="C143" s="1" t="s">
        <v>41</v>
      </c>
      <c r="D143" s="1" t="s">
        <v>31</v>
      </c>
      <c r="E143" s="1" t="s">
        <v>32</v>
      </c>
      <c r="F143" s="1" t="s">
        <v>33</v>
      </c>
      <c r="G143" s="1" t="s">
        <v>80</v>
      </c>
      <c r="H143" s="1" t="s">
        <v>55</v>
      </c>
      <c r="I143" s="1" t="s">
        <v>94</v>
      </c>
      <c r="J143" s="1" t="s">
        <v>95</v>
      </c>
      <c r="K143" s="1">
        <v>38.453605597399999</v>
      </c>
      <c r="L143" s="1">
        <v>-120.52986262020001</v>
      </c>
      <c r="M143" s="1" t="s">
        <v>46</v>
      </c>
      <c r="N143" s="40"/>
      <c r="O143" s="17">
        <v>2447</v>
      </c>
      <c r="P143" s="8">
        <v>2.2349599999999998E-3</v>
      </c>
      <c r="Q143" s="40"/>
      <c r="R143" s="11">
        <v>233</v>
      </c>
      <c r="S143" s="12">
        <v>1.1407982924279535E-2</v>
      </c>
      <c r="T143" s="13" t="s">
        <v>50</v>
      </c>
      <c r="U143" s="14">
        <v>1.1914661748264821</v>
      </c>
      <c r="V143" s="15">
        <v>0.92992424242424243</v>
      </c>
      <c r="W143" s="16">
        <v>0</v>
      </c>
      <c r="X143" s="16">
        <v>0</v>
      </c>
      <c r="Y143" s="16">
        <v>0</v>
      </c>
      <c r="Z143" s="16">
        <v>0</v>
      </c>
      <c r="AA143" s="16">
        <v>0.92992424242424243</v>
      </c>
      <c r="AB143" s="1">
        <v>2.1846287299995311</v>
      </c>
      <c r="AC143" s="37">
        <v>0.29501471999999995</v>
      </c>
      <c r="AD143" s="1">
        <v>10.785695114010414</v>
      </c>
    </row>
    <row r="144" spans="1:30" x14ac:dyDescent="0.25">
      <c r="A144" s="1">
        <v>35396699</v>
      </c>
      <c r="B144" s="1" t="s">
        <v>40</v>
      </c>
      <c r="C144" s="1" t="s">
        <v>41</v>
      </c>
      <c r="D144" s="1" t="s">
        <v>31</v>
      </c>
      <c r="E144" s="1" t="s">
        <v>32</v>
      </c>
      <c r="F144" s="1" t="s">
        <v>33</v>
      </c>
      <c r="G144" s="1" t="s">
        <v>80</v>
      </c>
      <c r="H144" s="1" t="s">
        <v>55</v>
      </c>
      <c r="I144" s="1" t="s">
        <v>94</v>
      </c>
      <c r="J144" s="1" t="s">
        <v>95</v>
      </c>
      <c r="K144" s="1">
        <v>38.453605597399999</v>
      </c>
      <c r="L144" s="1">
        <v>-120.52986262020001</v>
      </c>
      <c r="M144" s="1" t="s">
        <v>46</v>
      </c>
      <c r="N144" s="40"/>
      <c r="O144" s="17">
        <v>2447</v>
      </c>
      <c r="P144" s="8">
        <v>2.2349599999999998E-3</v>
      </c>
      <c r="Q144" s="40"/>
      <c r="R144" s="11">
        <v>233</v>
      </c>
      <c r="S144" s="12">
        <v>1.1407982924279535E-2</v>
      </c>
      <c r="T144" s="13" t="s">
        <v>50</v>
      </c>
      <c r="U144" s="14">
        <v>1.1914661748264821</v>
      </c>
      <c r="V144" s="15">
        <v>3.3700757575757576</v>
      </c>
      <c r="W144" s="16">
        <v>0</v>
      </c>
      <c r="X144" s="16">
        <v>0</v>
      </c>
      <c r="Y144" s="16">
        <v>0</v>
      </c>
      <c r="Z144" s="16">
        <v>0</v>
      </c>
      <c r="AA144" s="16">
        <v>3.3700757575757576</v>
      </c>
      <c r="AB144" s="1">
        <v>2.1846287299995311</v>
      </c>
      <c r="AC144" s="37">
        <v>0.29501471999999995</v>
      </c>
      <c r="AD144" s="1">
        <v>10.785695114010414</v>
      </c>
    </row>
    <row r="145" spans="1:30" x14ac:dyDescent="0.25">
      <c r="A145" s="1">
        <v>35396698</v>
      </c>
      <c r="B145" s="1" t="s">
        <v>40</v>
      </c>
      <c r="C145" s="1" t="s">
        <v>41</v>
      </c>
      <c r="D145" s="1" t="s">
        <v>31</v>
      </c>
      <c r="E145" s="1" t="s">
        <v>32</v>
      </c>
      <c r="F145" s="1" t="s">
        <v>33</v>
      </c>
      <c r="G145" s="1" t="s">
        <v>80</v>
      </c>
      <c r="H145" s="1" t="s">
        <v>55</v>
      </c>
      <c r="I145" s="1" t="s">
        <v>94</v>
      </c>
      <c r="J145" s="1" t="s">
        <v>95</v>
      </c>
      <c r="K145" s="1">
        <v>38.453605597399999</v>
      </c>
      <c r="L145" s="1">
        <v>-120.52986262020001</v>
      </c>
      <c r="M145" s="1" t="s">
        <v>46</v>
      </c>
      <c r="N145" s="40"/>
      <c r="O145" s="17">
        <v>2447</v>
      </c>
      <c r="P145" s="8">
        <v>2.2349599999999998E-3</v>
      </c>
      <c r="Q145" s="40"/>
      <c r="R145" s="11">
        <v>233</v>
      </c>
      <c r="S145" s="12">
        <v>1.1407982924279535E-2</v>
      </c>
      <c r="T145" s="13" t="s">
        <v>50</v>
      </c>
      <c r="U145" s="14">
        <v>1.1914661748264821</v>
      </c>
      <c r="V145" s="15">
        <v>3.6399621212121214</v>
      </c>
      <c r="W145" s="16">
        <v>0</v>
      </c>
      <c r="X145" s="16">
        <v>0</v>
      </c>
      <c r="Y145" s="16">
        <v>0</v>
      </c>
      <c r="Z145" s="16">
        <v>3.6399621212121214</v>
      </c>
      <c r="AA145" s="16">
        <v>0</v>
      </c>
      <c r="AB145" s="1">
        <v>2.1846287299995311</v>
      </c>
      <c r="AC145" s="37">
        <v>0.29501471999999995</v>
      </c>
      <c r="AD145" s="1">
        <v>10.785695114010414</v>
      </c>
    </row>
    <row r="146" spans="1:30" x14ac:dyDescent="0.25">
      <c r="A146" s="1">
        <v>35367511</v>
      </c>
      <c r="B146" s="1" t="s">
        <v>40</v>
      </c>
      <c r="C146" s="1" t="s">
        <v>41</v>
      </c>
      <c r="D146" s="1" t="s">
        <v>31</v>
      </c>
      <c r="E146" s="1" t="s">
        <v>32</v>
      </c>
      <c r="F146" s="1" t="s">
        <v>33</v>
      </c>
      <c r="G146" s="1" t="s">
        <v>80</v>
      </c>
      <c r="H146" s="1" t="s">
        <v>55</v>
      </c>
      <c r="I146" s="1" t="s">
        <v>94</v>
      </c>
      <c r="J146" s="1" t="s">
        <v>95</v>
      </c>
      <c r="K146" s="1">
        <v>38.453605597399999</v>
      </c>
      <c r="L146" s="1">
        <v>-120.52986262020001</v>
      </c>
      <c r="M146" s="1" t="s">
        <v>46</v>
      </c>
      <c r="N146" s="40"/>
      <c r="O146" s="17">
        <v>2447</v>
      </c>
      <c r="P146" s="8">
        <v>2.2349599999999998E-3</v>
      </c>
      <c r="Q146" s="40"/>
      <c r="R146" s="11">
        <v>233</v>
      </c>
      <c r="S146" s="12">
        <v>1.1407982924279535E-2</v>
      </c>
      <c r="T146" s="13" t="s">
        <v>64</v>
      </c>
      <c r="U146" s="14">
        <v>1.1914661748264821</v>
      </c>
      <c r="V146" s="15">
        <v>12.770075757575757</v>
      </c>
      <c r="W146" s="16">
        <v>0</v>
      </c>
      <c r="X146" s="16">
        <v>0</v>
      </c>
      <c r="Y146" s="16">
        <v>0</v>
      </c>
      <c r="Z146" s="16">
        <v>12.770075757575757</v>
      </c>
      <c r="AA146" s="16">
        <v>0</v>
      </c>
      <c r="AB146" s="1">
        <v>2.1846287299995311</v>
      </c>
      <c r="AC146" s="37">
        <v>0.29501471999999995</v>
      </c>
      <c r="AD146" s="1">
        <v>10.785695114010414</v>
      </c>
    </row>
    <row r="147" spans="1:30" x14ac:dyDescent="0.25">
      <c r="A147" s="1">
        <v>35418371</v>
      </c>
      <c r="B147" s="1" t="s">
        <v>40</v>
      </c>
      <c r="C147" s="1" t="s">
        <v>41</v>
      </c>
      <c r="D147" s="1" t="s">
        <v>31</v>
      </c>
      <c r="E147" s="1" t="s">
        <v>32</v>
      </c>
      <c r="F147" s="1" t="s">
        <v>33</v>
      </c>
      <c r="G147" s="1" t="s">
        <v>80</v>
      </c>
      <c r="H147" s="1" t="s">
        <v>55</v>
      </c>
      <c r="I147" s="1" t="s">
        <v>96</v>
      </c>
      <c r="J147" s="1" t="s">
        <v>82</v>
      </c>
      <c r="K147" s="1">
        <v>38.169918709289</v>
      </c>
      <c r="L147" s="1">
        <v>-120.406698155733</v>
      </c>
      <c r="M147" s="1" t="s">
        <v>46</v>
      </c>
      <c r="N147" s="40"/>
      <c r="O147" s="8">
        <v>2142</v>
      </c>
      <c r="P147" s="8">
        <v>6.2158530000000004E-3</v>
      </c>
      <c r="Q147" s="40"/>
      <c r="R147" s="11">
        <v>231</v>
      </c>
      <c r="S147" s="12">
        <v>1.1425359844534822E-2</v>
      </c>
      <c r="T147" s="13" t="s">
        <v>39</v>
      </c>
      <c r="U147" s="14">
        <v>1.4688857757970317</v>
      </c>
      <c r="V147" s="16">
        <v>12.675000000000001</v>
      </c>
      <c r="W147" s="16">
        <v>0</v>
      </c>
      <c r="X147" s="16">
        <v>0</v>
      </c>
      <c r="Y147" s="16">
        <v>12.675000000000001</v>
      </c>
      <c r="Z147" s="16">
        <v>0</v>
      </c>
      <c r="AA147" s="16">
        <v>0</v>
      </c>
      <c r="AB147" s="1">
        <v>2.1651056905393489</v>
      </c>
      <c r="AC147" s="37">
        <v>0.59050603499999998</v>
      </c>
      <c r="AD147" s="1">
        <v>10.192054664735643</v>
      </c>
    </row>
    <row r="148" spans="1:30" x14ac:dyDescent="0.25">
      <c r="A148" s="1">
        <v>35376889</v>
      </c>
      <c r="B148" s="1" t="s">
        <v>40</v>
      </c>
      <c r="C148" s="1" t="s">
        <v>41</v>
      </c>
      <c r="D148" s="1" t="s">
        <v>31</v>
      </c>
      <c r="E148" s="1" t="s">
        <v>32</v>
      </c>
      <c r="F148" s="1" t="s">
        <v>33</v>
      </c>
      <c r="G148" s="1" t="s">
        <v>80</v>
      </c>
      <c r="H148" s="1" t="s">
        <v>55</v>
      </c>
      <c r="I148" s="1" t="s">
        <v>94</v>
      </c>
      <c r="J148" s="1" t="s">
        <v>95</v>
      </c>
      <c r="K148" s="1">
        <v>38.421397930800005</v>
      </c>
      <c r="L148" s="1">
        <v>-120.5494101087</v>
      </c>
      <c r="M148" s="1" t="s">
        <v>46</v>
      </c>
      <c r="N148" s="40"/>
      <c r="O148" s="17">
        <v>1765</v>
      </c>
      <c r="P148" s="8">
        <v>1.5735919000000001E-2</v>
      </c>
      <c r="Q148" s="40"/>
      <c r="R148" s="11">
        <v>218</v>
      </c>
      <c r="S148" s="12">
        <v>1.183607337786999E-2</v>
      </c>
      <c r="T148" s="13" t="s">
        <v>50</v>
      </c>
      <c r="U148" s="14">
        <v>1.6480959635705976</v>
      </c>
      <c r="V148" s="15">
        <v>13.7</v>
      </c>
      <c r="W148" s="16">
        <v>0</v>
      </c>
      <c r="X148" s="16">
        <v>0</v>
      </c>
      <c r="Y148" s="16">
        <v>0</v>
      </c>
      <c r="Z148" s="16">
        <v>13.7</v>
      </c>
      <c r="AA148" s="16">
        <v>0</v>
      </c>
      <c r="AB148" s="1">
        <v>1.130345007586584</v>
      </c>
      <c r="AC148" s="37">
        <v>0.31471838000000002</v>
      </c>
      <c r="AD148" s="1">
        <v>4.792795329599878</v>
      </c>
    </row>
    <row r="149" spans="1:30" x14ac:dyDescent="0.25">
      <c r="A149" s="1">
        <v>35367526</v>
      </c>
      <c r="B149" s="1" t="s">
        <v>40</v>
      </c>
      <c r="C149" s="1" t="s">
        <v>41</v>
      </c>
      <c r="D149" s="1" t="s">
        <v>31</v>
      </c>
      <c r="E149" s="1" t="s">
        <v>32</v>
      </c>
      <c r="F149" s="1" t="s">
        <v>33</v>
      </c>
      <c r="G149" s="1" t="s">
        <v>80</v>
      </c>
      <c r="H149" s="1" t="s">
        <v>55</v>
      </c>
      <c r="I149" s="1" t="s">
        <v>94</v>
      </c>
      <c r="J149" s="1" t="s">
        <v>95</v>
      </c>
      <c r="K149" s="1">
        <v>38.418665038500002</v>
      </c>
      <c r="L149" s="1">
        <v>-120.55702772149999</v>
      </c>
      <c r="M149" s="1" t="s">
        <v>46</v>
      </c>
      <c r="N149" s="40"/>
      <c r="O149" s="17">
        <v>1765</v>
      </c>
      <c r="P149" s="8">
        <v>1.5735919000000001E-2</v>
      </c>
      <c r="Q149" s="40"/>
      <c r="R149" s="11">
        <v>218</v>
      </c>
      <c r="S149" s="12">
        <v>1.183607337786999E-2</v>
      </c>
      <c r="T149" s="13" t="s">
        <v>50</v>
      </c>
      <c r="U149" s="14">
        <v>1.6480959635705976</v>
      </c>
      <c r="V149" s="15">
        <v>13.570075757575758</v>
      </c>
      <c r="W149" s="16">
        <v>0</v>
      </c>
      <c r="X149" s="16">
        <v>0</v>
      </c>
      <c r="Y149" s="16">
        <v>0</v>
      </c>
      <c r="Z149" s="16">
        <v>0</v>
      </c>
      <c r="AA149" s="16">
        <v>13.570075757575758</v>
      </c>
      <c r="AB149" s="1">
        <v>1.130345007586584</v>
      </c>
      <c r="AC149" s="37">
        <v>0.31471838000000002</v>
      </c>
      <c r="AD149" s="1">
        <v>4.792795329599878</v>
      </c>
    </row>
    <row r="150" spans="1:30" x14ac:dyDescent="0.25">
      <c r="A150" s="1">
        <v>35312546</v>
      </c>
      <c r="B150" s="1" t="s">
        <v>29</v>
      </c>
      <c r="C150" s="1" t="s">
        <v>30</v>
      </c>
      <c r="D150" s="1" t="s">
        <v>62</v>
      </c>
      <c r="E150" s="1" t="s">
        <v>63</v>
      </c>
      <c r="F150" s="1" t="s">
        <v>33</v>
      </c>
      <c r="G150" s="1" t="s">
        <v>47</v>
      </c>
      <c r="H150" s="1" t="s">
        <v>35</v>
      </c>
      <c r="I150" s="1" t="s">
        <v>85</v>
      </c>
      <c r="J150" s="1" t="s">
        <v>84</v>
      </c>
      <c r="K150" s="1">
        <v>38.893311744899997</v>
      </c>
      <c r="L150" s="1">
        <v>-121.0676500016</v>
      </c>
      <c r="M150" s="1" t="s">
        <v>38</v>
      </c>
      <c r="N150" s="40"/>
      <c r="O150" s="10">
        <v>2980</v>
      </c>
      <c r="P150" s="8">
        <v>1.7600000000000001E-5</v>
      </c>
      <c r="Q150" s="40"/>
      <c r="R150" s="11">
        <v>2071</v>
      </c>
      <c r="S150" s="12">
        <v>5.0683850438233366E-4</v>
      </c>
      <c r="T150" s="13" t="s">
        <v>39</v>
      </c>
      <c r="U150" s="14">
        <v>1.5000000000000002</v>
      </c>
      <c r="V150" s="15">
        <v>1.0130681818181819</v>
      </c>
      <c r="W150" s="16">
        <v>0</v>
      </c>
      <c r="X150" s="16">
        <v>0</v>
      </c>
      <c r="Y150" s="16">
        <v>1.0130681818181819</v>
      </c>
      <c r="Z150" s="16">
        <v>0</v>
      </c>
      <c r="AA150" s="16">
        <v>0</v>
      </c>
      <c r="AB150" s="1">
        <v>9.3765123310731724E-3</v>
      </c>
      <c r="AC150" s="37">
        <v>2.288E-4</v>
      </c>
      <c r="AD150" s="1">
        <v>0.99880011848445172</v>
      </c>
    </row>
    <row r="151" spans="1:30" x14ac:dyDescent="0.25">
      <c r="A151" s="1">
        <v>35373051</v>
      </c>
      <c r="B151" s="1" t="s">
        <v>61</v>
      </c>
      <c r="C151" s="1" t="s">
        <v>30</v>
      </c>
      <c r="D151" s="1" t="s">
        <v>65</v>
      </c>
      <c r="E151" s="1" t="s">
        <v>66</v>
      </c>
      <c r="F151" s="1" t="s">
        <v>33</v>
      </c>
      <c r="G151" s="1" t="s">
        <v>34</v>
      </c>
      <c r="H151" s="1" t="s">
        <v>35</v>
      </c>
      <c r="I151" s="1" t="s">
        <v>97</v>
      </c>
      <c r="J151" s="1" t="s">
        <v>52</v>
      </c>
      <c r="K151" s="1">
        <v>39.574028200500003</v>
      </c>
      <c r="L151" s="1">
        <v>-121.3076588358</v>
      </c>
      <c r="M151" s="1" t="s">
        <v>46</v>
      </c>
      <c r="N151" s="40"/>
      <c r="O151" s="17">
        <v>1480</v>
      </c>
      <c r="P151" s="8">
        <v>2.9280726999999999E-2</v>
      </c>
      <c r="Q151" s="40"/>
      <c r="R151" s="11">
        <v>212</v>
      </c>
      <c r="S151" s="12">
        <v>1.2089657710360552E-2</v>
      </c>
      <c r="T151" s="13" t="s">
        <v>50</v>
      </c>
      <c r="U151" s="14">
        <v>2.6513681400130098</v>
      </c>
      <c r="V151" s="15">
        <v>0.13863636363636364</v>
      </c>
      <c r="W151" s="16">
        <v>0</v>
      </c>
      <c r="X151" s="16">
        <v>0.13863636363636364</v>
      </c>
      <c r="Y151" s="16">
        <v>0</v>
      </c>
      <c r="Z151" s="16">
        <v>0</v>
      </c>
      <c r="AA151" s="16">
        <v>0</v>
      </c>
      <c r="AB151" s="1">
        <v>8.3902224509902226</v>
      </c>
      <c r="AC151" s="37">
        <v>1.083386899</v>
      </c>
      <c r="AD151" s="1">
        <v>41.280190199968558</v>
      </c>
    </row>
    <row r="152" spans="1:30" x14ac:dyDescent="0.25">
      <c r="A152" s="1">
        <v>35367500</v>
      </c>
      <c r="B152" s="1" t="s">
        <v>40</v>
      </c>
      <c r="C152" s="1" t="s">
        <v>41</v>
      </c>
      <c r="D152" s="1" t="s">
        <v>31</v>
      </c>
      <c r="E152" s="1" t="s">
        <v>32</v>
      </c>
      <c r="F152" s="1" t="s">
        <v>33</v>
      </c>
      <c r="G152" s="1" t="s">
        <v>69</v>
      </c>
      <c r="H152" s="1" t="s">
        <v>43</v>
      </c>
      <c r="I152" s="1" t="s">
        <v>98</v>
      </c>
      <c r="J152" s="1" t="s">
        <v>71</v>
      </c>
      <c r="K152" s="1">
        <v>38.826658493899998</v>
      </c>
      <c r="L152" s="1">
        <v>-122.7270960649</v>
      </c>
      <c r="M152" s="1" t="s">
        <v>46</v>
      </c>
      <c r="N152" s="40"/>
      <c r="O152" s="17">
        <v>2060</v>
      </c>
      <c r="P152" s="8">
        <v>7.6984260000000004E-3</v>
      </c>
      <c r="Q152" s="40"/>
      <c r="R152" s="11">
        <v>211</v>
      </c>
      <c r="S152" s="12">
        <v>1.2090149968862533E-2</v>
      </c>
      <c r="T152" s="13" t="s">
        <v>50</v>
      </c>
      <c r="U152" s="14">
        <v>1.1369622392529259</v>
      </c>
      <c r="V152" s="15">
        <v>1.4299242424242424</v>
      </c>
      <c r="W152" s="16">
        <v>0</v>
      </c>
      <c r="X152" s="16">
        <v>0</v>
      </c>
      <c r="Y152" s="16">
        <v>0</v>
      </c>
      <c r="Z152" s="16">
        <v>0</v>
      </c>
      <c r="AA152" s="16">
        <v>1.4299242424242424</v>
      </c>
      <c r="AB152" s="1">
        <v>0.30225374922156334</v>
      </c>
      <c r="AC152" s="37">
        <v>0.13857166800000001</v>
      </c>
      <c r="AD152" s="1">
        <v>1.3821687242506147</v>
      </c>
    </row>
    <row r="153" spans="1:30" x14ac:dyDescent="0.25">
      <c r="A153" s="1">
        <v>35404267</v>
      </c>
      <c r="B153" s="1" t="s">
        <v>40</v>
      </c>
      <c r="C153" s="1" t="s">
        <v>41</v>
      </c>
      <c r="D153" s="1" t="s">
        <v>31</v>
      </c>
      <c r="E153" s="1" t="s">
        <v>32</v>
      </c>
      <c r="F153" s="1" t="s">
        <v>33</v>
      </c>
      <c r="G153" s="1" t="s">
        <v>80</v>
      </c>
      <c r="H153" s="1" t="s">
        <v>55</v>
      </c>
      <c r="I153" s="1" t="s">
        <v>99</v>
      </c>
      <c r="J153" s="1" t="s">
        <v>95</v>
      </c>
      <c r="K153" s="1">
        <v>38.489038945300003</v>
      </c>
      <c r="L153" s="1">
        <v>-120.58893913510001</v>
      </c>
      <c r="M153" s="1" t="s">
        <v>46</v>
      </c>
      <c r="N153" s="40"/>
      <c r="O153" s="17">
        <v>2136</v>
      </c>
      <c r="P153" s="8">
        <v>6.3998630000000004E-3</v>
      </c>
      <c r="Q153" s="40"/>
      <c r="R153" s="11">
        <v>204</v>
      </c>
      <c r="S153" s="12">
        <v>1.244718790772689E-2</v>
      </c>
      <c r="T153" s="13" t="s">
        <v>64</v>
      </c>
      <c r="U153" s="14">
        <v>1.0460568598671205</v>
      </c>
      <c r="V153" s="15">
        <v>6.1919999999999993</v>
      </c>
      <c r="W153" s="16">
        <v>0</v>
      </c>
      <c r="X153" s="16">
        <v>0</v>
      </c>
      <c r="Y153" s="16">
        <v>0</v>
      </c>
      <c r="Z153" s="16">
        <v>6.1919999999999993</v>
      </c>
      <c r="AA153" s="16">
        <v>0</v>
      </c>
      <c r="AB153" s="1">
        <v>3.5723429295176174</v>
      </c>
      <c r="AC153" s="37">
        <v>1.1007764360000001</v>
      </c>
      <c r="AD153" s="1">
        <v>16.526141862880149</v>
      </c>
    </row>
    <row r="154" spans="1:30" x14ac:dyDescent="0.25">
      <c r="A154" s="1">
        <v>35402641</v>
      </c>
      <c r="B154" s="1" t="s">
        <v>40</v>
      </c>
      <c r="C154" s="1" t="s">
        <v>41</v>
      </c>
      <c r="D154" s="1" t="s">
        <v>31</v>
      </c>
      <c r="E154" s="1" t="s">
        <v>32</v>
      </c>
      <c r="F154" s="1" t="s">
        <v>33</v>
      </c>
      <c r="G154" s="1" t="s">
        <v>80</v>
      </c>
      <c r="H154" s="1" t="s">
        <v>55</v>
      </c>
      <c r="I154" s="1" t="s">
        <v>99</v>
      </c>
      <c r="J154" s="1" t="s">
        <v>95</v>
      </c>
      <c r="K154" s="1">
        <v>38.473770141601563</v>
      </c>
      <c r="L154" s="1">
        <v>-120.62674713134766</v>
      </c>
      <c r="M154" s="1" t="s">
        <v>46</v>
      </c>
      <c r="N154" s="40"/>
      <c r="O154" s="17">
        <v>2136</v>
      </c>
      <c r="P154" s="8">
        <v>6.3998630000000004E-3</v>
      </c>
      <c r="Q154" s="40"/>
      <c r="R154" s="11">
        <v>204</v>
      </c>
      <c r="S154" s="12">
        <v>1.244718790772689E-2</v>
      </c>
      <c r="T154" s="13" t="s">
        <v>64</v>
      </c>
      <c r="U154" s="14">
        <v>1.0460568598671205</v>
      </c>
      <c r="V154" s="15">
        <v>4.9140151515151516</v>
      </c>
      <c r="W154" s="16">
        <v>0</v>
      </c>
      <c r="X154" s="16">
        <v>0</v>
      </c>
      <c r="Y154" s="16">
        <v>4.9140151515151516</v>
      </c>
      <c r="Z154" s="16">
        <v>0</v>
      </c>
      <c r="AA154" s="16">
        <v>0</v>
      </c>
      <c r="AB154" s="1">
        <v>3.5723429295176174</v>
      </c>
      <c r="AC154" s="37">
        <v>1.1007764360000001</v>
      </c>
      <c r="AD154" s="1">
        <v>16.526141862880149</v>
      </c>
    </row>
    <row r="155" spans="1:30" x14ac:dyDescent="0.25">
      <c r="A155" s="1">
        <v>35373635</v>
      </c>
      <c r="B155" s="1" t="s">
        <v>40</v>
      </c>
      <c r="C155" s="1" t="s">
        <v>41</v>
      </c>
      <c r="D155" s="1" t="s">
        <v>31</v>
      </c>
      <c r="E155" s="1" t="s">
        <v>32</v>
      </c>
      <c r="F155" s="1" t="s">
        <v>33</v>
      </c>
      <c r="G155" s="1" t="s">
        <v>80</v>
      </c>
      <c r="H155" s="1" t="s">
        <v>55</v>
      </c>
      <c r="I155" s="1" t="s">
        <v>99</v>
      </c>
      <c r="J155" s="1" t="s">
        <v>95</v>
      </c>
      <c r="K155" s="1">
        <v>38.485755624299998</v>
      </c>
      <c r="L155" s="1">
        <v>-120.60208616760001</v>
      </c>
      <c r="M155" s="1" t="s">
        <v>46</v>
      </c>
      <c r="N155" s="40"/>
      <c r="O155" s="17">
        <v>2136</v>
      </c>
      <c r="P155" s="8">
        <v>6.3998630000000004E-3</v>
      </c>
      <c r="Q155" s="40"/>
      <c r="R155" s="11">
        <v>204</v>
      </c>
      <c r="S155" s="12">
        <v>1.244718790772689E-2</v>
      </c>
      <c r="T155" s="13" t="s">
        <v>64</v>
      </c>
      <c r="U155" s="14">
        <v>1.0460568598671205</v>
      </c>
      <c r="V155" s="15">
        <v>4.8879999999999999</v>
      </c>
      <c r="W155" s="16">
        <v>0</v>
      </c>
      <c r="X155" s="16">
        <v>0</v>
      </c>
      <c r="Y155" s="16">
        <v>4.8879999999999999</v>
      </c>
      <c r="Z155" s="16">
        <v>0</v>
      </c>
      <c r="AA155" s="16">
        <v>0</v>
      </c>
      <c r="AB155" s="1">
        <v>3.5723429295176174</v>
      </c>
      <c r="AC155" s="37">
        <v>1.1007764360000001</v>
      </c>
      <c r="AD155" s="1">
        <v>16.526141862880149</v>
      </c>
    </row>
    <row r="156" spans="1:30" x14ac:dyDescent="0.25">
      <c r="A156" s="1">
        <v>35367510</v>
      </c>
      <c r="B156" s="1" t="s">
        <v>40</v>
      </c>
      <c r="C156" s="1" t="s">
        <v>41</v>
      </c>
      <c r="D156" s="1" t="s">
        <v>31</v>
      </c>
      <c r="E156" s="1" t="s">
        <v>32</v>
      </c>
      <c r="F156" s="1" t="s">
        <v>33</v>
      </c>
      <c r="G156" s="1" t="s">
        <v>80</v>
      </c>
      <c r="H156" s="1" t="s">
        <v>55</v>
      </c>
      <c r="I156" s="1" t="s">
        <v>99</v>
      </c>
      <c r="J156" s="1" t="s">
        <v>95</v>
      </c>
      <c r="K156" s="1">
        <v>38.473770141601563</v>
      </c>
      <c r="L156" s="1">
        <v>-120.62674713134766</v>
      </c>
      <c r="M156" s="1" t="s">
        <v>46</v>
      </c>
      <c r="N156" s="40"/>
      <c r="O156" s="17">
        <v>2136</v>
      </c>
      <c r="P156" s="8">
        <v>6.3998630000000004E-3</v>
      </c>
      <c r="Q156" s="40"/>
      <c r="R156" s="11">
        <v>204</v>
      </c>
      <c r="S156" s="12">
        <v>1.244718790772689E-2</v>
      </c>
      <c r="T156" s="13" t="s">
        <v>64</v>
      </c>
      <c r="U156" s="14">
        <v>1.0460568598671205</v>
      </c>
      <c r="V156" s="15">
        <v>9</v>
      </c>
      <c r="W156" s="16">
        <v>0</v>
      </c>
      <c r="X156" s="16">
        <v>0</v>
      </c>
      <c r="Y156" s="16">
        <v>9</v>
      </c>
      <c r="Z156" s="16">
        <v>0</v>
      </c>
      <c r="AA156" s="16">
        <v>0</v>
      </c>
      <c r="AB156" s="1">
        <v>3.5723429295176174</v>
      </c>
      <c r="AC156" s="37">
        <v>1.1007764360000001</v>
      </c>
      <c r="AD156" s="1">
        <v>16.526141862880149</v>
      </c>
    </row>
    <row r="157" spans="1:30" x14ac:dyDescent="0.25">
      <c r="A157" s="1">
        <v>35403850</v>
      </c>
      <c r="B157" s="1" t="s">
        <v>40</v>
      </c>
      <c r="C157" s="1" t="s">
        <v>41</v>
      </c>
      <c r="D157" s="1" t="s">
        <v>31</v>
      </c>
      <c r="E157" s="1" t="s">
        <v>32</v>
      </c>
      <c r="F157" s="1" t="s">
        <v>33</v>
      </c>
      <c r="G157" s="1" t="s">
        <v>54</v>
      </c>
      <c r="H157" s="1" t="s">
        <v>55</v>
      </c>
      <c r="I157" s="1" t="s">
        <v>100</v>
      </c>
      <c r="J157" s="1" t="s">
        <v>56</v>
      </c>
      <c r="K157" s="1">
        <v>37.5728283957</v>
      </c>
      <c r="L157" s="1">
        <v>-119.9923534424</v>
      </c>
      <c r="M157" s="1" t="s">
        <v>46</v>
      </c>
      <c r="N157" s="40"/>
      <c r="O157" s="17">
        <v>700</v>
      </c>
      <c r="P157" s="8">
        <v>0.112047404</v>
      </c>
      <c r="Q157" s="40"/>
      <c r="R157" s="11">
        <v>199</v>
      </c>
      <c r="S157" s="12">
        <v>1.2689256401476907E-2</v>
      </c>
      <c r="T157" s="13" t="s">
        <v>39</v>
      </c>
      <c r="U157" s="14">
        <v>1.3826037894448489</v>
      </c>
      <c r="V157" s="15">
        <v>3.1299999999999994</v>
      </c>
      <c r="W157" s="16">
        <v>0</v>
      </c>
      <c r="X157" s="16">
        <v>0</v>
      </c>
      <c r="Y157" s="16">
        <v>0</v>
      </c>
      <c r="Z157" s="16">
        <v>0</v>
      </c>
      <c r="AA157" s="16">
        <v>3.1299999999999994</v>
      </c>
      <c r="AB157" s="1">
        <v>4.5300645353272557</v>
      </c>
      <c r="AC157" s="37">
        <v>17.255300216000002</v>
      </c>
      <c r="AD157" s="1">
        <v>18.752782879024497</v>
      </c>
    </row>
    <row r="158" spans="1:30" x14ac:dyDescent="0.25">
      <c r="A158" s="1">
        <v>35403849</v>
      </c>
      <c r="B158" s="1" t="s">
        <v>40</v>
      </c>
      <c r="C158" s="1" t="s">
        <v>41</v>
      </c>
      <c r="D158" s="1" t="s">
        <v>31</v>
      </c>
      <c r="E158" s="1" t="s">
        <v>32</v>
      </c>
      <c r="F158" s="1" t="s">
        <v>33</v>
      </c>
      <c r="G158" s="1" t="s">
        <v>54</v>
      </c>
      <c r="H158" s="1" t="s">
        <v>55</v>
      </c>
      <c r="I158" s="1" t="s">
        <v>100</v>
      </c>
      <c r="J158" s="1" t="s">
        <v>56</v>
      </c>
      <c r="K158" s="1">
        <v>37.573557895</v>
      </c>
      <c r="L158" s="1">
        <v>-119.9769029361</v>
      </c>
      <c r="M158" s="1" t="s">
        <v>46</v>
      </c>
      <c r="N158" s="40"/>
      <c r="O158" s="17">
        <v>700</v>
      </c>
      <c r="P158" s="8">
        <v>0.112047404</v>
      </c>
      <c r="Q158" s="40"/>
      <c r="R158" s="11">
        <v>199</v>
      </c>
      <c r="S158" s="12">
        <v>1.2689256401476907E-2</v>
      </c>
      <c r="T158" s="13" t="s">
        <v>39</v>
      </c>
      <c r="U158" s="14">
        <v>1.3826037894448489</v>
      </c>
      <c r="V158" s="15">
        <v>4.3099999999999996</v>
      </c>
      <c r="W158" s="16">
        <v>0</v>
      </c>
      <c r="X158" s="16">
        <v>0</v>
      </c>
      <c r="Y158" s="16">
        <v>0</v>
      </c>
      <c r="Z158" s="16">
        <v>0</v>
      </c>
      <c r="AA158" s="16">
        <v>4.3099999999999996</v>
      </c>
      <c r="AB158" s="1">
        <v>4.5300645353272557</v>
      </c>
      <c r="AC158" s="37">
        <v>17.255300216000002</v>
      </c>
      <c r="AD158" s="1">
        <v>18.752782879024497</v>
      </c>
    </row>
    <row r="159" spans="1:30" x14ac:dyDescent="0.25">
      <c r="A159" s="1">
        <v>35403848</v>
      </c>
      <c r="B159" s="1" t="s">
        <v>40</v>
      </c>
      <c r="C159" s="1" t="s">
        <v>41</v>
      </c>
      <c r="D159" s="1" t="s">
        <v>31</v>
      </c>
      <c r="E159" s="1" t="s">
        <v>32</v>
      </c>
      <c r="F159" s="1" t="s">
        <v>33</v>
      </c>
      <c r="G159" s="1" t="s">
        <v>54</v>
      </c>
      <c r="H159" s="1" t="s">
        <v>55</v>
      </c>
      <c r="I159" s="1" t="s">
        <v>100</v>
      </c>
      <c r="J159" s="1" t="s">
        <v>56</v>
      </c>
      <c r="K159" s="1">
        <v>37.567671894100002</v>
      </c>
      <c r="L159" s="1">
        <v>-119.9691662451</v>
      </c>
      <c r="M159" s="1" t="s">
        <v>46</v>
      </c>
      <c r="N159" s="40"/>
      <c r="O159" s="17">
        <v>700</v>
      </c>
      <c r="P159" s="8">
        <v>0.112047404</v>
      </c>
      <c r="Q159" s="40"/>
      <c r="R159" s="11">
        <v>199</v>
      </c>
      <c r="S159" s="12">
        <v>1.2689256401476907E-2</v>
      </c>
      <c r="T159" s="13" t="s">
        <v>39</v>
      </c>
      <c r="U159" s="14">
        <v>1.3826037894448489</v>
      </c>
      <c r="V159" s="15">
        <v>3.81</v>
      </c>
      <c r="W159" s="16">
        <v>0</v>
      </c>
      <c r="X159" s="16">
        <v>0</v>
      </c>
      <c r="Y159" s="16">
        <v>0</v>
      </c>
      <c r="Z159" s="16">
        <v>3.81</v>
      </c>
      <c r="AA159" s="16">
        <v>0</v>
      </c>
      <c r="AB159" s="1">
        <v>4.5300645353272557</v>
      </c>
      <c r="AC159" s="37">
        <v>17.255300216000002</v>
      </c>
      <c r="AD159" s="1">
        <v>18.752782879024497</v>
      </c>
    </row>
    <row r="160" spans="1:30" x14ac:dyDescent="0.25">
      <c r="A160" s="1">
        <v>35403847</v>
      </c>
      <c r="B160" s="1" t="s">
        <v>40</v>
      </c>
      <c r="C160" s="1" t="s">
        <v>41</v>
      </c>
      <c r="D160" s="1" t="s">
        <v>31</v>
      </c>
      <c r="E160" s="1" t="s">
        <v>32</v>
      </c>
      <c r="F160" s="1" t="s">
        <v>33</v>
      </c>
      <c r="G160" s="1" t="s">
        <v>54</v>
      </c>
      <c r="H160" s="1" t="s">
        <v>55</v>
      </c>
      <c r="I160" s="1" t="s">
        <v>100</v>
      </c>
      <c r="J160" s="1" t="s">
        <v>56</v>
      </c>
      <c r="K160" s="1">
        <v>37.568518999200002</v>
      </c>
      <c r="L160" s="1">
        <v>-119.96766845099999</v>
      </c>
      <c r="M160" s="1" t="s">
        <v>46</v>
      </c>
      <c r="N160" s="40"/>
      <c r="O160" s="17">
        <v>700</v>
      </c>
      <c r="P160" s="8">
        <v>0.112047404</v>
      </c>
      <c r="Q160" s="40"/>
      <c r="R160" s="11">
        <v>199</v>
      </c>
      <c r="S160" s="12">
        <v>1.2689256401476907E-2</v>
      </c>
      <c r="T160" s="13" t="s">
        <v>39</v>
      </c>
      <c r="U160" s="14">
        <v>1.3826037894448489</v>
      </c>
      <c r="V160" s="15">
        <v>4.3899999999999997</v>
      </c>
      <c r="W160" s="16">
        <v>0</v>
      </c>
      <c r="X160" s="16">
        <v>0</v>
      </c>
      <c r="Y160" s="16">
        <v>0</v>
      </c>
      <c r="Z160" s="16">
        <v>4.3899999999999997</v>
      </c>
      <c r="AA160" s="16">
        <v>0</v>
      </c>
      <c r="AB160" s="1">
        <v>4.5300645353272557</v>
      </c>
      <c r="AC160" s="37">
        <v>17.255300216000002</v>
      </c>
      <c r="AD160" s="1">
        <v>18.752782879024497</v>
      </c>
    </row>
    <row r="161" spans="1:30" x14ac:dyDescent="0.25">
      <c r="A161" s="1">
        <v>74001486</v>
      </c>
      <c r="B161" s="1" t="s">
        <v>101</v>
      </c>
      <c r="C161" s="1" t="s">
        <v>102</v>
      </c>
      <c r="D161" s="1" t="s">
        <v>65</v>
      </c>
      <c r="E161" s="1" t="s">
        <v>66</v>
      </c>
      <c r="F161" s="1" t="s">
        <v>33</v>
      </c>
      <c r="G161" s="1" t="s">
        <v>103</v>
      </c>
      <c r="H161" s="1" t="s">
        <v>104</v>
      </c>
      <c r="I161" s="1" t="s">
        <v>105</v>
      </c>
      <c r="J161" s="1" t="s">
        <v>106</v>
      </c>
      <c r="K161" s="1">
        <v>37.883809999999997</v>
      </c>
      <c r="L161" s="1">
        <v>-122.24838</v>
      </c>
      <c r="M161" s="1" t="s">
        <v>38</v>
      </c>
      <c r="N161" s="40"/>
      <c r="O161" s="17">
        <v>2792</v>
      </c>
      <c r="P161" s="8">
        <v>3.1068099999999999E-4</v>
      </c>
      <c r="Q161" s="40"/>
      <c r="R161" s="11">
        <v>2633</v>
      </c>
      <c r="S161" s="12">
        <v>2.5776558053520072E-4</v>
      </c>
      <c r="T161" s="13" t="s">
        <v>64</v>
      </c>
      <c r="U161" s="14">
        <v>1.3014489955730328</v>
      </c>
      <c r="V161" s="15">
        <v>1.4575757575757575</v>
      </c>
      <c r="W161" s="16">
        <v>0</v>
      </c>
      <c r="X161" s="16">
        <v>0</v>
      </c>
      <c r="Y161" s="16">
        <v>1.4575757575757575</v>
      </c>
      <c r="Z161" s="16">
        <v>0</v>
      </c>
      <c r="AA161" s="16">
        <v>0</v>
      </c>
      <c r="AB161" s="1">
        <v>5.0822780295523749E-2</v>
      </c>
      <c r="AC161" s="37">
        <v>4.1009891999999999E-2</v>
      </c>
      <c r="AD161" s="1">
        <v>11.436068259951728</v>
      </c>
    </row>
    <row r="162" spans="1:30" x14ac:dyDescent="0.25">
      <c r="A162" s="1">
        <v>35094513</v>
      </c>
      <c r="B162" s="1" t="s">
        <v>29</v>
      </c>
      <c r="C162" s="1" t="s">
        <v>30</v>
      </c>
      <c r="D162" s="1" t="s">
        <v>91</v>
      </c>
      <c r="E162" s="1" t="s">
        <v>92</v>
      </c>
      <c r="F162" s="1" t="s">
        <v>33</v>
      </c>
      <c r="G162" s="1" t="s">
        <v>80</v>
      </c>
      <c r="H162" s="1" t="s">
        <v>55</v>
      </c>
      <c r="I162" s="1" t="s">
        <v>81</v>
      </c>
      <c r="J162" s="1" t="s">
        <v>82</v>
      </c>
      <c r="K162" s="1">
        <v>38.257904475899998</v>
      </c>
      <c r="L162" s="1">
        <v>-120.34772718649999</v>
      </c>
      <c r="M162" s="1" t="s">
        <v>38</v>
      </c>
      <c r="N162" s="40"/>
      <c r="O162" s="17">
        <v>2712</v>
      </c>
      <c r="P162" s="8">
        <v>5.8985000000000005E-4</v>
      </c>
      <c r="Q162" s="40"/>
      <c r="R162" s="11">
        <v>1583</v>
      </c>
      <c r="S162" s="12">
        <v>8.8659351486235769E-4</v>
      </c>
      <c r="T162" s="13" t="s">
        <v>50</v>
      </c>
      <c r="U162" s="14">
        <v>1.2428419196972371</v>
      </c>
      <c r="V162" s="15">
        <v>5.3977272727272728E-2</v>
      </c>
      <c r="W162" s="16">
        <v>5.3977272727272728E-2</v>
      </c>
      <c r="X162" s="16">
        <v>0</v>
      </c>
      <c r="Y162" s="16">
        <v>0</v>
      </c>
      <c r="Z162" s="16">
        <v>0</v>
      </c>
      <c r="AA162" s="16">
        <v>0</v>
      </c>
      <c r="AB162" s="1">
        <v>0.12840829406923149</v>
      </c>
      <c r="AC162" s="37">
        <v>6.9602300000000006E-2</v>
      </c>
      <c r="AD162" s="1">
        <v>8.3786431925747777</v>
      </c>
    </row>
    <row r="163" spans="1:30" x14ac:dyDescent="0.25">
      <c r="A163" s="1">
        <v>35237937</v>
      </c>
      <c r="B163" s="1" t="s">
        <v>101</v>
      </c>
      <c r="C163" s="1" t="s">
        <v>107</v>
      </c>
      <c r="D163" s="1" t="s">
        <v>108</v>
      </c>
      <c r="E163" s="1" t="s">
        <v>109</v>
      </c>
      <c r="F163" s="1" t="s">
        <v>33</v>
      </c>
      <c r="G163" s="1" t="s">
        <v>57</v>
      </c>
      <c r="H163" s="1" t="s">
        <v>58</v>
      </c>
      <c r="I163" s="1" t="s">
        <v>110</v>
      </c>
      <c r="J163" s="1" t="s">
        <v>111</v>
      </c>
      <c r="K163" s="1">
        <v>37.034136451899997</v>
      </c>
      <c r="L163" s="1">
        <v>-121.9737982908</v>
      </c>
      <c r="M163" s="1" t="s">
        <v>38</v>
      </c>
      <c r="N163" s="40"/>
      <c r="O163" s="17">
        <v>2595</v>
      </c>
      <c r="P163" s="8">
        <v>1.2325560000000001E-3</v>
      </c>
      <c r="Q163" s="40"/>
      <c r="R163" s="11">
        <v>1319</v>
      </c>
      <c r="S163" s="12">
        <v>1.3011319755605656E-3</v>
      </c>
      <c r="T163" s="13" t="s">
        <v>50</v>
      </c>
      <c r="U163" s="14">
        <v>1.1954646497405346</v>
      </c>
      <c r="V163" s="15">
        <v>1.5340909090909091E-2</v>
      </c>
      <c r="W163" s="16">
        <v>0</v>
      </c>
      <c r="X163" s="16">
        <v>0</v>
      </c>
      <c r="Y163" s="16">
        <v>0</v>
      </c>
      <c r="Z163" s="16">
        <v>1.5340909090909091E-2</v>
      </c>
      <c r="AA163" s="16">
        <v>0</v>
      </c>
      <c r="AB163" s="1">
        <v>0.39033959266816964</v>
      </c>
      <c r="AC163" s="37">
        <v>0.23911586400000001</v>
      </c>
      <c r="AD163" s="1">
        <v>16.070838509915777</v>
      </c>
    </row>
    <row r="164" spans="1:30" x14ac:dyDescent="0.25">
      <c r="A164" s="1">
        <v>35342333</v>
      </c>
      <c r="B164" s="1" t="s">
        <v>61</v>
      </c>
      <c r="C164" s="1" t="s">
        <v>30</v>
      </c>
      <c r="D164" s="1" t="s">
        <v>65</v>
      </c>
      <c r="E164" s="1" t="s">
        <v>66</v>
      </c>
      <c r="F164" s="1" t="s">
        <v>33</v>
      </c>
      <c r="G164" s="1" t="s">
        <v>57</v>
      </c>
      <c r="H164" s="1" t="s">
        <v>58</v>
      </c>
      <c r="I164" s="1" t="s">
        <v>111</v>
      </c>
      <c r="J164" s="1" t="s">
        <v>111</v>
      </c>
      <c r="K164" s="1">
        <v>37.099221863499999</v>
      </c>
      <c r="L164" s="1">
        <v>-122.1434572493</v>
      </c>
      <c r="M164" s="1" t="s">
        <v>38</v>
      </c>
      <c r="N164" s="40"/>
      <c r="O164" s="17">
        <v>2579</v>
      </c>
      <c r="P164" s="8">
        <v>1.3814039999999999E-3</v>
      </c>
      <c r="Q164" s="40"/>
      <c r="R164" s="11">
        <v>1120</v>
      </c>
      <c r="S164" s="12">
        <v>1.8854409985257971E-3</v>
      </c>
      <c r="T164" s="13" t="s">
        <v>50</v>
      </c>
      <c r="U164" s="14">
        <v>2.0230089893317951</v>
      </c>
      <c r="V164" s="15">
        <v>0.42575757575757578</v>
      </c>
      <c r="W164" s="16">
        <v>0</v>
      </c>
      <c r="X164" s="16">
        <v>0.42575757575757578</v>
      </c>
      <c r="Y164" s="16">
        <v>0</v>
      </c>
      <c r="Z164" s="16">
        <v>0</v>
      </c>
      <c r="AA164" s="16">
        <v>0</v>
      </c>
      <c r="AB164" s="1">
        <v>5.3420828291564249E-2</v>
      </c>
      <c r="AC164" s="37">
        <v>3.1772292000000001E-2</v>
      </c>
      <c r="AD164" s="1">
        <v>1.6885251014289038</v>
      </c>
    </row>
    <row r="165" spans="1:30" x14ac:dyDescent="0.25">
      <c r="A165" s="1">
        <v>35382933</v>
      </c>
      <c r="B165" s="1" t="s">
        <v>40</v>
      </c>
      <c r="C165" s="1" t="s">
        <v>41</v>
      </c>
      <c r="D165" s="1" t="s">
        <v>31</v>
      </c>
      <c r="E165" s="1" t="s">
        <v>32</v>
      </c>
      <c r="F165" s="1" t="s">
        <v>33</v>
      </c>
      <c r="G165" s="1" t="s">
        <v>54</v>
      </c>
      <c r="H165" s="1" t="s">
        <v>55</v>
      </c>
      <c r="I165" s="1" t="s">
        <v>100</v>
      </c>
      <c r="J165" s="1" t="s">
        <v>56</v>
      </c>
      <c r="K165" s="1">
        <v>37.566429138183594</v>
      </c>
      <c r="L165" s="1">
        <v>-119.96922302246094</v>
      </c>
      <c r="M165" s="1" t="s">
        <v>46</v>
      </c>
      <c r="N165" s="40"/>
      <c r="O165" s="17">
        <v>700</v>
      </c>
      <c r="P165" s="8">
        <v>0.112047404</v>
      </c>
      <c r="Q165" s="40"/>
      <c r="R165" s="11">
        <v>199</v>
      </c>
      <c r="S165" s="12">
        <v>1.2689256401476907E-2</v>
      </c>
      <c r="T165" s="13" t="s">
        <v>39</v>
      </c>
      <c r="U165" s="14">
        <v>1.3826037894448489</v>
      </c>
      <c r="V165" s="15">
        <v>5.24</v>
      </c>
      <c r="W165" s="16">
        <v>0</v>
      </c>
      <c r="X165" s="16">
        <v>0</v>
      </c>
      <c r="Y165" s="16">
        <v>0</v>
      </c>
      <c r="Z165" s="16">
        <v>0</v>
      </c>
      <c r="AA165" s="16">
        <v>5.24</v>
      </c>
      <c r="AB165" s="1">
        <v>4.5300645353272557</v>
      </c>
      <c r="AC165" s="37">
        <v>17.255300216000002</v>
      </c>
      <c r="AD165" s="1">
        <v>18.752782879024497</v>
      </c>
    </row>
    <row r="166" spans="1:30" x14ac:dyDescent="0.25">
      <c r="A166" s="1">
        <v>35379382</v>
      </c>
      <c r="B166" s="1" t="s">
        <v>40</v>
      </c>
      <c r="C166" s="1" t="s">
        <v>41</v>
      </c>
      <c r="D166" s="1" t="s">
        <v>31</v>
      </c>
      <c r="E166" s="1" t="s">
        <v>32</v>
      </c>
      <c r="F166" s="1" t="s">
        <v>33</v>
      </c>
      <c r="G166" s="1" t="s">
        <v>54</v>
      </c>
      <c r="H166" s="1" t="s">
        <v>55</v>
      </c>
      <c r="I166" s="1" t="s">
        <v>100</v>
      </c>
      <c r="J166" s="1" t="s">
        <v>56</v>
      </c>
      <c r="K166" s="1">
        <v>37.564075469970703</v>
      </c>
      <c r="L166" s="1">
        <v>-119.94026184082031</v>
      </c>
      <c r="M166" s="1" t="s">
        <v>46</v>
      </c>
      <c r="N166" s="40"/>
      <c r="O166" s="17">
        <v>700</v>
      </c>
      <c r="P166" s="8">
        <v>0.112047404</v>
      </c>
      <c r="Q166" s="40"/>
      <c r="R166" s="11">
        <v>199</v>
      </c>
      <c r="S166" s="12">
        <v>1.2689256401476907E-2</v>
      </c>
      <c r="T166" s="13" t="s">
        <v>39</v>
      </c>
      <c r="U166" s="14">
        <v>1.3826037894448489</v>
      </c>
      <c r="V166" s="15">
        <v>5.28</v>
      </c>
      <c r="W166" s="16">
        <v>0</v>
      </c>
      <c r="X166" s="16">
        <v>0</v>
      </c>
      <c r="Y166" s="16">
        <v>0</v>
      </c>
      <c r="Z166" s="16">
        <v>5.28</v>
      </c>
      <c r="AA166" s="16">
        <v>0</v>
      </c>
      <c r="AB166" s="1">
        <v>4.5300645353272557</v>
      </c>
      <c r="AC166" s="37">
        <v>17.255300216000002</v>
      </c>
      <c r="AD166" s="1">
        <v>18.752782879024497</v>
      </c>
    </row>
    <row r="167" spans="1:30" x14ac:dyDescent="0.25">
      <c r="A167" s="1">
        <v>35375184</v>
      </c>
      <c r="B167" s="1" t="s">
        <v>40</v>
      </c>
      <c r="C167" s="1" t="s">
        <v>41</v>
      </c>
      <c r="D167" s="1" t="s">
        <v>31</v>
      </c>
      <c r="E167" s="1" t="s">
        <v>32</v>
      </c>
      <c r="F167" s="1" t="s">
        <v>33</v>
      </c>
      <c r="G167" s="1" t="s">
        <v>57</v>
      </c>
      <c r="H167" s="1" t="s">
        <v>58</v>
      </c>
      <c r="I167" s="1" t="s">
        <v>112</v>
      </c>
      <c r="J167" s="1" t="s">
        <v>113</v>
      </c>
      <c r="K167" s="1">
        <v>36.339998522000002</v>
      </c>
      <c r="L167" s="1">
        <v>-120.74838888319999</v>
      </c>
      <c r="M167" s="1" t="s">
        <v>46</v>
      </c>
      <c r="N167" s="40"/>
      <c r="O167" s="8" t="s">
        <v>114</v>
      </c>
      <c r="P167" s="8" t="s">
        <v>114</v>
      </c>
      <c r="Q167" s="40"/>
      <c r="R167" s="11">
        <v>193</v>
      </c>
      <c r="S167" s="12">
        <v>1.2994499426324725E-2</v>
      </c>
      <c r="T167" s="13" t="s">
        <v>115</v>
      </c>
      <c r="U167" s="14">
        <v>1.1619590246154599</v>
      </c>
      <c r="V167" s="15">
        <v>8.75</v>
      </c>
      <c r="W167" s="16">
        <v>0</v>
      </c>
      <c r="X167" s="16">
        <v>0</v>
      </c>
      <c r="Y167" s="16">
        <v>0</v>
      </c>
      <c r="Z167" s="16">
        <v>0</v>
      </c>
      <c r="AA167" s="16">
        <v>8.75</v>
      </c>
      <c r="AB167" s="1">
        <v>10.480063787330892</v>
      </c>
      <c r="AC167" s="37"/>
      <c r="AD167" s="1">
        <v>39.719038905713127</v>
      </c>
    </row>
    <row r="168" spans="1:30" x14ac:dyDescent="0.25">
      <c r="A168" s="1">
        <v>35375183</v>
      </c>
      <c r="B168" s="1" t="s">
        <v>40</v>
      </c>
      <c r="C168" s="1" t="s">
        <v>41</v>
      </c>
      <c r="D168" s="1" t="s">
        <v>31</v>
      </c>
      <c r="E168" s="1" t="s">
        <v>32</v>
      </c>
      <c r="F168" s="1" t="s">
        <v>33</v>
      </c>
      <c r="G168" s="1" t="s">
        <v>57</v>
      </c>
      <c r="H168" s="1" t="s">
        <v>58</v>
      </c>
      <c r="I168" s="1" t="s">
        <v>112</v>
      </c>
      <c r="J168" s="1" t="s">
        <v>113</v>
      </c>
      <c r="K168" s="1">
        <v>36.361648559570313</v>
      </c>
      <c r="L168" s="1">
        <v>-120.85036468505859</v>
      </c>
      <c r="M168" s="1" t="s">
        <v>46</v>
      </c>
      <c r="N168" s="40"/>
      <c r="O168" s="8" t="s">
        <v>114</v>
      </c>
      <c r="P168" s="8" t="s">
        <v>114</v>
      </c>
      <c r="Q168" s="40"/>
      <c r="R168" s="11">
        <v>193</v>
      </c>
      <c r="S168" s="12">
        <v>1.2994499426324725E-2</v>
      </c>
      <c r="T168" s="13" t="s">
        <v>115</v>
      </c>
      <c r="U168" s="14">
        <v>1.1619590246154599</v>
      </c>
      <c r="V168" s="15">
        <v>8.75</v>
      </c>
      <c r="W168" s="16">
        <v>0</v>
      </c>
      <c r="X168" s="16">
        <v>0</v>
      </c>
      <c r="Y168" s="16">
        <v>0</v>
      </c>
      <c r="Z168" s="16">
        <v>0</v>
      </c>
      <c r="AA168" s="16">
        <v>8.75</v>
      </c>
      <c r="AB168" s="1">
        <v>10.480063787330892</v>
      </c>
      <c r="AC168" s="37"/>
      <c r="AD168" s="1">
        <v>39.719038905713127</v>
      </c>
    </row>
    <row r="169" spans="1:30" x14ac:dyDescent="0.25">
      <c r="A169" s="1">
        <v>35375182</v>
      </c>
      <c r="B169" s="1" t="s">
        <v>40</v>
      </c>
      <c r="C169" s="1" t="s">
        <v>41</v>
      </c>
      <c r="D169" s="1" t="s">
        <v>31</v>
      </c>
      <c r="E169" s="1" t="s">
        <v>32</v>
      </c>
      <c r="F169" s="1" t="s">
        <v>33</v>
      </c>
      <c r="G169" s="1" t="s">
        <v>57</v>
      </c>
      <c r="H169" s="1" t="s">
        <v>58</v>
      </c>
      <c r="I169" s="1" t="s">
        <v>112</v>
      </c>
      <c r="J169" s="1" t="s">
        <v>113</v>
      </c>
      <c r="K169" s="1">
        <v>36.387129204600001</v>
      </c>
      <c r="L169" s="1">
        <v>-120.9253438882</v>
      </c>
      <c r="M169" s="1" t="s">
        <v>46</v>
      </c>
      <c r="N169" s="40"/>
      <c r="O169" s="8" t="s">
        <v>114</v>
      </c>
      <c r="P169" s="8" t="s">
        <v>114</v>
      </c>
      <c r="Q169" s="40"/>
      <c r="R169" s="11">
        <v>193</v>
      </c>
      <c r="S169" s="12">
        <v>1.2994499426324725E-2</v>
      </c>
      <c r="T169" s="13" t="s">
        <v>115</v>
      </c>
      <c r="U169" s="14">
        <v>1.1619590246154599</v>
      </c>
      <c r="V169" s="15">
        <v>8.75</v>
      </c>
      <c r="W169" s="16">
        <v>0</v>
      </c>
      <c r="X169" s="16">
        <v>0</v>
      </c>
      <c r="Y169" s="16">
        <v>0</v>
      </c>
      <c r="Z169" s="16">
        <v>8.75</v>
      </c>
      <c r="AA169" s="16">
        <v>0</v>
      </c>
      <c r="AB169" s="1">
        <v>10.480063787330892</v>
      </c>
      <c r="AC169" s="37"/>
      <c r="AD169" s="1">
        <v>39.719038905713127</v>
      </c>
    </row>
    <row r="170" spans="1:30" x14ac:dyDescent="0.25">
      <c r="A170" s="1">
        <v>35375181</v>
      </c>
      <c r="B170" s="1" t="s">
        <v>40</v>
      </c>
      <c r="C170" s="1" t="s">
        <v>41</v>
      </c>
      <c r="D170" s="1" t="s">
        <v>31</v>
      </c>
      <c r="E170" s="1" t="s">
        <v>32</v>
      </c>
      <c r="F170" s="1" t="s">
        <v>33</v>
      </c>
      <c r="G170" s="1" t="s">
        <v>57</v>
      </c>
      <c r="H170" s="1" t="s">
        <v>58</v>
      </c>
      <c r="I170" s="1" t="s">
        <v>112</v>
      </c>
      <c r="J170" s="1" t="s">
        <v>113</v>
      </c>
      <c r="K170" s="1">
        <v>36.405245506500002</v>
      </c>
      <c r="L170" s="1">
        <v>-120.95338360140001</v>
      </c>
      <c r="M170" s="1" t="s">
        <v>46</v>
      </c>
      <c r="N170" s="40"/>
      <c r="O170" s="8" t="s">
        <v>114</v>
      </c>
      <c r="P170" s="8" t="s">
        <v>114</v>
      </c>
      <c r="Q170" s="40"/>
      <c r="R170" s="11">
        <v>193</v>
      </c>
      <c r="S170" s="12">
        <v>1.2994499426324725E-2</v>
      </c>
      <c r="T170" s="13" t="s">
        <v>115</v>
      </c>
      <c r="U170" s="14">
        <v>1.1619590246154599</v>
      </c>
      <c r="V170" s="15">
        <v>8.75</v>
      </c>
      <c r="W170" s="16">
        <v>0</v>
      </c>
      <c r="X170" s="16">
        <v>0</v>
      </c>
      <c r="Y170" s="16">
        <v>0</v>
      </c>
      <c r="Z170" s="16">
        <v>8.75</v>
      </c>
      <c r="AA170" s="16">
        <v>0</v>
      </c>
      <c r="AB170" s="1">
        <v>10.480063787330892</v>
      </c>
      <c r="AC170" s="37"/>
      <c r="AD170" s="1">
        <v>39.719038905713127</v>
      </c>
    </row>
    <row r="171" spans="1:30" x14ac:dyDescent="0.25">
      <c r="A171" s="1">
        <v>35375180</v>
      </c>
      <c r="B171" s="1" t="s">
        <v>40</v>
      </c>
      <c r="C171" s="1" t="s">
        <v>41</v>
      </c>
      <c r="D171" s="1" t="s">
        <v>31</v>
      </c>
      <c r="E171" s="1" t="s">
        <v>32</v>
      </c>
      <c r="F171" s="1" t="s">
        <v>33</v>
      </c>
      <c r="G171" s="1" t="s">
        <v>57</v>
      </c>
      <c r="H171" s="1" t="s">
        <v>58</v>
      </c>
      <c r="I171" s="1" t="s">
        <v>112</v>
      </c>
      <c r="J171" s="1" t="s">
        <v>113</v>
      </c>
      <c r="K171" s="1">
        <v>36.387385149099998</v>
      </c>
      <c r="L171" s="1">
        <v>-121.00456015029999</v>
      </c>
      <c r="M171" s="1" t="s">
        <v>46</v>
      </c>
      <c r="N171" s="40"/>
      <c r="O171" s="8" t="s">
        <v>114</v>
      </c>
      <c r="P171" s="8" t="s">
        <v>114</v>
      </c>
      <c r="Q171" s="40"/>
      <c r="R171" s="11">
        <v>193</v>
      </c>
      <c r="S171" s="12">
        <v>1.2994499426324725E-2</v>
      </c>
      <c r="T171" s="13" t="s">
        <v>115</v>
      </c>
      <c r="U171" s="14">
        <v>1.1619590246154599</v>
      </c>
      <c r="V171" s="15">
        <v>12.71003787878788</v>
      </c>
      <c r="W171" s="16">
        <v>0</v>
      </c>
      <c r="X171" s="16">
        <v>0</v>
      </c>
      <c r="Y171" s="16">
        <v>12.71003787878788</v>
      </c>
      <c r="Z171" s="16">
        <v>0</v>
      </c>
      <c r="AA171" s="16">
        <v>0</v>
      </c>
      <c r="AB171" s="1">
        <v>10.480063787330892</v>
      </c>
      <c r="AC171" s="37"/>
      <c r="AD171" s="1">
        <v>39.719038905713127</v>
      </c>
    </row>
    <row r="172" spans="1:30" x14ac:dyDescent="0.25">
      <c r="A172" s="1">
        <v>35376642</v>
      </c>
      <c r="B172" s="1" t="s">
        <v>40</v>
      </c>
      <c r="C172" s="1" t="s">
        <v>41</v>
      </c>
      <c r="D172" s="1" t="s">
        <v>31</v>
      </c>
      <c r="E172" s="1" t="s">
        <v>32</v>
      </c>
      <c r="F172" s="1" t="s">
        <v>33</v>
      </c>
      <c r="G172" s="1" t="s">
        <v>47</v>
      </c>
      <c r="H172" s="1" t="s">
        <v>35</v>
      </c>
      <c r="I172" s="1" t="s">
        <v>116</v>
      </c>
      <c r="J172" s="1" t="s">
        <v>84</v>
      </c>
      <c r="K172" s="1">
        <v>39.190579264900002</v>
      </c>
      <c r="L172" s="1">
        <v>-120.8090140087</v>
      </c>
      <c r="M172" s="1" t="s">
        <v>46</v>
      </c>
      <c r="N172" s="40"/>
      <c r="O172" s="10">
        <v>2087</v>
      </c>
      <c r="P172" s="8">
        <v>7.1701789999999996E-3</v>
      </c>
      <c r="Q172" s="40"/>
      <c r="R172" s="11">
        <v>192</v>
      </c>
      <c r="S172" s="12">
        <v>1.3013289681207664E-2</v>
      </c>
      <c r="T172" s="13" t="s">
        <v>50</v>
      </c>
      <c r="U172" s="14">
        <v>1.4413593640544091</v>
      </c>
      <c r="V172" s="15">
        <v>9.0600378787878793</v>
      </c>
      <c r="W172" s="16">
        <v>0</v>
      </c>
      <c r="X172" s="16">
        <v>0</v>
      </c>
      <c r="Y172" s="16">
        <v>0</v>
      </c>
      <c r="Z172" s="16">
        <v>0</v>
      </c>
      <c r="AA172" s="16">
        <v>9.0600378787878793</v>
      </c>
      <c r="AB172" s="1">
        <v>8.4065851340601512</v>
      </c>
      <c r="AC172" s="37">
        <v>2.4163503230000001</v>
      </c>
      <c r="AD172" s="1">
        <v>34.002627981686295</v>
      </c>
    </row>
    <row r="173" spans="1:30" x14ac:dyDescent="0.25">
      <c r="A173" s="1">
        <v>35378609</v>
      </c>
      <c r="B173" s="1" t="s">
        <v>117</v>
      </c>
      <c r="C173" s="1" t="s">
        <v>118</v>
      </c>
      <c r="D173" s="1" t="s">
        <v>62</v>
      </c>
      <c r="E173" s="1" t="s">
        <v>63</v>
      </c>
      <c r="F173" s="1" t="s">
        <v>33</v>
      </c>
      <c r="G173" s="1" t="s">
        <v>34</v>
      </c>
      <c r="H173" s="1" t="s">
        <v>35</v>
      </c>
      <c r="I173" s="1" t="s">
        <v>119</v>
      </c>
      <c r="J173" s="1" t="s">
        <v>37</v>
      </c>
      <c r="K173" s="1">
        <v>40.140725671200002</v>
      </c>
      <c r="L173" s="1">
        <v>-120.95129429249999</v>
      </c>
      <c r="M173" s="1" t="s">
        <v>114</v>
      </c>
      <c r="N173" s="40"/>
      <c r="O173" s="8" t="s">
        <v>114</v>
      </c>
      <c r="P173" s="8" t="s">
        <v>114</v>
      </c>
      <c r="Q173" s="40"/>
      <c r="R173" s="8">
        <v>2135</v>
      </c>
      <c r="S173" s="8" t="s">
        <v>114</v>
      </c>
      <c r="T173" s="13" t="s">
        <v>120</v>
      </c>
      <c r="U173" s="14" t="s">
        <v>114</v>
      </c>
      <c r="V173" s="16">
        <v>0.7</v>
      </c>
      <c r="W173" s="16">
        <v>0</v>
      </c>
      <c r="X173" s="16">
        <v>0.7</v>
      </c>
      <c r="Y173" s="16">
        <v>0</v>
      </c>
      <c r="Z173" s="16">
        <v>0</v>
      </c>
      <c r="AA173" s="16">
        <v>0</v>
      </c>
      <c r="AB173" s="1">
        <v>0.13428891247485808</v>
      </c>
      <c r="AC173" s="37"/>
      <c r="AD173" s="1">
        <v>16.975085476932883</v>
      </c>
    </row>
    <row r="174" spans="1:30" x14ac:dyDescent="0.25">
      <c r="A174" s="1">
        <v>35376641</v>
      </c>
      <c r="B174" s="1" t="s">
        <v>40</v>
      </c>
      <c r="C174" s="1" t="s">
        <v>41</v>
      </c>
      <c r="D174" s="1" t="s">
        <v>31</v>
      </c>
      <c r="E174" s="1" t="s">
        <v>32</v>
      </c>
      <c r="F174" s="1" t="s">
        <v>33</v>
      </c>
      <c r="G174" s="1" t="s">
        <v>47</v>
      </c>
      <c r="H174" s="1" t="s">
        <v>35</v>
      </c>
      <c r="I174" s="1" t="s">
        <v>116</v>
      </c>
      <c r="J174" s="1" t="s">
        <v>84</v>
      </c>
      <c r="K174" s="1">
        <v>39.200924350299999</v>
      </c>
      <c r="L174" s="1">
        <v>-120.8104555816</v>
      </c>
      <c r="M174" s="1" t="s">
        <v>46</v>
      </c>
      <c r="N174" s="40"/>
      <c r="O174" s="10">
        <v>2087</v>
      </c>
      <c r="P174" s="8">
        <v>7.1701789999999996E-3</v>
      </c>
      <c r="Q174" s="40"/>
      <c r="R174" s="11">
        <v>192</v>
      </c>
      <c r="S174" s="12">
        <v>1.3013289681207664E-2</v>
      </c>
      <c r="T174" s="13" t="s">
        <v>50</v>
      </c>
      <c r="U174" s="14">
        <v>1.4413593640544091</v>
      </c>
      <c r="V174" s="15">
        <v>8.1999999999999993</v>
      </c>
      <c r="W174" s="16">
        <v>0</v>
      </c>
      <c r="X174" s="16">
        <v>0</v>
      </c>
      <c r="Y174" s="16">
        <v>0</v>
      </c>
      <c r="Z174" s="16">
        <v>8.1999999999999993</v>
      </c>
      <c r="AA174" s="16">
        <v>0</v>
      </c>
      <c r="AB174" s="1">
        <v>8.4065851340601512</v>
      </c>
      <c r="AC174" s="37">
        <v>2.4163503230000001</v>
      </c>
      <c r="AD174" s="1">
        <v>34.002627981686295</v>
      </c>
    </row>
    <row r="175" spans="1:30" x14ac:dyDescent="0.25">
      <c r="A175" s="1">
        <v>35376640</v>
      </c>
      <c r="B175" s="1" t="s">
        <v>40</v>
      </c>
      <c r="C175" s="1" t="s">
        <v>41</v>
      </c>
      <c r="D175" s="1" t="s">
        <v>31</v>
      </c>
      <c r="E175" s="1" t="s">
        <v>32</v>
      </c>
      <c r="F175" s="1" t="s">
        <v>33</v>
      </c>
      <c r="G175" s="1" t="s">
        <v>47</v>
      </c>
      <c r="H175" s="1" t="s">
        <v>35</v>
      </c>
      <c r="I175" s="1" t="s">
        <v>121</v>
      </c>
      <c r="J175" s="1" t="s">
        <v>84</v>
      </c>
      <c r="K175" s="1">
        <v>39.215923465499998</v>
      </c>
      <c r="L175" s="1">
        <v>-120.8055127766</v>
      </c>
      <c r="M175" s="1" t="s">
        <v>46</v>
      </c>
      <c r="N175" s="40"/>
      <c r="O175" s="10">
        <v>2087</v>
      </c>
      <c r="P175" s="8">
        <v>7.1701789999999996E-3</v>
      </c>
      <c r="Q175" s="40"/>
      <c r="R175" s="11">
        <v>192</v>
      </c>
      <c r="S175" s="12">
        <v>1.3013289681207664E-2</v>
      </c>
      <c r="T175" s="13" t="s">
        <v>50</v>
      </c>
      <c r="U175" s="14">
        <v>1.4413593640544091</v>
      </c>
      <c r="V175" s="15">
        <v>9.5</v>
      </c>
      <c r="W175" s="16">
        <v>0</v>
      </c>
      <c r="X175" s="16">
        <v>0</v>
      </c>
      <c r="Y175" s="16">
        <v>0</v>
      </c>
      <c r="Z175" s="16">
        <v>9.5</v>
      </c>
      <c r="AA175" s="16">
        <v>0</v>
      </c>
      <c r="AB175" s="1">
        <v>8.4065851340601512</v>
      </c>
      <c r="AC175" s="37">
        <v>2.4163503230000001</v>
      </c>
      <c r="AD175" s="1">
        <v>34.002627981686295</v>
      </c>
    </row>
    <row r="176" spans="1:30" x14ac:dyDescent="0.25">
      <c r="A176" s="1">
        <v>35376556</v>
      </c>
      <c r="B176" s="1" t="s">
        <v>40</v>
      </c>
      <c r="C176" s="1" t="s">
        <v>41</v>
      </c>
      <c r="D176" s="1" t="s">
        <v>31</v>
      </c>
      <c r="E176" s="1" t="s">
        <v>32</v>
      </c>
      <c r="F176" s="1" t="s">
        <v>33</v>
      </c>
      <c r="G176" s="1" t="s">
        <v>47</v>
      </c>
      <c r="H176" s="1" t="s">
        <v>35</v>
      </c>
      <c r="I176" s="1" t="s">
        <v>121</v>
      </c>
      <c r="J176" s="1" t="s">
        <v>84</v>
      </c>
      <c r="K176" s="1">
        <v>39.214689956299999</v>
      </c>
      <c r="L176" s="1">
        <v>-120.8090778728</v>
      </c>
      <c r="M176" s="1" t="s">
        <v>46</v>
      </c>
      <c r="N176" s="40"/>
      <c r="O176" s="10">
        <v>2087</v>
      </c>
      <c r="P176" s="8">
        <v>7.1701789999999996E-3</v>
      </c>
      <c r="Q176" s="40"/>
      <c r="R176" s="11">
        <v>192</v>
      </c>
      <c r="S176" s="12">
        <v>1.3013289681207664E-2</v>
      </c>
      <c r="T176" s="13" t="s">
        <v>50</v>
      </c>
      <c r="U176" s="14">
        <v>1.4413593640544091</v>
      </c>
      <c r="V176" s="15">
        <v>4.7</v>
      </c>
      <c r="W176" s="16">
        <v>0</v>
      </c>
      <c r="X176" s="16">
        <v>0</v>
      </c>
      <c r="Y176" s="16">
        <v>4.7</v>
      </c>
      <c r="Z176" s="16">
        <v>0</v>
      </c>
      <c r="AA176" s="16">
        <v>0</v>
      </c>
      <c r="AB176" s="1">
        <v>8.4065851340601512</v>
      </c>
      <c r="AC176" s="37">
        <v>2.4163503230000001</v>
      </c>
      <c r="AD176" s="1">
        <v>34.002627981686295</v>
      </c>
    </row>
    <row r="177" spans="1:30" x14ac:dyDescent="0.25">
      <c r="A177" s="1">
        <v>35378690</v>
      </c>
      <c r="B177" s="1" t="s">
        <v>40</v>
      </c>
      <c r="C177" s="1" t="s">
        <v>41</v>
      </c>
      <c r="D177" s="1" t="s">
        <v>31</v>
      </c>
      <c r="E177" s="1" t="s">
        <v>32</v>
      </c>
      <c r="F177" s="1" t="s">
        <v>33</v>
      </c>
      <c r="G177" s="1" t="s">
        <v>69</v>
      </c>
      <c r="H177" s="1" t="s">
        <v>43</v>
      </c>
      <c r="I177" s="1" t="s">
        <v>122</v>
      </c>
      <c r="J177" s="1" t="s">
        <v>71</v>
      </c>
      <c r="K177" s="1">
        <v>38.830055236816406</v>
      </c>
      <c r="L177" s="1">
        <v>-122.72997283935547</v>
      </c>
      <c r="M177" s="1" t="s">
        <v>46</v>
      </c>
      <c r="N177" s="40"/>
      <c r="O177" s="10">
        <v>328</v>
      </c>
      <c r="P177" s="8">
        <v>0.19982548</v>
      </c>
      <c r="Q177" s="40"/>
      <c r="R177" s="11">
        <v>182</v>
      </c>
      <c r="S177" s="12">
        <v>1.3549301175480531E-2</v>
      </c>
      <c r="T177" s="13" t="s">
        <v>50</v>
      </c>
      <c r="U177" s="14">
        <v>1.2972181715692011</v>
      </c>
      <c r="V177" s="15">
        <v>4.4600378787878787</v>
      </c>
      <c r="W177" s="16">
        <v>0</v>
      </c>
      <c r="X177" s="16">
        <v>0</v>
      </c>
      <c r="Y177" s="16">
        <v>0</v>
      </c>
      <c r="Z177" s="16">
        <v>0</v>
      </c>
      <c r="AA177" s="16">
        <v>4.4600378787878787</v>
      </c>
      <c r="AB177" s="1">
        <v>6.158157384255901</v>
      </c>
      <c r="AC177" s="37">
        <v>32.971204200000003</v>
      </c>
      <c r="AD177" s="1">
        <v>23.571156429257794</v>
      </c>
    </row>
    <row r="178" spans="1:30" x14ac:dyDescent="0.25">
      <c r="A178" s="1">
        <v>35378688</v>
      </c>
      <c r="B178" s="1" t="s">
        <v>40</v>
      </c>
      <c r="C178" s="1" t="s">
        <v>41</v>
      </c>
      <c r="D178" s="1" t="s">
        <v>31</v>
      </c>
      <c r="E178" s="1" t="s">
        <v>32</v>
      </c>
      <c r="F178" s="1" t="s">
        <v>33</v>
      </c>
      <c r="G178" s="1" t="s">
        <v>69</v>
      </c>
      <c r="H178" s="1" t="s">
        <v>43</v>
      </c>
      <c r="I178" s="1" t="s">
        <v>122</v>
      </c>
      <c r="J178" s="1" t="s">
        <v>71</v>
      </c>
      <c r="K178" s="1">
        <v>38.829612731933594</v>
      </c>
      <c r="L178" s="1">
        <v>-122.72994995117188</v>
      </c>
      <c r="M178" s="1" t="s">
        <v>46</v>
      </c>
      <c r="N178" s="40"/>
      <c r="O178" s="10">
        <v>328</v>
      </c>
      <c r="P178" s="8">
        <v>0.19982548</v>
      </c>
      <c r="Q178" s="40"/>
      <c r="R178" s="11">
        <v>182</v>
      </c>
      <c r="S178" s="12">
        <v>1.3549301175480531E-2</v>
      </c>
      <c r="T178" s="13" t="s">
        <v>50</v>
      </c>
      <c r="U178" s="14">
        <v>1.2972181715692011</v>
      </c>
      <c r="V178" s="15">
        <v>10.889962121212122</v>
      </c>
      <c r="W178" s="16">
        <v>0</v>
      </c>
      <c r="X178" s="16">
        <v>0</v>
      </c>
      <c r="Y178" s="16">
        <v>0</v>
      </c>
      <c r="Z178" s="16">
        <v>0</v>
      </c>
      <c r="AA178" s="16">
        <v>10.889962121212122</v>
      </c>
      <c r="AB178" s="1">
        <v>6.158157384255901</v>
      </c>
      <c r="AC178" s="37">
        <v>32.971204200000003</v>
      </c>
      <c r="AD178" s="1">
        <v>23.571156429257794</v>
      </c>
    </row>
    <row r="179" spans="1:30" x14ac:dyDescent="0.25">
      <c r="A179" s="1">
        <v>35378687</v>
      </c>
      <c r="B179" s="1" t="s">
        <v>40</v>
      </c>
      <c r="C179" s="1" t="s">
        <v>41</v>
      </c>
      <c r="D179" s="1" t="s">
        <v>31</v>
      </c>
      <c r="E179" s="1" t="s">
        <v>32</v>
      </c>
      <c r="F179" s="1" t="s">
        <v>33</v>
      </c>
      <c r="G179" s="1" t="s">
        <v>69</v>
      </c>
      <c r="H179" s="1" t="s">
        <v>43</v>
      </c>
      <c r="I179" s="1" t="s">
        <v>122</v>
      </c>
      <c r="J179" s="1" t="s">
        <v>71</v>
      </c>
      <c r="K179" s="1">
        <v>38.829151153564453</v>
      </c>
      <c r="L179" s="1">
        <v>-122.72951507568359</v>
      </c>
      <c r="M179" s="1" t="s">
        <v>46</v>
      </c>
      <c r="N179" s="40"/>
      <c r="O179" s="10">
        <v>328</v>
      </c>
      <c r="P179" s="8">
        <v>0.19982548</v>
      </c>
      <c r="Q179" s="40"/>
      <c r="R179" s="11">
        <v>182</v>
      </c>
      <c r="S179" s="12">
        <v>1.3549301175480531E-2</v>
      </c>
      <c r="T179" s="13" t="s">
        <v>50</v>
      </c>
      <c r="U179" s="14">
        <v>1.2972181715692011</v>
      </c>
      <c r="V179" s="15">
        <v>8.8399621212121211</v>
      </c>
      <c r="W179" s="16">
        <v>0</v>
      </c>
      <c r="X179" s="16">
        <v>0</v>
      </c>
      <c r="Y179" s="16">
        <v>0</v>
      </c>
      <c r="Z179" s="16">
        <v>8.8399621212121211</v>
      </c>
      <c r="AA179" s="16">
        <v>0</v>
      </c>
      <c r="AB179" s="1">
        <v>6.158157384255901</v>
      </c>
      <c r="AC179" s="37">
        <v>32.971204200000003</v>
      </c>
      <c r="AD179" s="1">
        <v>23.571156429257794</v>
      </c>
    </row>
    <row r="180" spans="1:30" x14ac:dyDescent="0.25">
      <c r="A180" s="1">
        <v>35377437</v>
      </c>
      <c r="B180" s="1" t="s">
        <v>40</v>
      </c>
      <c r="C180" s="1" t="s">
        <v>41</v>
      </c>
      <c r="D180" s="1" t="s">
        <v>31</v>
      </c>
      <c r="E180" s="1" t="s">
        <v>32</v>
      </c>
      <c r="F180" s="1" t="s">
        <v>33</v>
      </c>
      <c r="G180" s="1" t="s">
        <v>69</v>
      </c>
      <c r="H180" s="1" t="s">
        <v>43</v>
      </c>
      <c r="I180" s="1" t="s">
        <v>122</v>
      </c>
      <c r="J180" s="1" t="s">
        <v>71</v>
      </c>
      <c r="K180" s="1">
        <v>38.828994393999999</v>
      </c>
      <c r="L180" s="1">
        <v>-122.729390264</v>
      </c>
      <c r="M180" s="1" t="s">
        <v>46</v>
      </c>
      <c r="N180" s="40"/>
      <c r="O180" s="10">
        <v>328</v>
      </c>
      <c r="P180" s="8">
        <v>0.19982548</v>
      </c>
      <c r="Q180" s="40"/>
      <c r="R180" s="11">
        <v>182</v>
      </c>
      <c r="S180" s="12">
        <v>1.3549301175480531E-2</v>
      </c>
      <c r="T180" s="13" t="s">
        <v>50</v>
      </c>
      <c r="U180" s="14">
        <v>1.2972181715692011</v>
      </c>
      <c r="V180" s="15">
        <v>7.1899621212121216</v>
      </c>
      <c r="W180" s="16">
        <v>0</v>
      </c>
      <c r="X180" s="16">
        <v>0</v>
      </c>
      <c r="Y180" s="16">
        <v>0</v>
      </c>
      <c r="Z180" s="16">
        <v>7.1899621212121216</v>
      </c>
      <c r="AA180" s="16">
        <v>0</v>
      </c>
      <c r="AB180" s="1">
        <v>6.158157384255901</v>
      </c>
      <c r="AC180" s="37">
        <v>32.971204200000003</v>
      </c>
      <c r="AD180" s="1">
        <v>23.571156429257794</v>
      </c>
    </row>
    <row r="181" spans="1:30" x14ac:dyDescent="0.25">
      <c r="A181" s="1">
        <v>35403556</v>
      </c>
      <c r="B181" s="1" t="s">
        <v>40</v>
      </c>
      <c r="C181" s="1" t="s">
        <v>41</v>
      </c>
      <c r="D181" s="1" t="s">
        <v>31</v>
      </c>
      <c r="E181" s="1" t="s">
        <v>32</v>
      </c>
      <c r="F181" s="1" t="s">
        <v>33</v>
      </c>
      <c r="G181" s="1" t="s">
        <v>47</v>
      </c>
      <c r="H181" s="1" t="s">
        <v>35</v>
      </c>
      <c r="I181" s="1" t="s">
        <v>83</v>
      </c>
      <c r="J181" s="1" t="s">
        <v>84</v>
      </c>
      <c r="K181" s="1">
        <v>38.982622609400003</v>
      </c>
      <c r="L181" s="1">
        <v>-120.87548194210001</v>
      </c>
      <c r="M181" s="1" t="s">
        <v>46</v>
      </c>
      <c r="N181" s="40"/>
      <c r="O181" s="10">
        <v>1865</v>
      </c>
      <c r="P181" s="8">
        <v>1.2496065000000001E-2</v>
      </c>
      <c r="Q181" s="40"/>
      <c r="R181" s="11">
        <v>179</v>
      </c>
      <c r="S181" s="12">
        <v>1.3637312051313077E-2</v>
      </c>
      <c r="T181" s="13" t="s">
        <v>50</v>
      </c>
      <c r="U181" s="14">
        <v>1.1669327149470496</v>
      </c>
      <c r="V181" s="15">
        <v>2.5499999999999998</v>
      </c>
      <c r="W181" s="16">
        <v>0</v>
      </c>
      <c r="X181" s="16">
        <v>0</v>
      </c>
      <c r="Y181" s="16">
        <v>2.5499999999999998</v>
      </c>
      <c r="Z181" s="16">
        <v>0</v>
      </c>
      <c r="AA181" s="16">
        <v>0</v>
      </c>
      <c r="AB181" s="1">
        <v>5.7413083736028057</v>
      </c>
      <c r="AC181" s="37">
        <v>3.2364808350000001</v>
      </c>
      <c r="AD181" s="1">
        <v>22.18762264213462</v>
      </c>
    </row>
    <row r="182" spans="1:30" x14ac:dyDescent="0.25">
      <c r="A182" s="1">
        <v>35403555</v>
      </c>
      <c r="B182" s="1" t="s">
        <v>40</v>
      </c>
      <c r="C182" s="1" t="s">
        <v>41</v>
      </c>
      <c r="D182" s="1" t="s">
        <v>31</v>
      </c>
      <c r="E182" s="1" t="s">
        <v>32</v>
      </c>
      <c r="F182" s="1" t="s">
        <v>33</v>
      </c>
      <c r="G182" s="1" t="s">
        <v>47</v>
      </c>
      <c r="H182" s="1" t="s">
        <v>35</v>
      </c>
      <c r="I182" s="1" t="s">
        <v>83</v>
      </c>
      <c r="J182" s="1" t="s">
        <v>84</v>
      </c>
      <c r="K182" s="1">
        <v>38.9898163079</v>
      </c>
      <c r="L182" s="1">
        <v>-120.8727904412</v>
      </c>
      <c r="M182" s="1" t="s">
        <v>46</v>
      </c>
      <c r="N182" s="40"/>
      <c r="O182" s="10">
        <v>1865</v>
      </c>
      <c r="P182" s="8">
        <v>1.2496065000000001E-2</v>
      </c>
      <c r="Q182" s="40"/>
      <c r="R182" s="11">
        <v>179</v>
      </c>
      <c r="S182" s="12">
        <v>1.3637312051313077E-2</v>
      </c>
      <c r="T182" s="13" t="s">
        <v>50</v>
      </c>
      <c r="U182" s="14">
        <v>1.1669327149470496</v>
      </c>
      <c r="V182" s="15">
        <v>3.1720000000000002</v>
      </c>
      <c r="W182" s="16">
        <v>0</v>
      </c>
      <c r="X182" s="16">
        <v>0</v>
      </c>
      <c r="Y182" s="16">
        <v>3.1720000000000002</v>
      </c>
      <c r="Z182" s="16">
        <v>0</v>
      </c>
      <c r="AA182" s="16">
        <v>0</v>
      </c>
      <c r="AB182" s="1">
        <v>5.7413083736028057</v>
      </c>
      <c r="AC182" s="37">
        <v>3.2364808350000001</v>
      </c>
      <c r="AD182" s="1">
        <v>22.18762264213462</v>
      </c>
    </row>
    <row r="183" spans="1:30" x14ac:dyDescent="0.25">
      <c r="A183" s="1">
        <v>35399836</v>
      </c>
      <c r="B183" s="1" t="s">
        <v>40</v>
      </c>
      <c r="C183" s="1" t="s">
        <v>41</v>
      </c>
      <c r="D183" s="1" t="s">
        <v>31</v>
      </c>
      <c r="E183" s="1" t="s">
        <v>32</v>
      </c>
      <c r="F183" s="1" t="s">
        <v>33</v>
      </c>
      <c r="G183" s="1" t="s">
        <v>47</v>
      </c>
      <c r="H183" s="1" t="s">
        <v>35</v>
      </c>
      <c r="I183" s="1" t="s">
        <v>85</v>
      </c>
      <c r="J183" s="1" t="s">
        <v>84</v>
      </c>
      <c r="K183" s="1">
        <v>38.976772467799996</v>
      </c>
      <c r="L183" s="1">
        <v>-121.1313227661</v>
      </c>
      <c r="M183" s="1" t="s">
        <v>46</v>
      </c>
      <c r="N183" s="40"/>
      <c r="O183" s="10">
        <v>1865</v>
      </c>
      <c r="P183" s="8">
        <v>1.2496065000000001E-2</v>
      </c>
      <c r="Q183" s="40"/>
      <c r="R183" s="11">
        <v>179</v>
      </c>
      <c r="S183" s="12">
        <v>1.3637312051313077E-2</v>
      </c>
      <c r="T183" s="13" t="s">
        <v>50</v>
      </c>
      <c r="U183" s="14">
        <v>1.1669327149470496</v>
      </c>
      <c r="V183" s="15">
        <v>5.3869999999999996</v>
      </c>
      <c r="W183" s="16">
        <v>0</v>
      </c>
      <c r="X183" s="16">
        <v>0</v>
      </c>
      <c r="Y183" s="16">
        <v>0</v>
      </c>
      <c r="Z183" s="16">
        <v>0</v>
      </c>
      <c r="AA183" s="16">
        <v>5.3869999999999996</v>
      </c>
      <c r="AB183" s="1">
        <v>5.7413083736028057</v>
      </c>
      <c r="AC183" s="37">
        <v>3.2364808350000001</v>
      </c>
      <c r="AD183" s="1">
        <v>22.18762264213462</v>
      </c>
    </row>
    <row r="184" spans="1:30" x14ac:dyDescent="0.25">
      <c r="A184" s="1">
        <v>35399835</v>
      </c>
      <c r="B184" s="1" t="s">
        <v>40</v>
      </c>
      <c r="C184" s="1" t="s">
        <v>41</v>
      </c>
      <c r="D184" s="1" t="s">
        <v>31</v>
      </c>
      <c r="E184" s="1" t="s">
        <v>32</v>
      </c>
      <c r="F184" s="1" t="s">
        <v>33</v>
      </c>
      <c r="G184" s="1" t="s">
        <v>47</v>
      </c>
      <c r="H184" s="1" t="s">
        <v>35</v>
      </c>
      <c r="I184" s="1" t="s">
        <v>83</v>
      </c>
      <c r="J184" s="1" t="s">
        <v>84</v>
      </c>
      <c r="K184" s="1">
        <v>38.999746801199997</v>
      </c>
      <c r="L184" s="1">
        <v>-120.8544774428</v>
      </c>
      <c r="M184" s="1" t="s">
        <v>46</v>
      </c>
      <c r="N184" s="40"/>
      <c r="O184" s="10">
        <v>1865</v>
      </c>
      <c r="P184" s="8">
        <v>1.2496065000000001E-2</v>
      </c>
      <c r="Q184" s="40"/>
      <c r="R184" s="11">
        <v>179</v>
      </c>
      <c r="S184" s="12">
        <v>1.3637312051313077E-2</v>
      </c>
      <c r="T184" s="13" t="s">
        <v>50</v>
      </c>
      <c r="U184" s="14">
        <v>1.1669327149470496</v>
      </c>
      <c r="V184" s="15">
        <v>2.3420000000000001</v>
      </c>
      <c r="W184" s="16">
        <v>0</v>
      </c>
      <c r="X184" s="16">
        <v>0</v>
      </c>
      <c r="Y184" s="16">
        <v>0</v>
      </c>
      <c r="Z184" s="16">
        <v>0</v>
      </c>
      <c r="AA184" s="16">
        <v>2.3420000000000001</v>
      </c>
      <c r="AB184" s="1">
        <v>5.7413083736028057</v>
      </c>
      <c r="AC184" s="37">
        <v>3.2364808350000001</v>
      </c>
      <c r="AD184" s="1">
        <v>22.18762264213462</v>
      </c>
    </row>
    <row r="185" spans="1:30" x14ac:dyDescent="0.25">
      <c r="A185" s="1">
        <v>35399834</v>
      </c>
      <c r="B185" s="1" t="s">
        <v>40</v>
      </c>
      <c r="C185" s="1" t="s">
        <v>41</v>
      </c>
      <c r="D185" s="1" t="s">
        <v>31</v>
      </c>
      <c r="E185" s="1" t="s">
        <v>32</v>
      </c>
      <c r="F185" s="1" t="s">
        <v>33</v>
      </c>
      <c r="G185" s="1" t="s">
        <v>47</v>
      </c>
      <c r="H185" s="1" t="s">
        <v>35</v>
      </c>
      <c r="I185" s="1" t="s">
        <v>83</v>
      </c>
      <c r="J185" s="1" t="s">
        <v>84</v>
      </c>
      <c r="K185" s="1">
        <v>39.009979899299999</v>
      </c>
      <c r="L185" s="1">
        <v>-120.8464857431</v>
      </c>
      <c r="M185" s="1" t="s">
        <v>46</v>
      </c>
      <c r="N185" s="40"/>
      <c r="O185" s="10">
        <v>1865</v>
      </c>
      <c r="P185" s="8">
        <v>1.2496065000000001E-2</v>
      </c>
      <c r="Q185" s="40"/>
      <c r="R185" s="11">
        <v>179</v>
      </c>
      <c r="S185" s="12">
        <v>1.3637312051313077E-2</v>
      </c>
      <c r="T185" s="13" t="s">
        <v>50</v>
      </c>
      <c r="U185" s="14">
        <v>1.1669327149470496</v>
      </c>
      <c r="V185" s="15">
        <v>3.9520000000000004</v>
      </c>
      <c r="W185" s="16">
        <v>0</v>
      </c>
      <c r="X185" s="16">
        <v>0</v>
      </c>
      <c r="Y185" s="16">
        <v>3.9520000000000004</v>
      </c>
      <c r="Z185" s="16">
        <v>0</v>
      </c>
      <c r="AA185" s="16">
        <v>0</v>
      </c>
      <c r="AB185" s="1">
        <v>5.7413083736028057</v>
      </c>
      <c r="AC185" s="37">
        <v>3.2364808350000001</v>
      </c>
      <c r="AD185" s="1">
        <v>22.18762264213462</v>
      </c>
    </row>
    <row r="186" spans="1:30" x14ac:dyDescent="0.25">
      <c r="A186" s="1">
        <v>35373526</v>
      </c>
      <c r="B186" s="1" t="s">
        <v>40</v>
      </c>
      <c r="C186" s="1" t="s">
        <v>41</v>
      </c>
      <c r="D186" s="1" t="s">
        <v>31</v>
      </c>
      <c r="E186" s="1" t="s">
        <v>32</v>
      </c>
      <c r="F186" s="1" t="s">
        <v>33</v>
      </c>
      <c r="G186" s="1" t="s">
        <v>47</v>
      </c>
      <c r="H186" s="1" t="s">
        <v>35</v>
      </c>
      <c r="I186" s="1" t="s">
        <v>83</v>
      </c>
      <c r="J186" s="1" t="s">
        <v>84</v>
      </c>
      <c r="K186" s="1">
        <v>38.982842609999999</v>
      </c>
      <c r="L186" s="1">
        <v>-120.882389139</v>
      </c>
      <c r="M186" s="1" t="s">
        <v>46</v>
      </c>
      <c r="N186" s="40"/>
      <c r="O186" s="10">
        <v>1865</v>
      </c>
      <c r="P186" s="8">
        <v>1.2496065000000001E-2</v>
      </c>
      <c r="Q186" s="40"/>
      <c r="R186" s="11">
        <v>179</v>
      </c>
      <c r="S186" s="12">
        <v>1.3637312051313077E-2</v>
      </c>
      <c r="T186" s="13" t="s">
        <v>50</v>
      </c>
      <c r="U186" s="14">
        <v>1.1669327149470496</v>
      </c>
      <c r="V186" s="15">
        <v>2.7850000000000001</v>
      </c>
      <c r="W186" s="16">
        <v>0</v>
      </c>
      <c r="X186" s="16">
        <v>0</v>
      </c>
      <c r="Y186" s="16">
        <v>2.7850000000000001</v>
      </c>
      <c r="Z186" s="16">
        <v>0</v>
      </c>
      <c r="AA186" s="16">
        <v>0</v>
      </c>
      <c r="AB186" s="1">
        <v>5.7413083736028057</v>
      </c>
      <c r="AC186" s="37">
        <v>3.2364808350000001</v>
      </c>
      <c r="AD186" s="1">
        <v>22.18762264213462</v>
      </c>
    </row>
    <row r="187" spans="1:30" x14ac:dyDescent="0.25">
      <c r="A187" s="1">
        <v>35373525</v>
      </c>
      <c r="B187" s="1" t="s">
        <v>40</v>
      </c>
      <c r="C187" s="1" t="s">
        <v>41</v>
      </c>
      <c r="D187" s="1" t="s">
        <v>31</v>
      </c>
      <c r="E187" s="1" t="s">
        <v>32</v>
      </c>
      <c r="F187" s="1" t="s">
        <v>33</v>
      </c>
      <c r="G187" s="1" t="s">
        <v>47</v>
      </c>
      <c r="H187" s="1" t="s">
        <v>35</v>
      </c>
      <c r="I187" s="1" t="s">
        <v>83</v>
      </c>
      <c r="J187" s="1" t="s">
        <v>84</v>
      </c>
      <c r="K187" s="1">
        <v>39.006520300600002</v>
      </c>
      <c r="L187" s="1">
        <v>-120.8530442423</v>
      </c>
      <c r="M187" s="1" t="s">
        <v>46</v>
      </c>
      <c r="N187" s="40"/>
      <c r="O187" s="10">
        <v>1865</v>
      </c>
      <c r="P187" s="8">
        <v>1.2496065000000001E-2</v>
      </c>
      <c r="Q187" s="40"/>
      <c r="R187" s="11">
        <v>179</v>
      </c>
      <c r="S187" s="12">
        <v>1.3637312051313077E-2</v>
      </c>
      <c r="T187" s="13" t="s">
        <v>50</v>
      </c>
      <c r="U187" s="14">
        <v>1.1669327149470496</v>
      </c>
      <c r="V187" s="15">
        <v>2.84</v>
      </c>
      <c r="W187" s="16">
        <v>0</v>
      </c>
      <c r="X187" s="16">
        <v>0</v>
      </c>
      <c r="Y187" s="16">
        <v>0</v>
      </c>
      <c r="Z187" s="16">
        <v>0</v>
      </c>
      <c r="AA187" s="16">
        <v>2.84</v>
      </c>
      <c r="AB187" s="1">
        <v>5.7413083736028057</v>
      </c>
      <c r="AC187" s="37">
        <v>3.2364808350000001</v>
      </c>
      <c r="AD187" s="1">
        <v>22.18762264213462</v>
      </c>
    </row>
    <row r="188" spans="1:30" x14ac:dyDescent="0.25">
      <c r="A188" s="1">
        <v>35367476</v>
      </c>
      <c r="B188" s="1" t="s">
        <v>40</v>
      </c>
      <c r="C188" s="1" t="s">
        <v>41</v>
      </c>
      <c r="D188" s="1" t="s">
        <v>31</v>
      </c>
      <c r="E188" s="1" t="s">
        <v>32</v>
      </c>
      <c r="F188" s="1" t="s">
        <v>33</v>
      </c>
      <c r="G188" s="1" t="s">
        <v>47</v>
      </c>
      <c r="H188" s="1" t="s">
        <v>35</v>
      </c>
      <c r="I188" s="1" t="s">
        <v>83</v>
      </c>
      <c r="J188" s="1" t="s">
        <v>84</v>
      </c>
      <c r="K188" s="1">
        <v>39.0163172958</v>
      </c>
      <c r="L188" s="1">
        <v>-120.8350175435</v>
      </c>
      <c r="M188" s="1" t="s">
        <v>46</v>
      </c>
      <c r="N188" s="40"/>
      <c r="O188" s="10">
        <v>1865</v>
      </c>
      <c r="P188" s="8">
        <v>1.2496065000000001E-2</v>
      </c>
      <c r="Q188" s="40"/>
      <c r="R188" s="11">
        <v>179</v>
      </c>
      <c r="S188" s="12">
        <v>1.3637312051313077E-2</v>
      </c>
      <c r="T188" s="13" t="s">
        <v>50</v>
      </c>
      <c r="U188" s="14">
        <v>1.1669327149470496</v>
      </c>
      <c r="V188" s="15">
        <v>4.5199999999999996</v>
      </c>
      <c r="W188" s="16">
        <v>0</v>
      </c>
      <c r="X188" s="16">
        <v>0</v>
      </c>
      <c r="Y188" s="16">
        <v>4.5199999999999996</v>
      </c>
      <c r="Z188" s="16">
        <v>0</v>
      </c>
      <c r="AA188" s="16">
        <v>0</v>
      </c>
      <c r="AB188" s="1">
        <v>5.7413083736028057</v>
      </c>
      <c r="AC188" s="37">
        <v>3.2364808350000001</v>
      </c>
      <c r="AD188" s="1">
        <v>22.18762264213462</v>
      </c>
    </row>
    <row r="189" spans="1:30" x14ac:dyDescent="0.25">
      <c r="A189" s="1">
        <v>35382858</v>
      </c>
      <c r="B189" s="1" t="s">
        <v>40</v>
      </c>
      <c r="C189" s="1" t="s">
        <v>41</v>
      </c>
      <c r="D189" s="1" t="s">
        <v>31</v>
      </c>
      <c r="E189" s="1" t="s">
        <v>32</v>
      </c>
      <c r="F189" s="1" t="s">
        <v>33</v>
      </c>
      <c r="G189" s="1" t="s">
        <v>57</v>
      </c>
      <c r="H189" s="1" t="s">
        <v>58</v>
      </c>
      <c r="I189" s="1" t="s">
        <v>59</v>
      </c>
      <c r="J189" s="1" t="s">
        <v>60</v>
      </c>
      <c r="K189" s="1">
        <v>36.269755373199999</v>
      </c>
      <c r="L189" s="1">
        <v>-121.44236756390001</v>
      </c>
      <c r="M189" s="1" t="s">
        <v>46</v>
      </c>
      <c r="N189" s="40"/>
      <c r="O189" s="17">
        <v>1509</v>
      </c>
      <c r="P189" s="8">
        <v>2.7281423999999999E-2</v>
      </c>
      <c r="Q189" s="40"/>
      <c r="R189" s="11">
        <v>178</v>
      </c>
      <c r="S189" s="12">
        <v>1.3726126079778155E-2</v>
      </c>
      <c r="T189" s="13" t="s">
        <v>39</v>
      </c>
      <c r="U189" s="14">
        <v>1.1341018356231483</v>
      </c>
      <c r="V189" s="15">
        <v>7.9700757575757573</v>
      </c>
      <c r="W189" s="16">
        <v>0</v>
      </c>
      <c r="X189" s="16">
        <v>0</v>
      </c>
      <c r="Y189" s="16">
        <v>7.9700757575757573</v>
      </c>
      <c r="Z189" s="16">
        <v>0</v>
      </c>
      <c r="AA189" s="16">
        <v>0</v>
      </c>
      <c r="AB189" s="1">
        <v>8.5101981694624556</v>
      </c>
      <c r="AC189" s="37">
        <v>6.247446096</v>
      </c>
      <c r="AD189" s="1">
        <v>30.024681141534334</v>
      </c>
    </row>
    <row r="190" spans="1:30" x14ac:dyDescent="0.25">
      <c r="A190" s="1">
        <v>35375099</v>
      </c>
      <c r="B190" s="1" t="s">
        <v>40</v>
      </c>
      <c r="C190" s="1" t="s">
        <v>41</v>
      </c>
      <c r="D190" s="1" t="s">
        <v>31</v>
      </c>
      <c r="E190" s="1" t="s">
        <v>32</v>
      </c>
      <c r="F190" s="1" t="s">
        <v>33</v>
      </c>
      <c r="G190" s="1" t="s">
        <v>57</v>
      </c>
      <c r="H190" s="1" t="s">
        <v>58</v>
      </c>
      <c r="I190" s="1" t="s">
        <v>59</v>
      </c>
      <c r="J190" s="1" t="s">
        <v>60</v>
      </c>
      <c r="K190" s="1">
        <v>36.270333377500002</v>
      </c>
      <c r="L190" s="1">
        <v>-121.4390169501</v>
      </c>
      <c r="M190" s="1" t="s">
        <v>46</v>
      </c>
      <c r="N190" s="40"/>
      <c r="O190" s="17">
        <v>1509</v>
      </c>
      <c r="P190" s="8">
        <v>2.7281423999999999E-2</v>
      </c>
      <c r="Q190" s="40"/>
      <c r="R190" s="11">
        <v>178</v>
      </c>
      <c r="S190" s="12">
        <v>1.3726126079778155E-2</v>
      </c>
      <c r="T190" s="13" t="s">
        <v>39</v>
      </c>
      <c r="U190" s="14">
        <v>1.1341018356231483</v>
      </c>
      <c r="V190" s="15">
        <v>8.75</v>
      </c>
      <c r="W190" s="16">
        <v>0</v>
      </c>
      <c r="X190" s="16">
        <v>0</v>
      </c>
      <c r="Y190" s="16">
        <v>0</v>
      </c>
      <c r="Z190" s="16">
        <v>0</v>
      </c>
      <c r="AA190" s="16">
        <v>8.75</v>
      </c>
      <c r="AB190" s="1">
        <v>8.5101981694624556</v>
      </c>
      <c r="AC190" s="37">
        <v>6.247446096</v>
      </c>
      <c r="AD190" s="1">
        <v>30.024681141534334</v>
      </c>
    </row>
    <row r="191" spans="1:30" x14ac:dyDescent="0.25">
      <c r="A191" s="1">
        <v>35375096</v>
      </c>
      <c r="B191" s="1" t="s">
        <v>40</v>
      </c>
      <c r="C191" s="1" t="s">
        <v>41</v>
      </c>
      <c r="D191" s="1" t="s">
        <v>31</v>
      </c>
      <c r="E191" s="1" t="s">
        <v>32</v>
      </c>
      <c r="F191" s="1" t="s">
        <v>33</v>
      </c>
      <c r="G191" s="1" t="s">
        <v>57</v>
      </c>
      <c r="H191" s="1" t="s">
        <v>58</v>
      </c>
      <c r="I191" s="1" t="s">
        <v>59</v>
      </c>
      <c r="J191" s="1" t="s">
        <v>60</v>
      </c>
      <c r="K191" s="1">
        <v>36.261796888699998</v>
      </c>
      <c r="L191" s="1">
        <v>-121.4162362883</v>
      </c>
      <c r="M191" s="1" t="s">
        <v>46</v>
      </c>
      <c r="N191" s="40"/>
      <c r="O191" s="17">
        <v>1509</v>
      </c>
      <c r="P191" s="8">
        <v>2.7281423999999999E-2</v>
      </c>
      <c r="Q191" s="40"/>
      <c r="R191" s="11">
        <v>178</v>
      </c>
      <c r="S191" s="12">
        <v>1.3726126079778155E-2</v>
      </c>
      <c r="T191" s="13" t="s">
        <v>39</v>
      </c>
      <c r="U191" s="14">
        <v>1.1341018356231483</v>
      </c>
      <c r="V191" s="15">
        <v>8.75</v>
      </c>
      <c r="W191" s="16">
        <v>0</v>
      </c>
      <c r="X191" s="16">
        <v>0</v>
      </c>
      <c r="Y191" s="16">
        <v>0</v>
      </c>
      <c r="Z191" s="16">
        <v>0</v>
      </c>
      <c r="AA191" s="16">
        <v>8.75</v>
      </c>
      <c r="AB191" s="1">
        <v>8.5101981694624556</v>
      </c>
      <c r="AC191" s="37">
        <v>6.247446096</v>
      </c>
      <c r="AD191" s="1">
        <v>30.024681141534334</v>
      </c>
    </row>
    <row r="192" spans="1:30" x14ac:dyDescent="0.25">
      <c r="A192" s="1">
        <v>35375095</v>
      </c>
      <c r="B192" s="1" t="s">
        <v>40</v>
      </c>
      <c r="C192" s="1" t="s">
        <v>41</v>
      </c>
      <c r="D192" s="1" t="s">
        <v>31</v>
      </c>
      <c r="E192" s="1" t="s">
        <v>32</v>
      </c>
      <c r="F192" s="1" t="s">
        <v>33</v>
      </c>
      <c r="G192" s="1" t="s">
        <v>57</v>
      </c>
      <c r="H192" s="1" t="s">
        <v>58</v>
      </c>
      <c r="I192" s="1" t="s">
        <v>59</v>
      </c>
      <c r="J192" s="1" t="s">
        <v>60</v>
      </c>
      <c r="K192" s="1">
        <v>36.260859986699998</v>
      </c>
      <c r="L192" s="1">
        <v>-121.3707997792</v>
      </c>
      <c r="M192" s="1" t="s">
        <v>46</v>
      </c>
      <c r="N192" s="40"/>
      <c r="O192" s="17">
        <v>1509</v>
      </c>
      <c r="P192" s="8">
        <v>2.7281423999999999E-2</v>
      </c>
      <c r="Q192" s="40"/>
      <c r="R192" s="11">
        <v>178</v>
      </c>
      <c r="S192" s="12">
        <v>1.3726126079778155E-2</v>
      </c>
      <c r="T192" s="13" t="s">
        <v>39</v>
      </c>
      <c r="U192" s="14">
        <v>1.1341018356231483</v>
      </c>
      <c r="V192" s="15">
        <v>8.75</v>
      </c>
      <c r="W192" s="16">
        <v>0</v>
      </c>
      <c r="X192" s="16">
        <v>0</v>
      </c>
      <c r="Y192" s="16">
        <v>0</v>
      </c>
      <c r="Z192" s="16">
        <v>8.75</v>
      </c>
      <c r="AA192" s="16">
        <v>0</v>
      </c>
      <c r="AB192" s="1">
        <v>8.5101981694624556</v>
      </c>
      <c r="AC192" s="37">
        <v>6.247446096</v>
      </c>
      <c r="AD192" s="1">
        <v>30.024681141534334</v>
      </c>
    </row>
    <row r="193" spans="1:30" x14ac:dyDescent="0.25">
      <c r="A193" s="1">
        <v>35375094</v>
      </c>
      <c r="B193" s="1" t="s">
        <v>40</v>
      </c>
      <c r="C193" s="1" t="s">
        <v>41</v>
      </c>
      <c r="D193" s="1" t="s">
        <v>31</v>
      </c>
      <c r="E193" s="1" t="s">
        <v>32</v>
      </c>
      <c r="F193" s="1" t="s">
        <v>33</v>
      </c>
      <c r="G193" s="1" t="s">
        <v>57</v>
      </c>
      <c r="H193" s="1" t="s">
        <v>58</v>
      </c>
      <c r="I193" s="1" t="s">
        <v>59</v>
      </c>
      <c r="J193" s="1" t="s">
        <v>60</v>
      </c>
      <c r="K193" s="1">
        <v>36.279937750400002</v>
      </c>
      <c r="L193" s="1">
        <v>-121.30785929629999</v>
      </c>
      <c r="M193" s="1" t="s">
        <v>46</v>
      </c>
      <c r="N193" s="40"/>
      <c r="O193" s="17">
        <v>1509</v>
      </c>
      <c r="P193" s="8">
        <v>2.7281423999999999E-2</v>
      </c>
      <c r="Q193" s="40"/>
      <c r="R193" s="11">
        <v>178</v>
      </c>
      <c r="S193" s="12">
        <v>1.3726126079778155E-2</v>
      </c>
      <c r="T193" s="13" t="s">
        <v>39</v>
      </c>
      <c r="U193" s="14">
        <v>1.1341018356231483</v>
      </c>
      <c r="V193" s="15">
        <v>8.9799242424242429</v>
      </c>
      <c r="W193" s="16">
        <v>0</v>
      </c>
      <c r="X193" s="16">
        <v>0</v>
      </c>
      <c r="Y193" s="16">
        <v>0</v>
      </c>
      <c r="Z193" s="16">
        <v>8.9799242424242429</v>
      </c>
      <c r="AA193" s="16">
        <v>0</v>
      </c>
      <c r="AB193" s="1">
        <v>8.5101981694624556</v>
      </c>
      <c r="AC193" s="37">
        <v>6.247446096</v>
      </c>
      <c r="AD193" s="1">
        <v>30.024681141534334</v>
      </c>
    </row>
    <row r="194" spans="1:30" x14ac:dyDescent="0.25">
      <c r="A194" s="1">
        <v>35373621</v>
      </c>
      <c r="B194" s="1" t="s">
        <v>40</v>
      </c>
      <c r="C194" s="1" t="s">
        <v>41</v>
      </c>
      <c r="D194" s="1" t="s">
        <v>31</v>
      </c>
      <c r="E194" s="1" t="s">
        <v>32</v>
      </c>
      <c r="F194" s="1" t="s">
        <v>33</v>
      </c>
      <c r="G194" s="1" t="s">
        <v>47</v>
      </c>
      <c r="H194" s="1" t="s">
        <v>35</v>
      </c>
      <c r="I194" s="1" t="s">
        <v>48</v>
      </c>
      <c r="J194" s="1" t="s">
        <v>49</v>
      </c>
      <c r="K194" s="1">
        <v>38.756272806299997</v>
      </c>
      <c r="L194" s="1">
        <v>-120.598146482</v>
      </c>
      <c r="M194" s="1" t="s">
        <v>46</v>
      </c>
      <c r="N194" s="40"/>
      <c r="O194" s="10">
        <v>2512</v>
      </c>
      <c r="P194" s="8">
        <v>1.7373829999999999E-3</v>
      </c>
      <c r="Q194" s="40"/>
      <c r="R194" s="11">
        <v>176</v>
      </c>
      <c r="S194" s="12">
        <v>1.3847625397029334E-2</v>
      </c>
      <c r="T194" s="13" t="s">
        <v>50</v>
      </c>
      <c r="U194" s="14">
        <v>1.0506687397951011</v>
      </c>
      <c r="V194" s="15">
        <v>7.3100378787878784</v>
      </c>
      <c r="W194" s="16">
        <v>0</v>
      </c>
      <c r="X194" s="16">
        <v>0</v>
      </c>
      <c r="Y194" s="16">
        <v>0</v>
      </c>
      <c r="Z194" s="16">
        <v>0</v>
      </c>
      <c r="AA194" s="16">
        <v>7.3100378787878784</v>
      </c>
      <c r="AB194" s="1">
        <v>2.2502391270172666</v>
      </c>
      <c r="AC194" s="37">
        <v>0.192849513</v>
      </c>
      <c r="AD194" s="1">
        <v>9.4781007698644757</v>
      </c>
    </row>
    <row r="195" spans="1:30" x14ac:dyDescent="0.25">
      <c r="A195" s="1">
        <v>35367470</v>
      </c>
      <c r="B195" s="1" t="s">
        <v>40</v>
      </c>
      <c r="C195" s="1" t="s">
        <v>41</v>
      </c>
      <c r="D195" s="1" t="s">
        <v>31</v>
      </c>
      <c r="E195" s="1" t="s">
        <v>32</v>
      </c>
      <c r="F195" s="1" t="s">
        <v>33</v>
      </c>
      <c r="G195" s="1" t="s">
        <v>47</v>
      </c>
      <c r="H195" s="1" t="s">
        <v>35</v>
      </c>
      <c r="I195" s="1" t="s">
        <v>48</v>
      </c>
      <c r="J195" s="1" t="s">
        <v>49</v>
      </c>
      <c r="K195" s="1">
        <v>38.758338998500001</v>
      </c>
      <c r="L195" s="1">
        <v>-120.5864485975</v>
      </c>
      <c r="M195" s="1" t="s">
        <v>46</v>
      </c>
      <c r="N195" s="40"/>
      <c r="O195" s="10">
        <v>2512</v>
      </c>
      <c r="P195" s="8">
        <v>1.7373829999999999E-3</v>
      </c>
      <c r="Q195" s="40"/>
      <c r="R195" s="11">
        <v>176</v>
      </c>
      <c r="S195" s="12">
        <v>1.3847625397029334E-2</v>
      </c>
      <c r="T195" s="13" t="s">
        <v>50</v>
      </c>
      <c r="U195" s="14">
        <v>1.0506687397951011</v>
      </c>
      <c r="V195" s="15">
        <v>6.7100378787878787</v>
      </c>
      <c r="W195" s="16">
        <v>0</v>
      </c>
      <c r="X195" s="16">
        <v>0</v>
      </c>
      <c r="Y195" s="16">
        <v>0</v>
      </c>
      <c r="Z195" s="16">
        <v>0</v>
      </c>
      <c r="AA195" s="16">
        <v>6.7100378787878787</v>
      </c>
      <c r="AB195" s="1">
        <v>2.2502391270172666</v>
      </c>
      <c r="AC195" s="37">
        <v>0.192849513</v>
      </c>
      <c r="AD195" s="1">
        <v>9.4781007698644757</v>
      </c>
    </row>
    <row r="196" spans="1:30" x14ac:dyDescent="0.25">
      <c r="A196" s="1">
        <v>35383757</v>
      </c>
      <c r="B196" s="1" t="s">
        <v>40</v>
      </c>
      <c r="C196" s="1" t="s">
        <v>41</v>
      </c>
      <c r="D196" s="1" t="s">
        <v>31</v>
      </c>
      <c r="E196" s="1" t="s">
        <v>32</v>
      </c>
      <c r="F196" s="1" t="s">
        <v>33</v>
      </c>
      <c r="G196" s="1" t="s">
        <v>80</v>
      </c>
      <c r="H196" s="1" t="s">
        <v>55</v>
      </c>
      <c r="I196" s="1" t="s">
        <v>123</v>
      </c>
      <c r="J196" s="1" t="s">
        <v>82</v>
      </c>
      <c r="K196" s="1">
        <v>38.331253051757813</v>
      </c>
      <c r="L196" s="1">
        <v>-120.51859283447266</v>
      </c>
      <c r="M196" s="1" t="s">
        <v>46</v>
      </c>
      <c r="N196" s="40"/>
      <c r="O196" s="17">
        <v>1206</v>
      </c>
      <c r="P196" s="8">
        <v>4.7318541999999998E-2</v>
      </c>
      <c r="Q196" s="40"/>
      <c r="R196" s="11">
        <v>164</v>
      </c>
      <c r="S196" s="12">
        <v>1.4653835065857695E-2</v>
      </c>
      <c r="T196" s="13" t="s">
        <v>64</v>
      </c>
      <c r="U196" s="14">
        <v>1.4329322436810121</v>
      </c>
      <c r="V196" s="15">
        <v>9.1</v>
      </c>
      <c r="W196" s="16">
        <v>0</v>
      </c>
      <c r="X196" s="16">
        <v>0</v>
      </c>
      <c r="Y196" s="16">
        <v>0</v>
      </c>
      <c r="Z196" s="16">
        <v>0</v>
      </c>
      <c r="AA196" s="16">
        <v>9.1</v>
      </c>
      <c r="AB196" s="1">
        <v>19.782677338907888</v>
      </c>
      <c r="AC196" s="37">
        <v>31.845378766</v>
      </c>
      <c r="AD196" s="1">
        <v>72.238436428602981</v>
      </c>
    </row>
    <row r="197" spans="1:30" x14ac:dyDescent="0.25">
      <c r="A197" s="1">
        <v>35383756</v>
      </c>
      <c r="B197" s="1" t="s">
        <v>40</v>
      </c>
      <c r="C197" s="1" t="s">
        <v>41</v>
      </c>
      <c r="D197" s="1" t="s">
        <v>31</v>
      </c>
      <c r="E197" s="1" t="s">
        <v>32</v>
      </c>
      <c r="F197" s="1" t="s">
        <v>33</v>
      </c>
      <c r="G197" s="1" t="s">
        <v>80</v>
      </c>
      <c r="H197" s="1" t="s">
        <v>55</v>
      </c>
      <c r="I197" s="1" t="s">
        <v>123</v>
      </c>
      <c r="J197" s="1" t="s">
        <v>82</v>
      </c>
      <c r="K197" s="1">
        <v>38.331253051757813</v>
      </c>
      <c r="L197" s="1">
        <v>-120.51859283447266</v>
      </c>
      <c r="M197" s="1" t="s">
        <v>46</v>
      </c>
      <c r="N197" s="40"/>
      <c r="O197" s="17">
        <v>1206</v>
      </c>
      <c r="P197" s="8">
        <v>4.7318541999999998E-2</v>
      </c>
      <c r="Q197" s="40"/>
      <c r="R197" s="11">
        <v>164</v>
      </c>
      <c r="S197" s="12">
        <v>1.4653835065857695E-2</v>
      </c>
      <c r="T197" s="13" t="s">
        <v>64</v>
      </c>
      <c r="U197" s="14">
        <v>1.4329322436810121</v>
      </c>
      <c r="V197" s="15">
        <v>9.1</v>
      </c>
      <c r="W197" s="16">
        <v>0</v>
      </c>
      <c r="X197" s="16">
        <v>0</v>
      </c>
      <c r="Y197" s="16">
        <v>0</v>
      </c>
      <c r="Z197" s="16">
        <v>0</v>
      </c>
      <c r="AA197" s="16">
        <v>9.1</v>
      </c>
      <c r="AB197" s="1">
        <v>19.782677338907888</v>
      </c>
      <c r="AC197" s="37">
        <v>31.845378766</v>
      </c>
      <c r="AD197" s="1">
        <v>72.238436428602981</v>
      </c>
    </row>
    <row r="198" spans="1:30" x14ac:dyDescent="0.25">
      <c r="A198" s="1">
        <v>35383755</v>
      </c>
      <c r="B198" s="1" t="s">
        <v>40</v>
      </c>
      <c r="C198" s="1" t="s">
        <v>41</v>
      </c>
      <c r="D198" s="1" t="s">
        <v>31</v>
      </c>
      <c r="E198" s="1" t="s">
        <v>32</v>
      </c>
      <c r="F198" s="1" t="s">
        <v>33</v>
      </c>
      <c r="G198" s="1" t="s">
        <v>80</v>
      </c>
      <c r="H198" s="1" t="s">
        <v>55</v>
      </c>
      <c r="I198" s="1" t="s">
        <v>123</v>
      </c>
      <c r="J198" s="1" t="s">
        <v>82</v>
      </c>
      <c r="K198" s="1">
        <v>38.331253051757813</v>
      </c>
      <c r="L198" s="1">
        <v>-120.51859283447266</v>
      </c>
      <c r="M198" s="1" t="s">
        <v>46</v>
      </c>
      <c r="N198" s="40"/>
      <c r="O198" s="17">
        <v>1206</v>
      </c>
      <c r="P198" s="8">
        <v>4.7318541999999998E-2</v>
      </c>
      <c r="Q198" s="40"/>
      <c r="R198" s="11">
        <v>164</v>
      </c>
      <c r="S198" s="12">
        <v>1.4653835065857695E-2</v>
      </c>
      <c r="T198" s="13" t="s">
        <v>64</v>
      </c>
      <c r="U198" s="14">
        <v>1.4329322436810121</v>
      </c>
      <c r="V198" s="15">
        <v>9.1</v>
      </c>
      <c r="W198" s="16">
        <v>0</v>
      </c>
      <c r="X198" s="16">
        <v>0</v>
      </c>
      <c r="Y198" s="16">
        <v>0</v>
      </c>
      <c r="Z198" s="16">
        <v>9.1</v>
      </c>
      <c r="AA198" s="16">
        <v>0</v>
      </c>
      <c r="AB198" s="1">
        <v>19.782677338907888</v>
      </c>
      <c r="AC198" s="37">
        <v>31.845378766</v>
      </c>
      <c r="AD198" s="1">
        <v>72.238436428602981</v>
      </c>
    </row>
    <row r="199" spans="1:30" x14ac:dyDescent="0.25">
      <c r="A199" s="1">
        <v>35383754</v>
      </c>
      <c r="B199" s="1" t="s">
        <v>40</v>
      </c>
      <c r="C199" s="1" t="s">
        <v>41</v>
      </c>
      <c r="D199" s="1" t="s">
        <v>31</v>
      </c>
      <c r="E199" s="1" t="s">
        <v>32</v>
      </c>
      <c r="F199" s="1" t="s">
        <v>33</v>
      </c>
      <c r="G199" s="1" t="s">
        <v>80</v>
      </c>
      <c r="H199" s="1" t="s">
        <v>55</v>
      </c>
      <c r="I199" s="1" t="s">
        <v>123</v>
      </c>
      <c r="J199" s="1" t="s">
        <v>82</v>
      </c>
      <c r="K199" s="1">
        <v>38.331253051757813</v>
      </c>
      <c r="L199" s="1">
        <v>-120.51859283447266</v>
      </c>
      <c r="M199" s="1" t="s">
        <v>46</v>
      </c>
      <c r="N199" s="40"/>
      <c r="O199" s="17">
        <v>1206</v>
      </c>
      <c r="P199" s="8">
        <v>4.7318541999999998E-2</v>
      </c>
      <c r="Q199" s="40"/>
      <c r="R199" s="11">
        <v>164</v>
      </c>
      <c r="S199" s="12">
        <v>1.4653835065857695E-2</v>
      </c>
      <c r="T199" s="13" t="s">
        <v>64</v>
      </c>
      <c r="U199" s="14">
        <v>1.4329322436810121</v>
      </c>
      <c r="V199" s="15">
        <v>9.1</v>
      </c>
      <c r="W199" s="16">
        <v>0</v>
      </c>
      <c r="X199" s="16">
        <v>0</v>
      </c>
      <c r="Y199" s="16">
        <v>0</v>
      </c>
      <c r="Z199" s="16">
        <v>9.1</v>
      </c>
      <c r="AA199" s="16">
        <v>0</v>
      </c>
      <c r="AB199" s="1">
        <v>19.782677338907888</v>
      </c>
      <c r="AC199" s="37">
        <v>31.845378766</v>
      </c>
      <c r="AD199" s="1">
        <v>72.238436428602981</v>
      </c>
    </row>
    <row r="200" spans="1:30" x14ac:dyDescent="0.25">
      <c r="A200" s="1">
        <v>35383753</v>
      </c>
      <c r="B200" s="1" t="s">
        <v>40</v>
      </c>
      <c r="C200" s="1" t="s">
        <v>41</v>
      </c>
      <c r="D200" s="1" t="s">
        <v>31</v>
      </c>
      <c r="E200" s="1" t="s">
        <v>32</v>
      </c>
      <c r="F200" s="1" t="s">
        <v>33</v>
      </c>
      <c r="G200" s="1" t="s">
        <v>80</v>
      </c>
      <c r="H200" s="1" t="s">
        <v>55</v>
      </c>
      <c r="I200" s="1" t="s">
        <v>123</v>
      </c>
      <c r="J200" s="1" t="s">
        <v>82</v>
      </c>
      <c r="K200" s="1">
        <v>38.331253051757813</v>
      </c>
      <c r="L200" s="1">
        <v>-120.51859283447266</v>
      </c>
      <c r="M200" s="1" t="s">
        <v>46</v>
      </c>
      <c r="N200" s="40"/>
      <c r="O200" s="17">
        <v>1206</v>
      </c>
      <c r="P200" s="8">
        <v>4.7318541999999998E-2</v>
      </c>
      <c r="Q200" s="40"/>
      <c r="R200" s="11">
        <v>164</v>
      </c>
      <c r="S200" s="12">
        <v>1.4653835065857695E-2</v>
      </c>
      <c r="T200" s="13" t="s">
        <v>39</v>
      </c>
      <c r="U200" s="14">
        <v>1.4329322436810121</v>
      </c>
      <c r="V200" s="15">
        <v>9.1</v>
      </c>
      <c r="W200" s="16">
        <v>0</v>
      </c>
      <c r="X200" s="16">
        <v>0</v>
      </c>
      <c r="Y200" s="16">
        <v>0</v>
      </c>
      <c r="Z200" s="16">
        <v>0</v>
      </c>
      <c r="AA200" s="16">
        <v>9.1</v>
      </c>
      <c r="AB200" s="1">
        <v>19.782677338907888</v>
      </c>
      <c r="AC200" s="37">
        <v>31.845378766</v>
      </c>
      <c r="AD200" s="1">
        <v>72.238436428602981</v>
      </c>
    </row>
    <row r="201" spans="1:30" x14ac:dyDescent="0.25">
      <c r="A201" s="1">
        <v>35373535</v>
      </c>
      <c r="B201" s="1" t="s">
        <v>40</v>
      </c>
      <c r="C201" s="1" t="s">
        <v>41</v>
      </c>
      <c r="D201" s="1" t="s">
        <v>31</v>
      </c>
      <c r="E201" s="1" t="s">
        <v>32</v>
      </c>
      <c r="F201" s="1" t="s">
        <v>33</v>
      </c>
      <c r="G201" s="1" t="s">
        <v>34</v>
      </c>
      <c r="H201" s="1" t="s">
        <v>35</v>
      </c>
      <c r="I201" s="1" t="s">
        <v>51</v>
      </c>
      <c r="J201" s="1" t="s">
        <v>52</v>
      </c>
      <c r="K201" s="1">
        <v>39.86945506</v>
      </c>
      <c r="L201" s="1">
        <v>-121.6115063192</v>
      </c>
      <c r="M201" s="1" t="s">
        <v>46</v>
      </c>
      <c r="N201" s="40"/>
      <c r="O201" s="17">
        <v>2289</v>
      </c>
      <c r="P201" s="8">
        <v>3.5788640000000002E-3</v>
      </c>
      <c r="Q201" s="40"/>
      <c r="R201" s="11">
        <v>158</v>
      </c>
      <c r="S201" s="12">
        <v>1.500837523111127E-2</v>
      </c>
      <c r="T201" s="13" t="s">
        <v>50</v>
      </c>
      <c r="U201" s="14">
        <v>1.0309204240607905</v>
      </c>
      <c r="V201" s="15">
        <v>6.0399621212121213</v>
      </c>
      <c r="W201" s="16">
        <v>0</v>
      </c>
      <c r="X201" s="16">
        <v>0</v>
      </c>
      <c r="Y201" s="16">
        <v>0</v>
      </c>
      <c r="Z201" s="16">
        <v>0</v>
      </c>
      <c r="AA201" s="16">
        <v>6.0399621212121213</v>
      </c>
      <c r="AB201" s="1">
        <v>5.5080737098178361</v>
      </c>
      <c r="AC201" s="37">
        <v>0.9698721440000001</v>
      </c>
      <c r="AD201" s="1">
        <v>22.650138147246153</v>
      </c>
    </row>
    <row r="202" spans="1:30" x14ac:dyDescent="0.25">
      <c r="A202" s="1">
        <v>35373534</v>
      </c>
      <c r="B202" s="1" t="s">
        <v>40</v>
      </c>
      <c r="C202" s="1" t="s">
        <v>41</v>
      </c>
      <c r="D202" s="1" t="s">
        <v>31</v>
      </c>
      <c r="E202" s="1" t="s">
        <v>32</v>
      </c>
      <c r="F202" s="1" t="s">
        <v>33</v>
      </c>
      <c r="G202" s="1" t="s">
        <v>34</v>
      </c>
      <c r="H202" s="1" t="s">
        <v>35</v>
      </c>
      <c r="I202" s="1" t="s">
        <v>51</v>
      </c>
      <c r="J202" s="1" t="s">
        <v>52</v>
      </c>
      <c r="K202" s="1">
        <v>39.870124816894531</v>
      </c>
      <c r="L202" s="1">
        <v>-121.61019134521484</v>
      </c>
      <c r="M202" s="1" t="s">
        <v>46</v>
      </c>
      <c r="N202" s="40"/>
      <c r="O202" s="17">
        <v>2289</v>
      </c>
      <c r="P202" s="8">
        <v>3.5788640000000002E-3</v>
      </c>
      <c r="Q202" s="40"/>
      <c r="R202" s="11">
        <v>158</v>
      </c>
      <c r="S202" s="12">
        <v>1.500837523111127E-2</v>
      </c>
      <c r="T202" s="13" t="s">
        <v>50</v>
      </c>
      <c r="U202" s="14">
        <v>1.0309204240607905</v>
      </c>
      <c r="V202" s="15">
        <v>5.5700757575757578</v>
      </c>
      <c r="W202" s="16">
        <v>0</v>
      </c>
      <c r="X202" s="16">
        <v>0</v>
      </c>
      <c r="Y202" s="16">
        <v>0</v>
      </c>
      <c r="Z202" s="16">
        <v>5.5700757575757578</v>
      </c>
      <c r="AA202" s="16">
        <v>0</v>
      </c>
      <c r="AB202" s="1">
        <v>5.5080737098178361</v>
      </c>
      <c r="AC202" s="37">
        <v>0.9698721440000001</v>
      </c>
      <c r="AD202" s="1">
        <v>22.650138147246153</v>
      </c>
    </row>
    <row r="203" spans="1:30" x14ac:dyDescent="0.25">
      <c r="A203" s="1">
        <v>35367503</v>
      </c>
      <c r="B203" s="1" t="s">
        <v>40</v>
      </c>
      <c r="C203" s="1" t="s">
        <v>41</v>
      </c>
      <c r="D203" s="1" t="s">
        <v>31</v>
      </c>
      <c r="E203" s="1" t="s">
        <v>32</v>
      </c>
      <c r="F203" s="1" t="s">
        <v>33</v>
      </c>
      <c r="G203" s="1" t="s">
        <v>34</v>
      </c>
      <c r="H203" s="1" t="s">
        <v>35</v>
      </c>
      <c r="I203" s="1" t="s">
        <v>51</v>
      </c>
      <c r="J203" s="1" t="s">
        <v>52</v>
      </c>
      <c r="K203" s="1">
        <v>39.871662415599999</v>
      </c>
      <c r="L203" s="1">
        <v>-121.6106493337</v>
      </c>
      <c r="M203" s="1" t="s">
        <v>46</v>
      </c>
      <c r="N203" s="40"/>
      <c r="O203" s="17">
        <v>2289</v>
      </c>
      <c r="P203" s="8">
        <v>3.5788640000000002E-3</v>
      </c>
      <c r="Q203" s="40"/>
      <c r="R203" s="11">
        <v>158</v>
      </c>
      <c r="S203" s="12">
        <v>1.500837523111127E-2</v>
      </c>
      <c r="T203" s="13" t="s">
        <v>50</v>
      </c>
      <c r="U203" s="14">
        <v>1.0309204240607905</v>
      </c>
      <c r="V203" s="15">
        <v>7.75</v>
      </c>
      <c r="W203" s="16">
        <v>0</v>
      </c>
      <c r="X203" s="16">
        <v>0</v>
      </c>
      <c r="Y203" s="16">
        <v>0</v>
      </c>
      <c r="Z203" s="16">
        <v>7.75</v>
      </c>
      <c r="AA203" s="16">
        <v>0</v>
      </c>
      <c r="AB203" s="1">
        <v>5.5080737098178361</v>
      </c>
      <c r="AC203" s="37">
        <v>0.9698721440000001</v>
      </c>
      <c r="AD203" s="1">
        <v>22.650138147246153</v>
      </c>
    </row>
    <row r="204" spans="1:30" x14ac:dyDescent="0.25">
      <c r="A204" s="1">
        <v>35374203</v>
      </c>
      <c r="B204" s="1" t="s">
        <v>40</v>
      </c>
      <c r="C204" s="1" t="s">
        <v>41</v>
      </c>
      <c r="D204" s="1" t="s">
        <v>31</v>
      </c>
      <c r="E204" s="1" t="s">
        <v>32</v>
      </c>
      <c r="F204" s="1" t="s">
        <v>33</v>
      </c>
      <c r="G204" s="1" t="s">
        <v>34</v>
      </c>
      <c r="H204" s="1" t="s">
        <v>35</v>
      </c>
      <c r="I204" s="1" t="s">
        <v>68</v>
      </c>
      <c r="J204" s="1" t="s">
        <v>52</v>
      </c>
      <c r="K204" s="1">
        <v>39.778251647949219</v>
      </c>
      <c r="L204" s="1">
        <v>-121.73191070556641</v>
      </c>
      <c r="M204" s="1" t="s">
        <v>46</v>
      </c>
      <c r="N204" s="40"/>
      <c r="O204" s="17">
        <v>73</v>
      </c>
      <c r="P204" s="8">
        <v>0.37814903</v>
      </c>
      <c r="Q204" s="40"/>
      <c r="R204" s="11">
        <v>155</v>
      </c>
      <c r="S204" s="12">
        <v>1.5172299579367624E-2</v>
      </c>
      <c r="T204" s="13" t="s">
        <v>64</v>
      </c>
      <c r="U204" s="14">
        <v>1.1309635131667484</v>
      </c>
      <c r="V204" s="15">
        <v>10.629924242424243</v>
      </c>
      <c r="W204" s="16">
        <v>0</v>
      </c>
      <c r="X204" s="16">
        <v>0</v>
      </c>
      <c r="Y204" s="16">
        <v>0</v>
      </c>
      <c r="Z204" s="16">
        <v>10.629924242424243</v>
      </c>
      <c r="AA204" s="16">
        <v>0</v>
      </c>
      <c r="AB204" s="1">
        <v>2.5261878799647093</v>
      </c>
      <c r="AC204" s="37">
        <v>28.73932628</v>
      </c>
      <c r="AD204" s="1">
        <v>8.5050167099400404</v>
      </c>
    </row>
    <row r="205" spans="1:30" x14ac:dyDescent="0.25">
      <c r="A205" s="1">
        <v>35402643</v>
      </c>
      <c r="B205" s="1" t="s">
        <v>40</v>
      </c>
      <c r="C205" s="1" t="s">
        <v>41</v>
      </c>
      <c r="D205" s="1" t="s">
        <v>31</v>
      </c>
      <c r="E205" s="1" t="s">
        <v>32</v>
      </c>
      <c r="F205" s="1" t="s">
        <v>33</v>
      </c>
      <c r="G205" s="1" t="s">
        <v>80</v>
      </c>
      <c r="H205" s="1" t="s">
        <v>55</v>
      </c>
      <c r="I205" s="1" t="s">
        <v>124</v>
      </c>
      <c r="J205" s="1" t="s">
        <v>95</v>
      </c>
      <c r="K205" s="1">
        <v>38.406875610351563</v>
      </c>
      <c r="L205" s="1">
        <v>-120.67071533203125</v>
      </c>
      <c r="M205" s="1" t="s">
        <v>46</v>
      </c>
      <c r="N205" s="40"/>
      <c r="O205" s="17">
        <v>1764</v>
      </c>
      <c r="P205" s="8">
        <v>1.5763448999999999E-2</v>
      </c>
      <c r="Q205" s="40"/>
      <c r="R205" s="11">
        <v>147</v>
      </c>
      <c r="S205" s="12">
        <v>1.5596776196551447E-2</v>
      </c>
      <c r="T205" s="13" t="s">
        <v>39</v>
      </c>
      <c r="U205" s="14">
        <v>1.4979530715179701</v>
      </c>
      <c r="V205" s="15">
        <v>2.4560606060606061</v>
      </c>
      <c r="W205" s="16">
        <v>0</v>
      </c>
      <c r="X205" s="16">
        <v>0</v>
      </c>
      <c r="Y205" s="16">
        <v>0</v>
      </c>
      <c r="Z205" s="16">
        <v>0</v>
      </c>
      <c r="AA205" s="16">
        <v>2.4560606060606061</v>
      </c>
      <c r="AB205" s="1">
        <v>3.4780810918309726</v>
      </c>
      <c r="AC205" s="37">
        <v>2.3172270029999997</v>
      </c>
      <c r="AD205" s="1">
        <v>12.149652841945896</v>
      </c>
    </row>
    <row r="206" spans="1:30" x14ac:dyDescent="0.25">
      <c r="A206" s="1">
        <v>35396761</v>
      </c>
      <c r="B206" s="1" t="s">
        <v>40</v>
      </c>
      <c r="C206" s="1" t="s">
        <v>41</v>
      </c>
      <c r="D206" s="1" t="s">
        <v>31</v>
      </c>
      <c r="E206" s="1" t="s">
        <v>32</v>
      </c>
      <c r="F206" s="1" t="s">
        <v>33</v>
      </c>
      <c r="G206" s="1" t="s">
        <v>80</v>
      </c>
      <c r="H206" s="1" t="s">
        <v>55</v>
      </c>
      <c r="I206" s="1" t="s">
        <v>124</v>
      </c>
      <c r="J206" s="1" t="s">
        <v>95</v>
      </c>
      <c r="K206" s="1">
        <v>38.406651167299998</v>
      </c>
      <c r="L206" s="1">
        <v>-120.6708328804</v>
      </c>
      <c r="M206" s="1" t="s">
        <v>46</v>
      </c>
      <c r="N206" s="40"/>
      <c r="O206" s="17">
        <v>1764</v>
      </c>
      <c r="P206" s="8">
        <v>1.5763448999999999E-2</v>
      </c>
      <c r="Q206" s="40"/>
      <c r="R206" s="11">
        <v>147</v>
      </c>
      <c r="S206" s="12">
        <v>1.5596776196551447E-2</v>
      </c>
      <c r="T206" s="13" t="s">
        <v>39</v>
      </c>
      <c r="U206" s="14">
        <v>1.4979530715179701</v>
      </c>
      <c r="V206" s="15">
        <v>4.6399621212121209</v>
      </c>
      <c r="W206" s="16">
        <v>0</v>
      </c>
      <c r="X206" s="16">
        <v>0</v>
      </c>
      <c r="Y206" s="16">
        <v>0</v>
      </c>
      <c r="Z206" s="16">
        <v>0</v>
      </c>
      <c r="AA206" s="16">
        <v>4.6399621212121209</v>
      </c>
      <c r="AB206" s="1">
        <v>3.4780810918309726</v>
      </c>
      <c r="AC206" s="37">
        <v>2.3172270029999997</v>
      </c>
      <c r="AD206" s="1">
        <v>12.149652841945896</v>
      </c>
    </row>
    <row r="207" spans="1:30" x14ac:dyDescent="0.25">
      <c r="A207" s="1">
        <v>35373707</v>
      </c>
      <c r="B207" s="1" t="s">
        <v>40</v>
      </c>
      <c r="C207" s="1" t="s">
        <v>41</v>
      </c>
      <c r="D207" s="1" t="s">
        <v>31</v>
      </c>
      <c r="E207" s="1" t="s">
        <v>32</v>
      </c>
      <c r="F207" s="1" t="s">
        <v>33</v>
      </c>
      <c r="G207" s="1" t="s">
        <v>80</v>
      </c>
      <c r="H207" s="1" t="s">
        <v>55</v>
      </c>
      <c r="I207" s="1" t="s">
        <v>124</v>
      </c>
      <c r="J207" s="1" t="s">
        <v>95</v>
      </c>
      <c r="K207" s="1">
        <v>38.406651167299998</v>
      </c>
      <c r="L207" s="1">
        <v>-120.6708328804</v>
      </c>
      <c r="M207" s="1" t="s">
        <v>46</v>
      </c>
      <c r="N207" s="40"/>
      <c r="O207" s="17">
        <v>1764</v>
      </c>
      <c r="P207" s="8">
        <v>1.5763448999999999E-2</v>
      </c>
      <c r="Q207" s="40"/>
      <c r="R207" s="11">
        <v>147</v>
      </c>
      <c r="S207" s="12">
        <v>1.5596776196551447E-2</v>
      </c>
      <c r="T207" s="13" t="s">
        <v>39</v>
      </c>
      <c r="U207" s="14">
        <v>1.4979530715179701</v>
      </c>
      <c r="V207" s="15">
        <v>7.3299242424242426</v>
      </c>
      <c r="W207" s="16">
        <v>0</v>
      </c>
      <c r="X207" s="16">
        <v>0</v>
      </c>
      <c r="Y207" s="16">
        <v>0</v>
      </c>
      <c r="Z207" s="16">
        <v>7.3299242424242426</v>
      </c>
      <c r="AA207" s="16">
        <v>0</v>
      </c>
      <c r="AB207" s="1">
        <v>3.4780810918309726</v>
      </c>
      <c r="AC207" s="37">
        <v>2.3172270029999997</v>
      </c>
      <c r="AD207" s="1">
        <v>12.149652841945896</v>
      </c>
    </row>
    <row r="208" spans="1:30" x14ac:dyDescent="0.25">
      <c r="A208" s="1">
        <v>35372460</v>
      </c>
      <c r="B208" s="1" t="s">
        <v>40</v>
      </c>
      <c r="C208" s="1" t="s">
        <v>41</v>
      </c>
      <c r="D208" s="1" t="s">
        <v>31</v>
      </c>
      <c r="E208" s="1" t="s">
        <v>32</v>
      </c>
      <c r="F208" s="1" t="s">
        <v>33</v>
      </c>
      <c r="G208" s="1" t="s">
        <v>80</v>
      </c>
      <c r="H208" s="1" t="s">
        <v>55</v>
      </c>
      <c r="I208" s="1" t="s">
        <v>124</v>
      </c>
      <c r="J208" s="1" t="s">
        <v>95</v>
      </c>
      <c r="K208" s="1">
        <v>38.406875610351563</v>
      </c>
      <c r="L208" s="1">
        <v>-120.67071533203125</v>
      </c>
      <c r="M208" s="1" t="s">
        <v>46</v>
      </c>
      <c r="N208" s="40"/>
      <c r="O208" s="17">
        <v>1764</v>
      </c>
      <c r="P208" s="8">
        <v>1.5763448999999999E-2</v>
      </c>
      <c r="Q208" s="40"/>
      <c r="R208" s="11">
        <v>147</v>
      </c>
      <c r="S208" s="12">
        <v>1.5596776196551447E-2</v>
      </c>
      <c r="T208" s="13" t="s">
        <v>39</v>
      </c>
      <c r="U208" s="14">
        <v>1.4979530715179701</v>
      </c>
      <c r="V208" s="15">
        <v>7.4299242424242422</v>
      </c>
      <c r="W208" s="16">
        <v>0</v>
      </c>
      <c r="X208" s="16">
        <v>0</v>
      </c>
      <c r="Y208" s="16">
        <v>0</v>
      </c>
      <c r="Z208" s="16">
        <v>0</v>
      </c>
      <c r="AA208" s="16">
        <v>7.4299242424242422</v>
      </c>
      <c r="AB208" s="1">
        <v>3.4780810918309726</v>
      </c>
      <c r="AC208" s="37">
        <v>2.3172270029999997</v>
      </c>
      <c r="AD208" s="1">
        <v>12.149652841945896</v>
      </c>
    </row>
    <row r="209" spans="1:30" x14ac:dyDescent="0.25">
      <c r="A209" s="1">
        <v>35376305</v>
      </c>
      <c r="B209" s="1" t="s">
        <v>61</v>
      </c>
      <c r="C209" s="1" t="s">
        <v>30</v>
      </c>
      <c r="D209" s="1" t="s">
        <v>62</v>
      </c>
      <c r="E209" s="1" t="s">
        <v>63</v>
      </c>
      <c r="F209" s="1" t="s">
        <v>33</v>
      </c>
      <c r="G209" s="1" t="s">
        <v>54</v>
      </c>
      <c r="H209" s="1" t="s">
        <v>55</v>
      </c>
      <c r="I209" s="1" t="s">
        <v>56</v>
      </c>
      <c r="J209" s="1" t="s">
        <v>56</v>
      </c>
      <c r="K209" s="1">
        <v>37.508288970199999</v>
      </c>
      <c r="L209" s="1">
        <v>-119.8772534007</v>
      </c>
      <c r="M209" s="1" t="s">
        <v>46</v>
      </c>
      <c r="N209" s="40"/>
      <c r="O209" s="17">
        <v>1809</v>
      </c>
      <c r="P209" s="8">
        <v>1.4293485999999999E-2</v>
      </c>
      <c r="Q209" s="40"/>
      <c r="R209" s="11">
        <v>137</v>
      </c>
      <c r="S209" s="12">
        <v>1.5939080761612198E-2</v>
      </c>
      <c r="T209" s="13" t="s">
        <v>50</v>
      </c>
      <c r="U209" s="14">
        <v>1.6324954862685983</v>
      </c>
      <c r="V209" s="15">
        <v>0.61003787878787874</v>
      </c>
      <c r="W209" s="16">
        <v>0</v>
      </c>
      <c r="X209" s="16">
        <v>0.61003787878787874</v>
      </c>
      <c r="Y209" s="16">
        <v>0</v>
      </c>
      <c r="Z209" s="16">
        <v>0</v>
      </c>
      <c r="AA209" s="16">
        <v>0</v>
      </c>
      <c r="AB209" s="1">
        <v>4.8693891726725269</v>
      </c>
      <c r="AC209" s="37">
        <v>2.1297294139999998</v>
      </c>
      <c r="AD209" s="1">
        <v>16.13706472777579</v>
      </c>
    </row>
    <row r="210" spans="1:30" x14ac:dyDescent="0.25">
      <c r="A210" s="1">
        <v>35374863</v>
      </c>
      <c r="B210" s="1" t="s">
        <v>61</v>
      </c>
      <c r="C210" s="1" t="s">
        <v>30</v>
      </c>
      <c r="D210" s="1" t="s">
        <v>125</v>
      </c>
      <c r="E210" s="1" t="s">
        <v>63</v>
      </c>
      <c r="F210" s="1" t="s">
        <v>33</v>
      </c>
      <c r="G210" s="1" t="s">
        <v>54</v>
      </c>
      <c r="H210" s="1" t="s">
        <v>55</v>
      </c>
      <c r="I210" s="1" t="s">
        <v>56</v>
      </c>
      <c r="J210" s="1" t="s">
        <v>56</v>
      </c>
      <c r="K210" s="1">
        <v>37.501572468900001</v>
      </c>
      <c r="L210" s="1">
        <v>-119.881470592</v>
      </c>
      <c r="M210" s="1" t="s">
        <v>46</v>
      </c>
      <c r="N210" s="40"/>
      <c r="O210" s="17">
        <v>1809</v>
      </c>
      <c r="P210" s="8">
        <v>1.4293485999999999E-2</v>
      </c>
      <c r="Q210" s="40"/>
      <c r="R210" s="11">
        <v>137</v>
      </c>
      <c r="S210" s="12">
        <v>1.5939080761612198E-2</v>
      </c>
      <c r="T210" s="13" t="s">
        <v>39</v>
      </c>
      <c r="U210" s="14">
        <v>1.6324954862685983</v>
      </c>
      <c r="V210" s="15">
        <v>0.46003787878787877</v>
      </c>
      <c r="W210" s="16">
        <v>0</v>
      </c>
      <c r="X210" s="16">
        <v>0.46003787878787877</v>
      </c>
      <c r="Y210" s="16">
        <v>0</v>
      </c>
      <c r="Z210" s="16">
        <v>0</v>
      </c>
      <c r="AA210" s="16">
        <v>0</v>
      </c>
      <c r="AB210" s="1">
        <v>4.8693891726725269</v>
      </c>
      <c r="AC210" s="37">
        <v>2.1297294139999998</v>
      </c>
      <c r="AD210" s="1">
        <v>16.13706472777579</v>
      </c>
    </row>
    <row r="211" spans="1:30" x14ac:dyDescent="0.25">
      <c r="A211" s="1">
        <v>35367515</v>
      </c>
      <c r="B211" s="1" t="s">
        <v>40</v>
      </c>
      <c r="C211" s="1" t="s">
        <v>41</v>
      </c>
      <c r="D211" s="1" t="s">
        <v>31</v>
      </c>
      <c r="E211" s="1" t="s">
        <v>32</v>
      </c>
      <c r="F211" s="1" t="s">
        <v>33</v>
      </c>
      <c r="G211" s="1" t="s">
        <v>80</v>
      </c>
      <c r="H211" s="1" t="s">
        <v>55</v>
      </c>
      <c r="I211" s="1" t="s">
        <v>81</v>
      </c>
      <c r="J211" s="1" t="s">
        <v>82</v>
      </c>
      <c r="K211" s="1">
        <v>38.323030915300002</v>
      </c>
      <c r="L211" s="1">
        <v>-120.2534725531</v>
      </c>
      <c r="M211" s="1" t="s">
        <v>46</v>
      </c>
      <c r="N211" s="40"/>
      <c r="O211" s="17">
        <v>2620</v>
      </c>
      <c r="P211" s="8">
        <v>1.065262E-3</v>
      </c>
      <c r="Q211" s="40"/>
      <c r="R211" s="11">
        <v>133</v>
      </c>
      <c r="S211" s="12">
        <v>1.6045433905203885E-2</v>
      </c>
      <c r="T211" s="13" t="s">
        <v>50</v>
      </c>
      <c r="U211" s="14">
        <v>1.777859648235842</v>
      </c>
      <c r="V211" s="15">
        <v>6.6799242424242422</v>
      </c>
      <c r="W211" s="16">
        <v>0</v>
      </c>
      <c r="X211" s="16">
        <v>0</v>
      </c>
      <c r="Y211" s="16">
        <v>0</v>
      </c>
      <c r="Z211" s="16">
        <v>0</v>
      </c>
      <c r="AA211" s="16">
        <v>6.6799242424242422</v>
      </c>
      <c r="AB211" s="1">
        <v>1.4895511141997608</v>
      </c>
      <c r="AC211" s="37">
        <v>5.2197837999999996E-2</v>
      </c>
      <c r="AD211" s="1">
        <v>5.201300992898088</v>
      </c>
    </row>
    <row r="212" spans="1:30" x14ac:dyDescent="0.25">
      <c r="A212" s="1">
        <v>35375515</v>
      </c>
      <c r="B212" s="1" t="s">
        <v>40</v>
      </c>
      <c r="C212" s="1" t="s">
        <v>41</v>
      </c>
      <c r="D212" s="1" t="s">
        <v>31</v>
      </c>
      <c r="E212" s="1" t="s">
        <v>32</v>
      </c>
      <c r="F212" s="1" t="s">
        <v>33</v>
      </c>
      <c r="G212" s="1" t="s">
        <v>47</v>
      </c>
      <c r="H212" s="1" t="s">
        <v>35</v>
      </c>
      <c r="I212" s="1" t="s">
        <v>126</v>
      </c>
      <c r="J212" s="1" t="s">
        <v>49</v>
      </c>
      <c r="K212" s="1">
        <v>38.733768920099998</v>
      </c>
      <c r="L212" s="1">
        <v>-120.6758880709</v>
      </c>
      <c r="M212" s="1" t="s">
        <v>46</v>
      </c>
      <c r="N212" s="40"/>
      <c r="O212" s="10">
        <v>644</v>
      </c>
      <c r="P212" s="8">
        <v>0.120059743</v>
      </c>
      <c r="Q212" s="40"/>
      <c r="R212" s="11">
        <v>132</v>
      </c>
      <c r="S212" s="12">
        <v>1.605969366309595E-2</v>
      </c>
      <c r="T212" s="13" t="s">
        <v>39</v>
      </c>
      <c r="U212" s="14">
        <v>1.1365937596303877</v>
      </c>
      <c r="V212" s="15">
        <v>7.5</v>
      </c>
      <c r="W212" s="16">
        <v>0</v>
      </c>
      <c r="X212" s="16">
        <v>0</v>
      </c>
      <c r="Y212" s="16">
        <v>0</v>
      </c>
      <c r="Z212" s="16">
        <v>0</v>
      </c>
      <c r="AA212" s="16">
        <v>7.5</v>
      </c>
      <c r="AB212" s="1">
        <v>12.060829940985059</v>
      </c>
      <c r="AC212" s="37">
        <v>53.786764863999998</v>
      </c>
      <c r="AD212" s="1">
        <v>40.836926144416609</v>
      </c>
    </row>
    <row r="213" spans="1:30" x14ac:dyDescent="0.25">
      <c r="A213" s="1">
        <v>35375514</v>
      </c>
      <c r="B213" s="1" t="s">
        <v>40</v>
      </c>
      <c r="C213" s="1" t="s">
        <v>41</v>
      </c>
      <c r="D213" s="1" t="s">
        <v>31</v>
      </c>
      <c r="E213" s="1" t="s">
        <v>32</v>
      </c>
      <c r="F213" s="1" t="s">
        <v>33</v>
      </c>
      <c r="G213" s="1" t="s">
        <v>47</v>
      </c>
      <c r="H213" s="1" t="s">
        <v>35</v>
      </c>
      <c r="I213" s="1" t="s">
        <v>126</v>
      </c>
      <c r="J213" s="1" t="s">
        <v>49</v>
      </c>
      <c r="K213" s="1">
        <v>38.734256320100002</v>
      </c>
      <c r="L213" s="1">
        <v>-120.6758921854</v>
      </c>
      <c r="M213" s="1" t="s">
        <v>46</v>
      </c>
      <c r="N213" s="40"/>
      <c r="O213" s="10">
        <v>644</v>
      </c>
      <c r="P213" s="8">
        <v>0.120059743</v>
      </c>
      <c r="Q213" s="40"/>
      <c r="R213" s="11">
        <v>132</v>
      </c>
      <c r="S213" s="12">
        <v>1.605969366309595E-2</v>
      </c>
      <c r="T213" s="13" t="s">
        <v>64</v>
      </c>
      <c r="U213" s="14">
        <v>1.1365937596303877</v>
      </c>
      <c r="V213" s="15">
        <v>7.5</v>
      </c>
      <c r="W213" s="16">
        <v>0</v>
      </c>
      <c r="X213" s="16">
        <v>0</v>
      </c>
      <c r="Y213" s="16">
        <v>0</v>
      </c>
      <c r="Z213" s="16">
        <v>0</v>
      </c>
      <c r="AA213" s="16">
        <v>7.5</v>
      </c>
      <c r="AB213" s="1">
        <v>12.060829940985059</v>
      </c>
      <c r="AC213" s="37">
        <v>53.786764863999998</v>
      </c>
      <c r="AD213" s="1">
        <v>40.836926144416609</v>
      </c>
    </row>
    <row r="214" spans="1:30" x14ac:dyDescent="0.25">
      <c r="A214" s="1">
        <v>35375513</v>
      </c>
      <c r="B214" s="1" t="s">
        <v>40</v>
      </c>
      <c r="C214" s="1" t="s">
        <v>41</v>
      </c>
      <c r="D214" s="1" t="s">
        <v>31</v>
      </c>
      <c r="E214" s="1" t="s">
        <v>32</v>
      </c>
      <c r="F214" s="1" t="s">
        <v>33</v>
      </c>
      <c r="G214" s="1" t="s">
        <v>47</v>
      </c>
      <c r="H214" s="1" t="s">
        <v>35</v>
      </c>
      <c r="I214" s="1" t="s">
        <v>126</v>
      </c>
      <c r="J214" s="1" t="s">
        <v>49</v>
      </c>
      <c r="K214" s="1">
        <v>38.7348664071</v>
      </c>
      <c r="L214" s="1">
        <v>-120.67588467669999</v>
      </c>
      <c r="M214" s="1" t="s">
        <v>46</v>
      </c>
      <c r="N214" s="40"/>
      <c r="O214" s="10">
        <v>644</v>
      </c>
      <c r="P214" s="8">
        <v>0.120059743</v>
      </c>
      <c r="Q214" s="40"/>
      <c r="R214" s="11">
        <v>132</v>
      </c>
      <c r="S214" s="12">
        <v>1.605969366309595E-2</v>
      </c>
      <c r="T214" s="13" t="s">
        <v>64</v>
      </c>
      <c r="U214" s="14">
        <v>1.1365937596303877</v>
      </c>
      <c r="V214" s="15">
        <v>7.5</v>
      </c>
      <c r="W214" s="16">
        <v>0</v>
      </c>
      <c r="X214" s="16">
        <v>0</v>
      </c>
      <c r="Y214" s="16">
        <v>0</v>
      </c>
      <c r="Z214" s="16">
        <v>7.5</v>
      </c>
      <c r="AA214" s="16">
        <v>0</v>
      </c>
      <c r="AB214" s="1">
        <v>12.060829940985059</v>
      </c>
      <c r="AC214" s="37">
        <v>53.786764863999998</v>
      </c>
      <c r="AD214" s="1">
        <v>40.836926144416609</v>
      </c>
    </row>
    <row r="215" spans="1:30" x14ac:dyDescent="0.25">
      <c r="A215" s="1">
        <v>35375512</v>
      </c>
      <c r="B215" s="1" t="s">
        <v>40</v>
      </c>
      <c r="C215" s="1" t="s">
        <v>41</v>
      </c>
      <c r="D215" s="1" t="s">
        <v>31</v>
      </c>
      <c r="E215" s="1" t="s">
        <v>32</v>
      </c>
      <c r="F215" s="1" t="s">
        <v>33</v>
      </c>
      <c r="G215" s="1" t="s">
        <v>47</v>
      </c>
      <c r="H215" s="1" t="s">
        <v>35</v>
      </c>
      <c r="I215" s="1" t="s">
        <v>126</v>
      </c>
      <c r="J215" s="1" t="s">
        <v>49</v>
      </c>
      <c r="K215" s="1">
        <v>38.735652408500002</v>
      </c>
      <c r="L215" s="1">
        <v>-120.67588698359999</v>
      </c>
      <c r="M215" s="1" t="s">
        <v>46</v>
      </c>
      <c r="N215" s="40"/>
      <c r="O215" s="10">
        <v>644</v>
      </c>
      <c r="P215" s="8">
        <v>0.120059743</v>
      </c>
      <c r="Q215" s="40"/>
      <c r="R215" s="11">
        <v>132</v>
      </c>
      <c r="S215" s="12">
        <v>1.605969366309595E-2</v>
      </c>
      <c r="T215" s="13" t="s">
        <v>64</v>
      </c>
      <c r="U215" s="14">
        <v>1.1365937596303877</v>
      </c>
      <c r="V215" s="15">
        <v>7.5</v>
      </c>
      <c r="W215" s="16">
        <v>0</v>
      </c>
      <c r="X215" s="16">
        <v>0</v>
      </c>
      <c r="Y215" s="16">
        <v>0</v>
      </c>
      <c r="Z215" s="16">
        <v>7.5</v>
      </c>
      <c r="AA215" s="16">
        <v>0</v>
      </c>
      <c r="AB215" s="1">
        <v>12.060829940985059</v>
      </c>
      <c r="AC215" s="37">
        <v>53.786764863999998</v>
      </c>
      <c r="AD215" s="1">
        <v>40.836926144416609</v>
      </c>
    </row>
    <row r="216" spans="1:30" x14ac:dyDescent="0.25">
      <c r="A216" s="1">
        <v>35375511</v>
      </c>
      <c r="B216" s="1" t="s">
        <v>40</v>
      </c>
      <c r="C216" s="1" t="s">
        <v>41</v>
      </c>
      <c r="D216" s="1" t="s">
        <v>31</v>
      </c>
      <c r="E216" s="1" t="s">
        <v>32</v>
      </c>
      <c r="F216" s="1" t="s">
        <v>33</v>
      </c>
      <c r="G216" s="1" t="s">
        <v>47</v>
      </c>
      <c r="H216" s="1" t="s">
        <v>35</v>
      </c>
      <c r="I216" s="1" t="s">
        <v>126</v>
      </c>
      <c r="J216" s="1" t="s">
        <v>49</v>
      </c>
      <c r="K216" s="1">
        <v>38.736097123</v>
      </c>
      <c r="L216" s="1">
        <v>-120.67588706799999</v>
      </c>
      <c r="M216" s="1" t="s">
        <v>46</v>
      </c>
      <c r="N216" s="40"/>
      <c r="O216" s="10">
        <v>644</v>
      </c>
      <c r="P216" s="8">
        <v>0.120059743</v>
      </c>
      <c r="Q216" s="40"/>
      <c r="R216" s="11">
        <v>132</v>
      </c>
      <c r="S216" s="12">
        <v>1.605969366309595E-2</v>
      </c>
      <c r="T216" s="13" t="s">
        <v>50</v>
      </c>
      <c r="U216" s="14">
        <v>1.1365937596303877</v>
      </c>
      <c r="V216" s="15">
        <v>7.5</v>
      </c>
      <c r="W216" s="16">
        <v>0</v>
      </c>
      <c r="X216" s="16">
        <v>0</v>
      </c>
      <c r="Y216" s="16">
        <v>7.5</v>
      </c>
      <c r="Z216" s="16">
        <v>0</v>
      </c>
      <c r="AA216" s="16">
        <v>0</v>
      </c>
      <c r="AB216" s="1">
        <v>12.060829940985059</v>
      </c>
      <c r="AC216" s="37">
        <v>53.786764863999998</v>
      </c>
      <c r="AD216" s="1">
        <v>40.836926144416609</v>
      </c>
    </row>
    <row r="217" spans="1:30" x14ac:dyDescent="0.25">
      <c r="A217" s="1">
        <v>35375510</v>
      </c>
      <c r="B217" s="1" t="s">
        <v>40</v>
      </c>
      <c r="C217" s="1" t="s">
        <v>41</v>
      </c>
      <c r="D217" s="1" t="s">
        <v>31</v>
      </c>
      <c r="E217" s="1" t="s">
        <v>32</v>
      </c>
      <c r="F217" s="1" t="s">
        <v>33</v>
      </c>
      <c r="G217" s="1" t="s">
        <v>47</v>
      </c>
      <c r="H217" s="1" t="s">
        <v>35</v>
      </c>
      <c r="I217" s="1" t="s">
        <v>126</v>
      </c>
      <c r="J217" s="1" t="s">
        <v>49</v>
      </c>
      <c r="K217" s="1">
        <v>38.737000510100003</v>
      </c>
      <c r="L217" s="1">
        <v>-120.6758966666</v>
      </c>
      <c r="M217" s="1" t="s">
        <v>46</v>
      </c>
      <c r="N217" s="40"/>
      <c r="O217" s="10">
        <v>644</v>
      </c>
      <c r="P217" s="8">
        <v>0.120059743</v>
      </c>
      <c r="Q217" s="40"/>
      <c r="R217" s="11">
        <v>132</v>
      </c>
      <c r="S217" s="12">
        <v>1.605969366309595E-2</v>
      </c>
      <c r="T217" s="13" t="s">
        <v>64</v>
      </c>
      <c r="U217" s="14">
        <v>1.1365937596303877</v>
      </c>
      <c r="V217" s="15">
        <v>7.5</v>
      </c>
      <c r="W217" s="16">
        <v>0</v>
      </c>
      <c r="X217" s="16">
        <v>0</v>
      </c>
      <c r="Y217" s="16">
        <v>7.5</v>
      </c>
      <c r="Z217" s="16">
        <v>0</v>
      </c>
      <c r="AA217" s="16">
        <v>0</v>
      </c>
      <c r="AB217" s="1">
        <v>12.060829940985059</v>
      </c>
      <c r="AC217" s="37">
        <v>53.786764863999998</v>
      </c>
      <c r="AD217" s="1">
        <v>40.836926144416609</v>
      </c>
    </row>
    <row r="218" spans="1:30" x14ac:dyDescent="0.25">
      <c r="A218" s="1">
        <v>35375509</v>
      </c>
      <c r="B218" s="1" t="s">
        <v>40</v>
      </c>
      <c r="C218" s="1" t="s">
        <v>41</v>
      </c>
      <c r="D218" s="1" t="s">
        <v>31</v>
      </c>
      <c r="E218" s="1" t="s">
        <v>32</v>
      </c>
      <c r="F218" s="1" t="s">
        <v>33</v>
      </c>
      <c r="G218" s="1" t="s">
        <v>47</v>
      </c>
      <c r="H218" s="1" t="s">
        <v>35</v>
      </c>
      <c r="I218" s="1" t="s">
        <v>126</v>
      </c>
      <c r="J218" s="1" t="s">
        <v>49</v>
      </c>
      <c r="K218" s="1">
        <v>38.737217647000001</v>
      </c>
      <c r="L218" s="1">
        <v>-120.6758962554</v>
      </c>
      <c r="M218" s="1" t="s">
        <v>46</v>
      </c>
      <c r="N218" s="40"/>
      <c r="O218" s="10">
        <v>644</v>
      </c>
      <c r="P218" s="8">
        <v>0.120059743</v>
      </c>
      <c r="Q218" s="40"/>
      <c r="R218" s="11">
        <v>132</v>
      </c>
      <c r="S218" s="12">
        <v>1.605969366309595E-2</v>
      </c>
      <c r="T218" s="13" t="s">
        <v>64</v>
      </c>
      <c r="U218" s="14">
        <v>1.1365937596303877</v>
      </c>
      <c r="V218" s="15">
        <v>6.0399621212121213</v>
      </c>
      <c r="W218" s="16">
        <v>0</v>
      </c>
      <c r="X218" s="16">
        <v>0</v>
      </c>
      <c r="Y218" s="16">
        <v>0</v>
      </c>
      <c r="Z218" s="16">
        <v>6.0399621212121213</v>
      </c>
      <c r="AA218" s="16">
        <v>0</v>
      </c>
      <c r="AB218" s="1">
        <v>12.060829940985059</v>
      </c>
      <c r="AC218" s="37">
        <v>53.786764863999998</v>
      </c>
      <c r="AD218" s="1">
        <v>40.836926144416609</v>
      </c>
    </row>
    <row r="219" spans="1:30" x14ac:dyDescent="0.25">
      <c r="A219" s="1">
        <v>35404716</v>
      </c>
      <c r="B219" s="1" t="s">
        <v>40</v>
      </c>
      <c r="C219" s="1" t="s">
        <v>41</v>
      </c>
      <c r="D219" s="1" t="s">
        <v>31</v>
      </c>
      <c r="E219" s="1" t="s">
        <v>32</v>
      </c>
      <c r="F219" s="1" t="s">
        <v>33</v>
      </c>
      <c r="G219" s="1" t="s">
        <v>80</v>
      </c>
      <c r="H219" s="1" t="s">
        <v>55</v>
      </c>
      <c r="I219" s="1" t="s">
        <v>99</v>
      </c>
      <c r="J219" s="1" t="s">
        <v>95</v>
      </c>
      <c r="K219" s="1">
        <v>38.4611879917924</v>
      </c>
      <c r="L219" s="1">
        <v>-120.657893398718</v>
      </c>
      <c r="M219" s="1" t="s">
        <v>46</v>
      </c>
      <c r="N219" s="40"/>
      <c r="O219" s="8">
        <v>1271</v>
      </c>
      <c r="P219" s="8">
        <v>4.2249153999999997E-2</v>
      </c>
      <c r="Q219" s="40"/>
      <c r="R219" s="11">
        <v>131</v>
      </c>
      <c r="S219" s="12">
        <v>1.60716734975479E-2</v>
      </c>
      <c r="T219" s="13" t="s">
        <v>39</v>
      </c>
      <c r="U219" s="14">
        <v>1.0943596208362356</v>
      </c>
      <c r="V219" s="16">
        <v>6.96</v>
      </c>
      <c r="W219" s="16">
        <v>0</v>
      </c>
      <c r="X219" s="16">
        <v>0</v>
      </c>
      <c r="Y219" s="16">
        <v>6.96</v>
      </c>
      <c r="Z219" s="16">
        <v>0</v>
      </c>
      <c r="AA219" s="16">
        <v>0</v>
      </c>
      <c r="AB219" s="1">
        <v>9.9885450787260197</v>
      </c>
      <c r="AC219" s="37">
        <v>13.604227587999999</v>
      </c>
      <c r="AD219" s="1">
        <v>34.34855772548881</v>
      </c>
    </row>
    <row r="220" spans="1:30" x14ac:dyDescent="0.25">
      <c r="A220" s="1">
        <v>35404715</v>
      </c>
      <c r="B220" s="1" t="s">
        <v>40</v>
      </c>
      <c r="C220" s="1" t="s">
        <v>41</v>
      </c>
      <c r="D220" s="1" t="s">
        <v>31</v>
      </c>
      <c r="E220" s="1" t="s">
        <v>32</v>
      </c>
      <c r="F220" s="1" t="s">
        <v>33</v>
      </c>
      <c r="G220" s="1" t="s">
        <v>80</v>
      </c>
      <c r="H220" s="1" t="s">
        <v>55</v>
      </c>
      <c r="I220" s="1" t="s">
        <v>99</v>
      </c>
      <c r="J220" s="1" t="s">
        <v>95</v>
      </c>
      <c r="K220" s="1">
        <v>38.4611879917924</v>
      </c>
      <c r="L220" s="1">
        <v>-120.657893398718</v>
      </c>
      <c r="M220" s="1" t="s">
        <v>46</v>
      </c>
      <c r="N220" s="40"/>
      <c r="O220" s="8">
        <v>1271</v>
      </c>
      <c r="P220" s="8">
        <v>4.2249153999999997E-2</v>
      </c>
      <c r="Q220" s="40"/>
      <c r="R220" s="11">
        <v>131</v>
      </c>
      <c r="S220" s="12">
        <v>1.60716734975479E-2</v>
      </c>
      <c r="T220" s="13" t="s">
        <v>39</v>
      </c>
      <c r="U220" s="14">
        <v>1.0943596208362356</v>
      </c>
      <c r="V220" s="16">
        <v>8.65</v>
      </c>
      <c r="W220" s="16">
        <v>0</v>
      </c>
      <c r="X220" s="16">
        <v>0</v>
      </c>
      <c r="Y220" s="16">
        <v>8.65</v>
      </c>
      <c r="Z220" s="16">
        <v>0</v>
      </c>
      <c r="AA220" s="16">
        <v>0</v>
      </c>
      <c r="AB220" s="1">
        <v>9.9885450787260197</v>
      </c>
      <c r="AC220" s="37">
        <v>13.604227587999999</v>
      </c>
      <c r="AD220" s="1">
        <v>34.34855772548881</v>
      </c>
    </row>
    <row r="221" spans="1:30" x14ac:dyDescent="0.25">
      <c r="A221" s="1">
        <v>35401013</v>
      </c>
      <c r="B221" s="1" t="s">
        <v>40</v>
      </c>
      <c r="C221" s="1" t="s">
        <v>41</v>
      </c>
      <c r="D221" s="1" t="s">
        <v>31</v>
      </c>
      <c r="E221" s="1" t="s">
        <v>32</v>
      </c>
      <c r="F221" s="1" t="s">
        <v>33</v>
      </c>
      <c r="G221" s="1" t="s">
        <v>54</v>
      </c>
      <c r="H221" s="1" t="s">
        <v>55</v>
      </c>
      <c r="I221" s="1" t="s">
        <v>56</v>
      </c>
      <c r="J221" s="1" t="s">
        <v>56</v>
      </c>
      <c r="K221" s="1">
        <v>37.547441794000001</v>
      </c>
      <c r="L221" s="1">
        <v>-119.9299686578</v>
      </c>
      <c r="M221" s="1" t="s">
        <v>46</v>
      </c>
      <c r="N221" s="40"/>
      <c r="O221" s="17">
        <v>679</v>
      </c>
      <c r="P221" s="8">
        <v>0.11430933</v>
      </c>
      <c r="Q221" s="40"/>
      <c r="R221" s="11">
        <v>126</v>
      </c>
      <c r="S221" s="12">
        <v>1.6322642423714475E-2</v>
      </c>
      <c r="T221" s="13" t="s">
        <v>64</v>
      </c>
      <c r="U221" s="14">
        <v>1.1652489061785134</v>
      </c>
      <c r="V221" s="15">
        <v>3.15</v>
      </c>
      <c r="W221" s="16">
        <v>0</v>
      </c>
      <c r="X221" s="16">
        <v>0</v>
      </c>
      <c r="Y221" s="16">
        <v>0</v>
      </c>
      <c r="Z221" s="16">
        <v>3.15</v>
      </c>
      <c r="AA221" s="16">
        <v>0</v>
      </c>
      <c r="AB221" s="1">
        <v>6.2842173331300728</v>
      </c>
      <c r="AC221" s="37">
        <v>21.604463370000001</v>
      </c>
      <c r="AD221" s="1">
        <v>19.872195292844374</v>
      </c>
    </row>
    <row r="222" spans="1:30" x14ac:dyDescent="0.25">
      <c r="A222" s="1">
        <v>35401012</v>
      </c>
      <c r="B222" s="1" t="s">
        <v>40</v>
      </c>
      <c r="C222" s="1" t="s">
        <v>41</v>
      </c>
      <c r="D222" s="1" t="s">
        <v>31</v>
      </c>
      <c r="E222" s="1" t="s">
        <v>32</v>
      </c>
      <c r="F222" s="1" t="s">
        <v>33</v>
      </c>
      <c r="G222" s="1" t="s">
        <v>54</v>
      </c>
      <c r="H222" s="1" t="s">
        <v>55</v>
      </c>
      <c r="I222" s="1" t="s">
        <v>100</v>
      </c>
      <c r="J222" s="1" t="s">
        <v>56</v>
      </c>
      <c r="K222" s="1">
        <v>37.558211069099997</v>
      </c>
      <c r="L222" s="1">
        <v>-119.9304679633</v>
      </c>
      <c r="M222" s="1" t="s">
        <v>46</v>
      </c>
      <c r="N222" s="40"/>
      <c r="O222" s="17">
        <v>679</v>
      </c>
      <c r="P222" s="8">
        <v>0.11430933</v>
      </c>
      <c r="Q222" s="40"/>
      <c r="R222" s="11">
        <v>126</v>
      </c>
      <c r="S222" s="12">
        <v>1.6322642423714475E-2</v>
      </c>
      <c r="T222" s="13" t="s">
        <v>64</v>
      </c>
      <c r="U222" s="14">
        <v>1.1652489061785134</v>
      </c>
      <c r="V222" s="15">
        <v>3.11</v>
      </c>
      <c r="W222" s="16">
        <v>0</v>
      </c>
      <c r="X222" s="16">
        <v>0</v>
      </c>
      <c r="Y222" s="16">
        <v>0</v>
      </c>
      <c r="Z222" s="16">
        <v>3.11</v>
      </c>
      <c r="AA222" s="16">
        <v>0</v>
      </c>
      <c r="AB222" s="1">
        <v>6.2842173331300728</v>
      </c>
      <c r="AC222" s="37">
        <v>21.604463370000001</v>
      </c>
      <c r="AD222" s="1">
        <v>19.872195292844374</v>
      </c>
    </row>
    <row r="223" spans="1:30" x14ac:dyDescent="0.25">
      <c r="A223" s="1">
        <v>35401011</v>
      </c>
      <c r="B223" s="1" t="s">
        <v>40</v>
      </c>
      <c r="C223" s="1" t="s">
        <v>41</v>
      </c>
      <c r="D223" s="1" t="s">
        <v>31</v>
      </c>
      <c r="E223" s="1" t="s">
        <v>32</v>
      </c>
      <c r="F223" s="1" t="s">
        <v>33</v>
      </c>
      <c r="G223" s="1" t="s">
        <v>54</v>
      </c>
      <c r="H223" s="1" t="s">
        <v>55</v>
      </c>
      <c r="I223" s="1" t="s">
        <v>56</v>
      </c>
      <c r="J223" s="1" t="s">
        <v>56</v>
      </c>
      <c r="K223" s="1">
        <v>37.541040979100003</v>
      </c>
      <c r="L223" s="1">
        <v>-119.9183635781</v>
      </c>
      <c r="M223" s="1" t="s">
        <v>46</v>
      </c>
      <c r="N223" s="40"/>
      <c r="O223" s="17">
        <v>679</v>
      </c>
      <c r="P223" s="8">
        <v>0.11430933</v>
      </c>
      <c r="Q223" s="40"/>
      <c r="R223" s="11">
        <v>126</v>
      </c>
      <c r="S223" s="12">
        <v>1.6322642423714475E-2</v>
      </c>
      <c r="T223" s="13" t="s">
        <v>64</v>
      </c>
      <c r="U223" s="14">
        <v>1.1652489061785134</v>
      </c>
      <c r="V223" s="15">
        <v>2.46</v>
      </c>
      <c r="W223" s="16">
        <v>0</v>
      </c>
      <c r="X223" s="16">
        <v>0</v>
      </c>
      <c r="Y223" s="16">
        <v>0</v>
      </c>
      <c r="Z223" s="16">
        <v>2.46</v>
      </c>
      <c r="AA223" s="16">
        <v>0</v>
      </c>
      <c r="AB223" s="1">
        <v>6.2842173331300728</v>
      </c>
      <c r="AC223" s="37">
        <v>21.604463370000001</v>
      </c>
      <c r="AD223" s="1">
        <v>19.872195292844374</v>
      </c>
    </row>
    <row r="224" spans="1:30" x14ac:dyDescent="0.25">
      <c r="A224" s="1">
        <v>35397963</v>
      </c>
      <c r="B224" s="1" t="s">
        <v>40</v>
      </c>
      <c r="C224" s="1" t="s">
        <v>41</v>
      </c>
      <c r="D224" s="1" t="s">
        <v>31</v>
      </c>
      <c r="E224" s="1" t="s">
        <v>32</v>
      </c>
      <c r="F224" s="1" t="s">
        <v>33</v>
      </c>
      <c r="G224" s="1" t="s">
        <v>54</v>
      </c>
      <c r="H224" s="1" t="s">
        <v>55</v>
      </c>
      <c r="I224" s="1" t="s">
        <v>100</v>
      </c>
      <c r="J224" s="1" t="s">
        <v>56</v>
      </c>
      <c r="K224" s="1">
        <v>37.569980621337891</v>
      </c>
      <c r="L224" s="1">
        <v>-119.94139862060547</v>
      </c>
      <c r="M224" s="1" t="s">
        <v>46</v>
      </c>
      <c r="N224" s="40"/>
      <c r="O224" s="17">
        <v>679</v>
      </c>
      <c r="P224" s="8">
        <v>0.11430933</v>
      </c>
      <c r="Q224" s="40"/>
      <c r="R224" s="11">
        <v>126</v>
      </c>
      <c r="S224" s="12">
        <v>1.6322642423714475E-2</v>
      </c>
      <c r="T224" s="13" t="s">
        <v>64</v>
      </c>
      <c r="U224" s="14">
        <v>1.1652489061785134</v>
      </c>
      <c r="V224" s="15">
        <v>3.8799999999999994</v>
      </c>
      <c r="W224" s="16">
        <v>0</v>
      </c>
      <c r="X224" s="16">
        <v>0</v>
      </c>
      <c r="Y224" s="16">
        <v>3.8799999999999994</v>
      </c>
      <c r="Z224" s="16">
        <v>0</v>
      </c>
      <c r="AA224" s="16">
        <v>0</v>
      </c>
      <c r="AB224" s="1">
        <v>6.2842173331300728</v>
      </c>
      <c r="AC224" s="37">
        <v>21.604463370000001</v>
      </c>
      <c r="AD224" s="1">
        <v>19.872195292844374</v>
      </c>
    </row>
    <row r="225" spans="1:30" x14ac:dyDescent="0.25">
      <c r="A225" s="1">
        <v>35397962</v>
      </c>
      <c r="B225" s="1" t="s">
        <v>40</v>
      </c>
      <c r="C225" s="1" t="s">
        <v>41</v>
      </c>
      <c r="D225" s="1" t="s">
        <v>31</v>
      </c>
      <c r="E225" s="1" t="s">
        <v>32</v>
      </c>
      <c r="F225" s="1" t="s">
        <v>33</v>
      </c>
      <c r="G225" s="1" t="s">
        <v>54</v>
      </c>
      <c r="H225" s="1" t="s">
        <v>55</v>
      </c>
      <c r="I225" s="1" t="s">
        <v>100</v>
      </c>
      <c r="J225" s="1" t="s">
        <v>56</v>
      </c>
      <c r="K225" s="1">
        <v>37.561552683899997</v>
      </c>
      <c r="L225" s="1">
        <v>-119.934852245</v>
      </c>
      <c r="M225" s="1" t="s">
        <v>46</v>
      </c>
      <c r="N225" s="40"/>
      <c r="O225" s="17">
        <v>679</v>
      </c>
      <c r="P225" s="8">
        <v>0.11430933</v>
      </c>
      <c r="Q225" s="40"/>
      <c r="R225" s="11">
        <v>126</v>
      </c>
      <c r="S225" s="12">
        <v>1.6322642423714475E-2</v>
      </c>
      <c r="T225" s="13" t="s">
        <v>64</v>
      </c>
      <c r="U225" s="14">
        <v>1.1652489061785134</v>
      </c>
      <c r="V225" s="15">
        <v>4.2</v>
      </c>
      <c r="W225" s="16">
        <v>0</v>
      </c>
      <c r="X225" s="16">
        <v>0</v>
      </c>
      <c r="Y225" s="16">
        <v>4.2</v>
      </c>
      <c r="Z225" s="16">
        <v>0</v>
      </c>
      <c r="AA225" s="16">
        <v>0</v>
      </c>
      <c r="AB225" s="1">
        <v>6.2842173331300728</v>
      </c>
      <c r="AC225" s="37">
        <v>21.604463370000001</v>
      </c>
      <c r="AD225" s="1">
        <v>19.872195292844374</v>
      </c>
    </row>
    <row r="226" spans="1:30" x14ac:dyDescent="0.25">
      <c r="A226" s="1">
        <v>35382932</v>
      </c>
      <c r="B226" s="1" t="s">
        <v>40</v>
      </c>
      <c r="C226" s="1" t="s">
        <v>41</v>
      </c>
      <c r="D226" s="1" t="s">
        <v>31</v>
      </c>
      <c r="E226" s="1" t="s">
        <v>32</v>
      </c>
      <c r="F226" s="1" t="s">
        <v>33</v>
      </c>
      <c r="G226" s="1" t="s">
        <v>54</v>
      </c>
      <c r="H226" s="1" t="s">
        <v>55</v>
      </c>
      <c r="I226" s="1" t="s">
        <v>100</v>
      </c>
      <c r="J226" s="1" t="s">
        <v>56</v>
      </c>
      <c r="K226" s="1">
        <v>37.561136084700003</v>
      </c>
      <c r="L226" s="1">
        <v>-119.93537026280001</v>
      </c>
      <c r="M226" s="1" t="s">
        <v>46</v>
      </c>
      <c r="N226" s="40"/>
      <c r="O226" s="17">
        <v>679</v>
      </c>
      <c r="P226" s="8">
        <v>0.11430933</v>
      </c>
      <c r="Q226" s="40"/>
      <c r="R226" s="11">
        <v>126</v>
      </c>
      <c r="S226" s="12">
        <v>1.6322642423714475E-2</v>
      </c>
      <c r="T226" s="13" t="s">
        <v>64</v>
      </c>
      <c r="U226" s="14">
        <v>1.1652489061785134</v>
      </c>
      <c r="V226" s="15">
        <v>4</v>
      </c>
      <c r="W226" s="16">
        <v>0</v>
      </c>
      <c r="X226" s="16">
        <v>0</v>
      </c>
      <c r="Y226" s="16">
        <v>0</v>
      </c>
      <c r="Z226" s="16">
        <v>4</v>
      </c>
      <c r="AA226" s="16">
        <v>0</v>
      </c>
      <c r="AB226" s="1">
        <v>6.2842173331300728</v>
      </c>
      <c r="AC226" s="37">
        <v>21.604463370000001</v>
      </c>
      <c r="AD226" s="1">
        <v>19.872195292844374</v>
      </c>
    </row>
    <row r="227" spans="1:30" x14ac:dyDescent="0.25">
      <c r="A227" s="1">
        <v>35379383</v>
      </c>
      <c r="B227" s="1" t="s">
        <v>40</v>
      </c>
      <c r="C227" s="1" t="s">
        <v>41</v>
      </c>
      <c r="D227" s="1" t="s">
        <v>31</v>
      </c>
      <c r="E227" s="1" t="s">
        <v>32</v>
      </c>
      <c r="F227" s="1" t="s">
        <v>33</v>
      </c>
      <c r="G227" s="1" t="s">
        <v>54</v>
      </c>
      <c r="H227" s="1" t="s">
        <v>55</v>
      </c>
      <c r="I227" s="1" t="s">
        <v>56</v>
      </c>
      <c r="J227" s="1" t="s">
        <v>56</v>
      </c>
      <c r="K227" s="1">
        <v>37.525054931640625</v>
      </c>
      <c r="L227" s="1">
        <v>-119.91817474365234</v>
      </c>
      <c r="M227" s="1" t="s">
        <v>46</v>
      </c>
      <c r="N227" s="40"/>
      <c r="O227" s="17">
        <v>679</v>
      </c>
      <c r="P227" s="8">
        <v>0.11430933</v>
      </c>
      <c r="Q227" s="40"/>
      <c r="R227" s="11">
        <v>126</v>
      </c>
      <c r="S227" s="12">
        <v>1.6322642423714475E-2</v>
      </c>
      <c r="T227" s="13" t="s">
        <v>64</v>
      </c>
      <c r="U227" s="14">
        <v>1.1652489061785134</v>
      </c>
      <c r="V227" s="15">
        <v>4.74</v>
      </c>
      <c r="W227" s="16">
        <v>0</v>
      </c>
      <c r="X227" s="16">
        <v>0</v>
      </c>
      <c r="Y227" s="16">
        <v>4.74</v>
      </c>
      <c r="Z227" s="16">
        <v>0</v>
      </c>
      <c r="AA227" s="16">
        <v>0</v>
      </c>
      <c r="AB227" s="1">
        <v>6.2842173331300728</v>
      </c>
      <c r="AC227" s="37">
        <v>21.604463370000001</v>
      </c>
      <c r="AD227" s="1">
        <v>19.872195292844374</v>
      </c>
    </row>
    <row r="228" spans="1:30" x14ac:dyDescent="0.25">
      <c r="A228" s="1">
        <v>35375721</v>
      </c>
      <c r="B228" s="1" t="s">
        <v>61</v>
      </c>
      <c r="C228" s="1" t="s">
        <v>30</v>
      </c>
      <c r="D228" s="1" t="s">
        <v>62</v>
      </c>
      <c r="E228" s="1" t="s">
        <v>63</v>
      </c>
      <c r="F228" s="1" t="s">
        <v>33</v>
      </c>
      <c r="G228" s="1" t="s">
        <v>54</v>
      </c>
      <c r="H228" s="1" t="s">
        <v>55</v>
      </c>
      <c r="I228" s="1" t="s">
        <v>56</v>
      </c>
      <c r="J228" s="1" t="s">
        <v>56</v>
      </c>
      <c r="K228" s="1">
        <v>37.513915460499994</v>
      </c>
      <c r="L228" s="1">
        <v>-119.83839640469999</v>
      </c>
      <c r="M228" s="1" t="s">
        <v>46</v>
      </c>
      <c r="N228" s="40"/>
      <c r="O228" s="17">
        <v>679</v>
      </c>
      <c r="P228" s="8">
        <v>0.11430933</v>
      </c>
      <c r="Q228" s="40"/>
      <c r="R228" s="11">
        <v>126</v>
      </c>
      <c r="S228" s="12">
        <v>1.6322642423714475E-2</v>
      </c>
      <c r="T228" s="13" t="s">
        <v>50</v>
      </c>
      <c r="U228" s="14">
        <v>1.1652489061785134</v>
      </c>
      <c r="V228" s="15">
        <v>0.71003787878787883</v>
      </c>
      <c r="W228" s="16">
        <v>0</v>
      </c>
      <c r="X228" s="16">
        <v>0</v>
      </c>
      <c r="Y228" s="16">
        <v>0.71003787878787883</v>
      </c>
      <c r="Z228" s="16">
        <v>0</v>
      </c>
      <c r="AA228" s="16">
        <v>0</v>
      </c>
      <c r="AB228" s="1">
        <v>6.2842173331300728</v>
      </c>
      <c r="AC228" s="37">
        <v>21.604463370000001</v>
      </c>
      <c r="AD228" s="1">
        <v>19.872195292844374</v>
      </c>
    </row>
    <row r="229" spans="1:30" x14ac:dyDescent="0.25">
      <c r="A229" s="1">
        <v>35374681</v>
      </c>
      <c r="B229" s="1" t="s">
        <v>61</v>
      </c>
      <c r="C229" s="1" t="s">
        <v>30</v>
      </c>
      <c r="D229" s="1" t="s">
        <v>62</v>
      </c>
      <c r="E229" s="1" t="s">
        <v>63</v>
      </c>
      <c r="F229" s="1" t="s">
        <v>33</v>
      </c>
      <c r="G229" s="1" t="s">
        <v>54</v>
      </c>
      <c r="H229" s="1" t="s">
        <v>55</v>
      </c>
      <c r="I229" s="1" t="s">
        <v>56</v>
      </c>
      <c r="J229" s="1" t="s">
        <v>56</v>
      </c>
      <c r="K229" s="1">
        <v>37.5112851779</v>
      </c>
      <c r="L229" s="1">
        <v>-119.9075743682</v>
      </c>
      <c r="M229" s="1" t="s">
        <v>46</v>
      </c>
      <c r="N229" s="40"/>
      <c r="O229" s="17">
        <v>679</v>
      </c>
      <c r="P229" s="8">
        <v>0.11430933</v>
      </c>
      <c r="Q229" s="40"/>
      <c r="R229" s="11">
        <v>126</v>
      </c>
      <c r="S229" s="12">
        <v>1.6322642423714475E-2</v>
      </c>
      <c r="T229" s="13" t="s">
        <v>64</v>
      </c>
      <c r="U229" s="14">
        <v>1.1652489061785134</v>
      </c>
      <c r="V229" s="15">
        <v>0.96003787878787883</v>
      </c>
      <c r="W229" s="16">
        <v>0</v>
      </c>
      <c r="X229" s="16">
        <v>0.96003787878787883</v>
      </c>
      <c r="Y229" s="16">
        <v>0</v>
      </c>
      <c r="Z229" s="16">
        <v>0</v>
      </c>
      <c r="AA229" s="16">
        <v>0</v>
      </c>
      <c r="AB229" s="1">
        <v>6.2842173331300728</v>
      </c>
      <c r="AC229" s="37">
        <v>21.604463370000001</v>
      </c>
      <c r="AD229" s="1">
        <v>19.872195292844374</v>
      </c>
    </row>
    <row r="230" spans="1:30" x14ac:dyDescent="0.25">
      <c r="A230" s="1">
        <v>35373529</v>
      </c>
      <c r="B230" s="1" t="s">
        <v>40</v>
      </c>
      <c r="C230" s="1" t="s">
        <v>41</v>
      </c>
      <c r="D230" s="1" t="s">
        <v>31</v>
      </c>
      <c r="E230" s="1" t="s">
        <v>32</v>
      </c>
      <c r="F230" s="1" t="s">
        <v>33</v>
      </c>
      <c r="G230" s="1" t="s">
        <v>47</v>
      </c>
      <c r="H230" s="1" t="s">
        <v>35</v>
      </c>
      <c r="I230" s="1" t="s">
        <v>126</v>
      </c>
      <c r="J230" s="1" t="s">
        <v>49</v>
      </c>
      <c r="K230" s="1">
        <v>38.744357213599997</v>
      </c>
      <c r="L230" s="1">
        <v>-120.6569007801</v>
      </c>
      <c r="M230" s="1" t="s">
        <v>46</v>
      </c>
      <c r="N230" s="40"/>
      <c r="O230" s="10">
        <v>1284</v>
      </c>
      <c r="P230" s="8">
        <v>4.1391715000000003E-2</v>
      </c>
      <c r="Q230" s="40"/>
      <c r="R230" s="11">
        <v>124</v>
      </c>
      <c r="S230" s="12">
        <v>1.6426804706041936E-2</v>
      </c>
      <c r="T230" s="13" t="s">
        <v>50</v>
      </c>
      <c r="U230" s="14">
        <v>1.0859643600564872</v>
      </c>
      <c r="V230" s="15">
        <v>8.75</v>
      </c>
      <c r="W230" s="16">
        <v>0</v>
      </c>
      <c r="X230" s="16">
        <v>0</v>
      </c>
      <c r="Y230" s="16">
        <v>0</v>
      </c>
      <c r="Z230" s="16">
        <v>8.75</v>
      </c>
      <c r="AA230" s="16">
        <v>0</v>
      </c>
      <c r="AB230" s="1">
        <v>8.9772487718519187</v>
      </c>
      <c r="AC230" s="37">
        <v>14.280141675000001</v>
      </c>
      <c r="AD230" s="1">
        <v>30.200100092299948</v>
      </c>
    </row>
    <row r="231" spans="1:30" x14ac:dyDescent="0.25">
      <c r="A231" s="1">
        <v>35373528</v>
      </c>
      <c r="B231" s="1" t="s">
        <v>40</v>
      </c>
      <c r="C231" s="1" t="s">
        <v>41</v>
      </c>
      <c r="D231" s="1" t="s">
        <v>31</v>
      </c>
      <c r="E231" s="1" t="s">
        <v>32</v>
      </c>
      <c r="F231" s="1" t="s">
        <v>33</v>
      </c>
      <c r="G231" s="1" t="s">
        <v>47</v>
      </c>
      <c r="H231" s="1" t="s">
        <v>35</v>
      </c>
      <c r="I231" s="1" t="s">
        <v>126</v>
      </c>
      <c r="J231" s="1" t="s">
        <v>49</v>
      </c>
      <c r="K231" s="1">
        <v>38.7443276033</v>
      </c>
      <c r="L231" s="1">
        <v>-120.6578637954</v>
      </c>
      <c r="M231" s="1" t="s">
        <v>46</v>
      </c>
      <c r="N231" s="40"/>
      <c r="O231" s="10">
        <v>1284</v>
      </c>
      <c r="P231" s="8">
        <v>4.1391715000000003E-2</v>
      </c>
      <c r="Q231" s="40"/>
      <c r="R231" s="11">
        <v>124</v>
      </c>
      <c r="S231" s="12">
        <v>1.6426804706041936E-2</v>
      </c>
      <c r="T231" s="13" t="s">
        <v>50</v>
      </c>
      <c r="U231" s="14">
        <v>1.0859643600564872</v>
      </c>
      <c r="V231" s="15">
        <v>8.75</v>
      </c>
      <c r="W231" s="16">
        <v>0</v>
      </c>
      <c r="X231" s="16">
        <v>0</v>
      </c>
      <c r="Y231" s="16">
        <v>8.75</v>
      </c>
      <c r="Z231" s="16">
        <v>0</v>
      </c>
      <c r="AA231" s="16">
        <v>0</v>
      </c>
      <c r="AB231" s="1">
        <v>8.9772487718519187</v>
      </c>
      <c r="AC231" s="37">
        <v>14.280141675000001</v>
      </c>
      <c r="AD231" s="1">
        <v>30.200100092299948</v>
      </c>
    </row>
    <row r="232" spans="1:30" x14ac:dyDescent="0.25">
      <c r="A232" s="1">
        <v>35373527</v>
      </c>
      <c r="B232" s="1" t="s">
        <v>40</v>
      </c>
      <c r="C232" s="1" t="s">
        <v>41</v>
      </c>
      <c r="D232" s="1" t="s">
        <v>31</v>
      </c>
      <c r="E232" s="1" t="s">
        <v>32</v>
      </c>
      <c r="F232" s="1" t="s">
        <v>33</v>
      </c>
      <c r="G232" s="1" t="s">
        <v>47</v>
      </c>
      <c r="H232" s="1" t="s">
        <v>35</v>
      </c>
      <c r="I232" s="1" t="s">
        <v>126</v>
      </c>
      <c r="J232" s="1" t="s">
        <v>49</v>
      </c>
      <c r="K232" s="1">
        <v>38.744203904899997</v>
      </c>
      <c r="L232" s="1">
        <v>-120.6585372909</v>
      </c>
      <c r="M232" s="1" t="s">
        <v>46</v>
      </c>
      <c r="N232" s="40"/>
      <c r="O232" s="10">
        <v>1284</v>
      </c>
      <c r="P232" s="8">
        <v>4.1391715000000003E-2</v>
      </c>
      <c r="Q232" s="40"/>
      <c r="R232" s="11">
        <v>124</v>
      </c>
      <c r="S232" s="12">
        <v>1.6426804706041936E-2</v>
      </c>
      <c r="T232" s="13" t="s">
        <v>64</v>
      </c>
      <c r="U232" s="14">
        <v>1.0859643600564872</v>
      </c>
      <c r="V232" s="15">
        <v>8.75</v>
      </c>
      <c r="W232" s="16">
        <v>0</v>
      </c>
      <c r="X232" s="16">
        <v>0</v>
      </c>
      <c r="Y232" s="16">
        <v>8.75</v>
      </c>
      <c r="Z232" s="16">
        <v>0</v>
      </c>
      <c r="AA232" s="16">
        <v>0</v>
      </c>
      <c r="AB232" s="1">
        <v>8.9772487718519187</v>
      </c>
      <c r="AC232" s="37">
        <v>14.280141675000001</v>
      </c>
      <c r="AD232" s="1">
        <v>30.200100092299948</v>
      </c>
    </row>
    <row r="233" spans="1:30" x14ac:dyDescent="0.25">
      <c r="A233" s="1">
        <v>35367412</v>
      </c>
      <c r="B233" s="1" t="s">
        <v>40</v>
      </c>
      <c r="C233" s="1" t="s">
        <v>41</v>
      </c>
      <c r="D233" s="1" t="s">
        <v>31</v>
      </c>
      <c r="E233" s="1" t="s">
        <v>32</v>
      </c>
      <c r="F233" s="1" t="s">
        <v>33</v>
      </c>
      <c r="G233" s="1" t="s">
        <v>47</v>
      </c>
      <c r="H233" s="1" t="s">
        <v>35</v>
      </c>
      <c r="I233" s="1" t="s">
        <v>126</v>
      </c>
      <c r="J233" s="1" t="s">
        <v>49</v>
      </c>
      <c r="K233" s="1">
        <v>38.739094913099997</v>
      </c>
      <c r="L233" s="1">
        <v>-120.6680090869</v>
      </c>
      <c r="M233" s="1" t="s">
        <v>46</v>
      </c>
      <c r="N233" s="40"/>
      <c r="O233" s="10">
        <v>1284</v>
      </c>
      <c r="P233" s="8">
        <v>4.1391715000000003E-2</v>
      </c>
      <c r="Q233" s="40"/>
      <c r="R233" s="11">
        <v>124</v>
      </c>
      <c r="S233" s="12">
        <v>1.6426804706041936E-2</v>
      </c>
      <c r="T233" s="13" t="s">
        <v>64</v>
      </c>
      <c r="U233" s="14">
        <v>1.0859643600564872</v>
      </c>
      <c r="V233" s="15">
        <v>8.1899621212121207</v>
      </c>
      <c r="W233" s="16">
        <v>0</v>
      </c>
      <c r="X233" s="16">
        <v>0</v>
      </c>
      <c r="Y233" s="16">
        <v>0</v>
      </c>
      <c r="Z233" s="16">
        <v>8.1899621212121207</v>
      </c>
      <c r="AA233" s="16">
        <v>0</v>
      </c>
      <c r="AB233" s="1">
        <v>8.9772487718519187</v>
      </c>
      <c r="AC233" s="37">
        <v>14.280141675000001</v>
      </c>
      <c r="AD233" s="1">
        <v>30.200100092299948</v>
      </c>
    </row>
    <row r="234" spans="1:30" x14ac:dyDescent="0.25">
      <c r="A234" s="1">
        <v>35374059</v>
      </c>
      <c r="B234" s="1" t="s">
        <v>40</v>
      </c>
      <c r="C234" s="1" t="s">
        <v>41</v>
      </c>
      <c r="D234" s="1" t="s">
        <v>31</v>
      </c>
      <c r="E234" s="1" t="s">
        <v>32</v>
      </c>
      <c r="F234" s="1" t="s">
        <v>33</v>
      </c>
      <c r="G234" s="1" t="s">
        <v>80</v>
      </c>
      <c r="H234" s="1" t="s">
        <v>55</v>
      </c>
      <c r="I234" s="1" t="s">
        <v>124</v>
      </c>
      <c r="J234" s="1" t="s">
        <v>95</v>
      </c>
      <c r="K234" s="1">
        <v>38.379367828369141</v>
      </c>
      <c r="L234" s="1">
        <v>-120.63792419433594</v>
      </c>
      <c r="M234" s="1" t="s">
        <v>46</v>
      </c>
      <c r="N234" s="40"/>
      <c r="O234" s="10">
        <v>2349</v>
      </c>
      <c r="P234" s="8">
        <v>3.020764E-3</v>
      </c>
      <c r="Q234" s="40"/>
      <c r="R234" s="11">
        <v>118</v>
      </c>
      <c r="S234" s="12">
        <v>1.6781099401168231E-2</v>
      </c>
      <c r="T234" s="13" t="s">
        <v>39</v>
      </c>
      <c r="U234" s="14">
        <v>1.2034076891948511</v>
      </c>
      <c r="V234" s="15">
        <v>5.6700757575757574</v>
      </c>
      <c r="W234" s="16">
        <v>0</v>
      </c>
      <c r="X234" s="16">
        <v>0</v>
      </c>
      <c r="Y234" s="16">
        <v>0</v>
      </c>
      <c r="Z234" s="16">
        <v>5.6700757575757574</v>
      </c>
      <c r="AA234" s="16">
        <v>0</v>
      </c>
      <c r="AB234" s="1">
        <v>1.9046547820325943</v>
      </c>
      <c r="AC234" s="37">
        <v>0.21145348</v>
      </c>
      <c r="AD234" s="1">
        <v>5.7664842892421682</v>
      </c>
    </row>
    <row r="235" spans="1:30" x14ac:dyDescent="0.25">
      <c r="A235" s="1">
        <v>35377525</v>
      </c>
      <c r="B235" s="1" t="s">
        <v>40</v>
      </c>
      <c r="C235" s="1" t="s">
        <v>41</v>
      </c>
      <c r="D235" s="1" t="s">
        <v>31</v>
      </c>
      <c r="E235" s="1" t="s">
        <v>32</v>
      </c>
      <c r="F235" s="1" t="s">
        <v>33</v>
      </c>
      <c r="G235" s="1" t="s">
        <v>47</v>
      </c>
      <c r="H235" s="1" t="s">
        <v>35</v>
      </c>
      <c r="I235" s="1" t="s">
        <v>89</v>
      </c>
      <c r="J235" s="1" t="s">
        <v>88</v>
      </c>
      <c r="K235" s="1">
        <v>39.454016523200004</v>
      </c>
      <c r="L235" s="1">
        <v>-121.0327468669</v>
      </c>
      <c r="M235" s="1" t="s">
        <v>46</v>
      </c>
      <c r="N235" s="40"/>
      <c r="O235" s="17">
        <v>1484</v>
      </c>
      <c r="P235" s="8">
        <v>2.903356E-2</v>
      </c>
      <c r="Q235" s="40"/>
      <c r="R235" s="11">
        <v>116</v>
      </c>
      <c r="S235" s="12">
        <v>1.6874137334993117E-2</v>
      </c>
      <c r="T235" s="13" t="s">
        <v>50</v>
      </c>
      <c r="U235" s="14">
        <v>1.9267522646723367</v>
      </c>
      <c r="V235" s="15">
        <v>6.9700757575757573</v>
      </c>
      <c r="W235" s="16">
        <v>0</v>
      </c>
      <c r="X235" s="16">
        <v>0</v>
      </c>
      <c r="Y235" s="16">
        <v>0</v>
      </c>
      <c r="Z235" s="16">
        <v>0</v>
      </c>
      <c r="AA235" s="16">
        <v>6.9700757575757573</v>
      </c>
      <c r="AB235" s="1">
        <v>6.302490294619929</v>
      </c>
      <c r="AC235" s="37">
        <v>4.70343672</v>
      </c>
      <c r="AD235" s="1">
        <v>19.669952392733883</v>
      </c>
    </row>
    <row r="236" spans="1:30" x14ac:dyDescent="0.25">
      <c r="A236" s="1">
        <v>35375450</v>
      </c>
      <c r="B236" s="1" t="s">
        <v>40</v>
      </c>
      <c r="C236" s="1" t="s">
        <v>41</v>
      </c>
      <c r="D236" s="1" t="s">
        <v>31</v>
      </c>
      <c r="E236" s="1" t="s">
        <v>32</v>
      </c>
      <c r="F236" s="1" t="s">
        <v>33</v>
      </c>
      <c r="G236" s="1" t="s">
        <v>47</v>
      </c>
      <c r="H236" s="1" t="s">
        <v>35</v>
      </c>
      <c r="I236" s="1" t="s">
        <v>89</v>
      </c>
      <c r="J236" s="1" t="s">
        <v>88</v>
      </c>
      <c r="K236" s="1">
        <v>39.452831268310547</v>
      </c>
      <c r="L236" s="1">
        <v>-121.02967071533203</v>
      </c>
      <c r="M236" s="1" t="s">
        <v>46</v>
      </c>
      <c r="N236" s="40"/>
      <c r="O236" s="17">
        <v>1484</v>
      </c>
      <c r="P236" s="8">
        <v>2.903356E-2</v>
      </c>
      <c r="Q236" s="40"/>
      <c r="R236" s="11">
        <v>116</v>
      </c>
      <c r="S236" s="12">
        <v>1.6874137334993117E-2</v>
      </c>
      <c r="T236" s="13" t="s">
        <v>50</v>
      </c>
      <c r="U236" s="14">
        <v>1.9267522646723367</v>
      </c>
      <c r="V236" s="15">
        <v>10.660037878787879</v>
      </c>
      <c r="W236" s="16">
        <v>0</v>
      </c>
      <c r="X236" s="16">
        <v>0</v>
      </c>
      <c r="Y236" s="16">
        <v>0</v>
      </c>
      <c r="Z236" s="16">
        <v>0</v>
      </c>
      <c r="AA236" s="16">
        <v>10.660037878787879</v>
      </c>
      <c r="AB236" s="1">
        <v>6.302490294619929</v>
      </c>
      <c r="AC236" s="37">
        <v>4.70343672</v>
      </c>
      <c r="AD236" s="1">
        <v>19.669952392733883</v>
      </c>
    </row>
    <row r="237" spans="1:30" x14ac:dyDescent="0.25">
      <c r="A237" s="1">
        <v>35375449</v>
      </c>
      <c r="B237" s="1" t="s">
        <v>40</v>
      </c>
      <c r="C237" s="1" t="s">
        <v>41</v>
      </c>
      <c r="D237" s="1" t="s">
        <v>31</v>
      </c>
      <c r="E237" s="1" t="s">
        <v>32</v>
      </c>
      <c r="F237" s="1" t="s">
        <v>33</v>
      </c>
      <c r="G237" s="1" t="s">
        <v>47</v>
      </c>
      <c r="H237" s="1" t="s">
        <v>35</v>
      </c>
      <c r="I237" s="1" t="s">
        <v>87</v>
      </c>
      <c r="J237" s="1" t="s">
        <v>127</v>
      </c>
      <c r="K237" s="1">
        <v>39.438755035400391</v>
      </c>
      <c r="L237" s="1">
        <v>-120.99677276611328</v>
      </c>
      <c r="M237" s="1" t="s">
        <v>46</v>
      </c>
      <c r="N237" s="40"/>
      <c r="O237" s="17">
        <v>1484</v>
      </c>
      <c r="P237" s="8">
        <v>2.903356E-2</v>
      </c>
      <c r="Q237" s="40"/>
      <c r="R237" s="11">
        <v>116</v>
      </c>
      <c r="S237" s="12">
        <v>1.6874137334993117E-2</v>
      </c>
      <c r="T237" s="13" t="s">
        <v>50</v>
      </c>
      <c r="U237" s="14">
        <v>1.9267522646723367</v>
      </c>
      <c r="V237" s="15">
        <v>10.85</v>
      </c>
      <c r="W237" s="16">
        <v>0</v>
      </c>
      <c r="X237" s="16">
        <v>0</v>
      </c>
      <c r="Y237" s="16">
        <v>0</v>
      </c>
      <c r="Z237" s="16">
        <v>0</v>
      </c>
      <c r="AA237" s="16">
        <v>10.85</v>
      </c>
      <c r="AB237" s="1">
        <v>6.302490294619929</v>
      </c>
      <c r="AC237" s="37">
        <v>4.70343672</v>
      </c>
      <c r="AD237" s="1">
        <v>19.669952392733883</v>
      </c>
    </row>
    <row r="238" spans="1:30" x14ac:dyDescent="0.25">
      <c r="A238" s="1">
        <v>35379381</v>
      </c>
      <c r="B238" s="1" t="s">
        <v>40</v>
      </c>
      <c r="C238" s="1" t="s">
        <v>41</v>
      </c>
      <c r="D238" s="1" t="s">
        <v>31</v>
      </c>
      <c r="E238" s="1" t="s">
        <v>32</v>
      </c>
      <c r="F238" s="1" t="s">
        <v>33</v>
      </c>
      <c r="G238" s="1" t="s">
        <v>128</v>
      </c>
      <c r="H238" s="1" t="s">
        <v>104</v>
      </c>
      <c r="I238" s="1" t="s">
        <v>129</v>
      </c>
      <c r="J238" s="1" t="s">
        <v>130</v>
      </c>
      <c r="K238" s="1">
        <v>37.924465179443359</v>
      </c>
      <c r="L238" s="1">
        <v>-121.91238403320313</v>
      </c>
      <c r="M238" s="1" t="s">
        <v>46</v>
      </c>
      <c r="N238" s="40"/>
      <c r="O238" s="10">
        <v>400</v>
      </c>
      <c r="P238" s="8">
        <v>0.18021072099999999</v>
      </c>
      <c r="Q238" s="40"/>
      <c r="R238" s="11">
        <v>115</v>
      </c>
      <c r="S238" s="12">
        <v>1.6898584806651632E-2</v>
      </c>
      <c r="T238" s="13" t="s">
        <v>64</v>
      </c>
      <c r="U238" s="14">
        <v>1.4865368763968327</v>
      </c>
      <c r="V238" s="15">
        <v>10.4</v>
      </c>
      <c r="W238" s="16">
        <v>0</v>
      </c>
      <c r="X238" s="16">
        <v>0</v>
      </c>
      <c r="Y238" s="16">
        <v>0</v>
      </c>
      <c r="Z238" s="16">
        <v>0</v>
      </c>
      <c r="AA238" s="16">
        <v>10.4</v>
      </c>
      <c r="AB238" s="1">
        <v>8.6689740058122879</v>
      </c>
      <c r="AC238" s="37">
        <v>20.183600752</v>
      </c>
      <c r="AD238" s="1">
        <v>26.817990132481853</v>
      </c>
    </row>
    <row r="239" spans="1:30" x14ac:dyDescent="0.25">
      <c r="A239" s="1">
        <v>35396911</v>
      </c>
      <c r="B239" s="1" t="s">
        <v>40</v>
      </c>
      <c r="C239" s="1" t="s">
        <v>41</v>
      </c>
      <c r="D239" s="1" t="s">
        <v>31</v>
      </c>
      <c r="E239" s="1" t="s">
        <v>32</v>
      </c>
      <c r="F239" s="1" t="s">
        <v>33</v>
      </c>
      <c r="G239" s="1" t="s">
        <v>47</v>
      </c>
      <c r="H239" s="1" t="s">
        <v>35</v>
      </c>
      <c r="I239" s="1" t="s">
        <v>83</v>
      </c>
      <c r="J239" s="1" t="s">
        <v>84</v>
      </c>
      <c r="K239" s="1">
        <v>38.991304808400002</v>
      </c>
      <c r="L239" s="1">
        <v>-120.8827417369</v>
      </c>
      <c r="M239" s="1" t="s">
        <v>46</v>
      </c>
      <c r="N239" s="40"/>
      <c r="O239" s="10">
        <v>2270</v>
      </c>
      <c r="P239" s="8">
        <v>3.76225E-3</v>
      </c>
      <c r="Q239" s="40"/>
      <c r="R239" s="11">
        <v>114</v>
      </c>
      <c r="S239" s="12">
        <v>1.6950458675031161E-2</v>
      </c>
      <c r="T239" s="13" t="s">
        <v>50</v>
      </c>
      <c r="U239" s="14">
        <v>1.0455424728307754</v>
      </c>
      <c r="V239" s="15">
        <v>3.1299999999999994</v>
      </c>
      <c r="W239" s="16">
        <v>0</v>
      </c>
      <c r="X239" s="16">
        <v>0</v>
      </c>
      <c r="Y239" s="16">
        <v>3.1299999999999994</v>
      </c>
      <c r="Z239" s="16">
        <v>0</v>
      </c>
      <c r="AA239" s="16">
        <v>0</v>
      </c>
      <c r="AB239" s="1">
        <v>3.8647045779071045</v>
      </c>
      <c r="AC239" s="37">
        <v>0.61324674999999995</v>
      </c>
      <c r="AD239" s="1">
        <v>11.635132076122154</v>
      </c>
    </row>
    <row r="240" spans="1:30" x14ac:dyDescent="0.25">
      <c r="A240" s="1">
        <v>35396910</v>
      </c>
      <c r="B240" s="1" t="s">
        <v>40</v>
      </c>
      <c r="C240" s="1" t="s">
        <v>41</v>
      </c>
      <c r="D240" s="1" t="s">
        <v>31</v>
      </c>
      <c r="E240" s="1" t="s">
        <v>32</v>
      </c>
      <c r="F240" s="1" t="s">
        <v>33</v>
      </c>
      <c r="G240" s="1" t="s">
        <v>47</v>
      </c>
      <c r="H240" s="1" t="s">
        <v>35</v>
      </c>
      <c r="I240" s="1" t="s">
        <v>83</v>
      </c>
      <c r="J240" s="1" t="s">
        <v>84</v>
      </c>
      <c r="K240" s="1">
        <v>38.992803808300003</v>
      </c>
      <c r="L240" s="1">
        <v>-120.8828014371</v>
      </c>
      <c r="M240" s="1" t="s">
        <v>46</v>
      </c>
      <c r="N240" s="40"/>
      <c r="O240" s="10">
        <v>2270</v>
      </c>
      <c r="P240" s="8">
        <v>3.76225E-3</v>
      </c>
      <c r="Q240" s="40"/>
      <c r="R240" s="11">
        <v>114</v>
      </c>
      <c r="S240" s="12">
        <v>1.6950458675031161E-2</v>
      </c>
      <c r="T240" s="13" t="s">
        <v>50</v>
      </c>
      <c r="U240" s="14">
        <v>1.0455424728307754</v>
      </c>
      <c r="V240" s="15">
        <v>2.97</v>
      </c>
      <c r="W240" s="16">
        <v>0</v>
      </c>
      <c r="X240" s="16">
        <v>0</v>
      </c>
      <c r="Y240" s="16">
        <v>2.97</v>
      </c>
      <c r="Z240" s="16">
        <v>0</v>
      </c>
      <c r="AA240" s="16">
        <v>0</v>
      </c>
      <c r="AB240" s="1">
        <v>3.8647045779071045</v>
      </c>
      <c r="AC240" s="37">
        <v>0.61324674999999995</v>
      </c>
      <c r="AD240" s="1">
        <v>11.635132076122154</v>
      </c>
    </row>
    <row r="241" spans="1:30" x14ac:dyDescent="0.25">
      <c r="A241" s="1">
        <v>35396909</v>
      </c>
      <c r="B241" s="1" t="s">
        <v>40</v>
      </c>
      <c r="C241" s="1" t="s">
        <v>41</v>
      </c>
      <c r="D241" s="1" t="s">
        <v>31</v>
      </c>
      <c r="E241" s="1" t="s">
        <v>32</v>
      </c>
      <c r="F241" s="1" t="s">
        <v>33</v>
      </c>
      <c r="G241" s="1" t="s">
        <v>47</v>
      </c>
      <c r="H241" s="1" t="s">
        <v>35</v>
      </c>
      <c r="I241" s="1" t="s">
        <v>83</v>
      </c>
      <c r="J241" s="1" t="s">
        <v>84</v>
      </c>
      <c r="K241" s="1">
        <v>38.991676510200001</v>
      </c>
      <c r="L241" s="1">
        <v>-120.89123523480001</v>
      </c>
      <c r="M241" s="1" t="s">
        <v>46</v>
      </c>
      <c r="N241" s="40"/>
      <c r="O241" s="10">
        <v>2270</v>
      </c>
      <c r="P241" s="8">
        <v>3.76225E-3</v>
      </c>
      <c r="Q241" s="40"/>
      <c r="R241" s="11">
        <v>114</v>
      </c>
      <c r="S241" s="12">
        <v>1.6950458675031161E-2</v>
      </c>
      <c r="T241" s="13" t="s">
        <v>50</v>
      </c>
      <c r="U241" s="14">
        <v>1.0455424728307754</v>
      </c>
      <c r="V241" s="15">
        <v>3.01</v>
      </c>
      <c r="W241" s="16">
        <v>0</v>
      </c>
      <c r="X241" s="16">
        <v>0</v>
      </c>
      <c r="Y241" s="16">
        <v>3.01</v>
      </c>
      <c r="Z241" s="16">
        <v>0</v>
      </c>
      <c r="AA241" s="16">
        <v>0</v>
      </c>
      <c r="AB241" s="1">
        <v>3.8647045779071045</v>
      </c>
      <c r="AC241" s="37">
        <v>0.61324674999999995</v>
      </c>
      <c r="AD241" s="1">
        <v>11.635132076122154</v>
      </c>
    </row>
    <row r="242" spans="1:30" x14ac:dyDescent="0.25">
      <c r="A242" s="1">
        <v>35396908</v>
      </c>
      <c r="B242" s="1" t="s">
        <v>40</v>
      </c>
      <c r="C242" s="1" t="s">
        <v>41</v>
      </c>
      <c r="D242" s="1" t="s">
        <v>31</v>
      </c>
      <c r="E242" s="1" t="s">
        <v>32</v>
      </c>
      <c r="F242" s="1" t="s">
        <v>33</v>
      </c>
      <c r="G242" s="1" t="s">
        <v>47</v>
      </c>
      <c r="H242" s="1" t="s">
        <v>35</v>
      </c>
      <c r="I242" s="1" t="s">
        <v>83</v>
      </c>
      <c r="J242" s="1" t="s">
        <v>84</v>
      </c>
      <c r="K242" s="1">
        <v>38.999390808800001</v>
      </c>
      <c r="L242" s="1">
        <v>-120.8896121331</v>
      </c>
      <c r="M242" s="1" t="s">
        <v>46</v>
      </c>
      <c r="N242" s="40"/>
      <c r="O242" s="10">
        <v>2270</v>
      </c>
      <c r="P242" s="8">
        <v>3.76225E-3</v>
      </c>
      <c r="Q242" s="40"/>
      <c r="R242" s="11">
        <v>114</v>
      </c>
      <c r="S242" s="12">
        <v>1.6950458675031161E-2</v>
      </c>
      <c r="T242" s="13" t="s">
        <v>50</v>
      </c>
      <c r="U242" s="14">
        <v>1.0455424728307754</v>
      </c>
      <c r="V242" s="15">
        <v>2.3199999999999998</v>
      </c>
      <c r="W242" s="16">
        <v>0</v>
      </c>
      <c r="X242" s="16">
        <v>0</v>
      </c>
      <c r="Y242" s="16">
        <v>2.3199999999999998</v>
      </c>
      <c r="Z242" s="16">
        <v>0</v>
      </c>
      <c r="AA242" s="16">
        <v>0</v>
      </c>
      <c r="AB242" s="1">
        <v>3.8647045779071045</v>
      </c>
      <c r="AC242" s="37">
        <v>0.61324674999999995</v>
      </c>
      <c r="AD242" s="1">
        <v>11.635132076122154</v>
      </c>
    </row>
    <row r="243" spans="1:30" x14ac:dyDescent="0.25">
      <c r="A243" s="1">
        <v>35373533</v>
      </c>
      <c r="B243" s="1" t="s">
        <v>40</v>
      </c>
      <c r="C243" s="1" t="s">
        <v>41</v>
      </c>
      <c r="D243" s="1" t="s">
        <v>31</v>
      </c>
      <c r="E243" s="1" t="s">
        <v>32</v>
      </c>
      <c r="F243" s="1" t="s">
        <v>33</v>
      </c>
      <c r="G243" s="1" t="s">
        <v>47</v>
      </c>
      <c r="H243" s="1" t="s">
        <v>35</v>
      </c>
      <c r="I243" s="1" t="s">
        <v>83</v>
      </c>
      <c r="J243" s="1" t="s">
        <v>84</v>
      </c>
      <c r="K243" s="1">
        <v>38.991816008199997</v>
      </c>
      <c r="L243" s="1">
        <v>-120.8830334374</v>
      </c>
      <c r="M243" s="1" t="s">
        <v>46</v>
      </c>
      <c r="N243" s="40"/>
      <c r="O243" s="10">
        <v>2270</v>
      </c>
      <c r="P243" s="8">
        <v>3.76225E-3</v>
      </c>
      <c r="Q243" s="40"/>
      <c r="R243" s="11">
        <v>114</v>
      </c>
      <c r="S243" s="12">
        <v>1.6950458675031161E-2</v>
      </c>
      <c r="T243" s="13" t="s">
        <v>50</v>
      </c>
      <c r="U243" s="14">
        <v>1.0455424728307754</v>
      </c>
      <c r="V243" s="15">
        <v>2.2400000000000002</v>
      </c>
      <c r="W243" s="16">
        <v>0</v>
      </c>
      <c r="X243" s="16">
        <v>2.2400000000000002</v>
      </c>
      <c r="Y243" s="16">
        <v>0</v>
      </c>
      <c r="Z243" s="16">
        <v>0</v>
      </c>
      <c r="AA243" s="16">
        <v>0</v>
      </c>
      <c r="AB243" s="1">
        <v>3.8647045779071045</v>
      </c>
      <c r="AC243" s="37">
        <v>0.61324674999999995</v>
      </c>
      <c r="AD243" s="1">
        <v>11.635132076122154</v>
      </c>
    </row>
    <row r="244" spans="1:30" x14ac:dyDescent="0.25">
      <c r="A244" s="1">
        <v>35367478</v>
      </c>
      <c r="B244" s="1" t="s">
        <v>40</v>
      </c>
      <c r="C244" s="1" t="s">
        <v>41</v>
      </c>
      <c r="D244" s="1" t="s">
        <v>31</v>
      </c>
      <c r="E244" s="1" t="s">
        <v>32</v>
      </c>
      <c r="F244" s="1" t="s">
        <v>33</v>
      </c>
      <c r="G244" s="1" t="s">
        <v>47</v>
      </c>
      <c r="H244" s="1" t="s">
        <v>35</v>
      </c>
      <c r="I244" s="1" t="s">
        <v>83</v>
      </c>
      <c r="J244" s="1" t="s">
        <v>84</v>
      </c>
      <c r="K244" s="1">
        <v>39.001599208599998</v>
      </c>
      <c r="L244" s="1">
        <v>-120.89046603200001</v>
      </c>
      <c r="M244" s="1" t="s">
        <v>46</v>
      </c>
      <c r="N244" s="40"/>
      <c r="O244" s="10">
        <v>2270</v>
      </c>
      <c r="P244" s="8">
        <v>3.76225E-3</v>
      </c>
      <c r="Q244" s="40"/>
      <c r="R244" s="11">
        <v>114</v>
      </c>
      <c r="S244" s="12">
        <v>1.6950458675031161E-2</v>
      </c>
      <c r="T244" s="13" t="s">
        <v>50</v>
      </c>
      <c r="U244" s="14">
        <v>1.0455424728307754</v>
      </c>
      <c r="V244" s="15">
        <v>2.04</v>
      </c>
      <c r="W244" s="16">
        <v>0</v>
      </c>
      <c r="X244" s="16">
        <v>0</v>
      </c>
      <c r="Y244" s="16">
        <v>2.04</v>
      </c>
      <c r="Z244" s="16">
        <v>0</v>
      </c>
      <c r="AA244" s="16">
        <v>0</v>
      </c>
      <c r="AB244" s="1">
        <v>3.8647045779071045</v>
      </c>
      <c r="AC244" s="37">
        <v>0.61324674999999995</v>
      </c>
      <c r="AD244" s="1">
        <v>11.635132076122154</v>
      </c>
    </row>
    <row r="245" spans="1:30" x14ac:dyDescent="0.25">
      <c r="A245" s="1">
        <v>35383305</v>
      </c>
      <c r="B245" s="1" t="s">
        <v>40</v>
      </c>
      <c r="C245" s="1" t="s">
        <v>41</v>
      </c>
      <c r="D245" s="1" t="s">
        <v>31</v>
      </c>
      <c r="E245" s="1" t="s">
        <v>32</v>
      </c>
      <c r="F245" s="1" t="s">
        <v>33</v>
      </c>
      <c r="G245" s="1" t="s">
        <v>80</v>
      </c>
      <c r="H245" s="1" t="s">
        <v>55</v>
      </c>
      <c r="I245" s="1" t="s">
        <v>94</v>
      </c>
      <c r="J245" s="1" t="s">
        <v>95</v>
      </c>
      <c r="K245" s="1">
        <v>38.464584031199998</v>
      </c>
      <c r="L245" s="1">
        <v>-120.52917890560001</v>
      </c>
      <c r="M245" s="1" t="s">
        <v>46</v>
      </c>
      <c r="N245" s="40"/>
      <c r="O245" s="17">
        <v>2468</v>
      </c>
      <c r="P245" s="8">
        <v>2.09589E-3</v>
      </c>
      <c r="Q245" s="40"/>
      <c r="R245" s="11">
        <v>107</v>
      </c>
      <c r="S245" s="12">
        <v>1.745479081431835E-2</v>
      </c>
      <c r="T245" s="13" t="s">
        <v>50</v>
      </c>
      <c r="U245" s="14">
        <v>1.0275771809728449</v>
      </c>
      <c r="V245" s="15">
        <v>4.9899621212121215</v>
      </c>
      <c r="W245" s="16">
        <v>0</v>
      </c>
      <c r="X245" s="16">
        <v>0</v>
      </c>
      <c r="Y245" s="16">
        <v>0</v>
      </c>
      <c r="Z245" s="16">
        <v>0</v>
      </c>
      <c r="AA245" s="16">
        <v>4.9899621212121215</v>
      </c>
      <c r="AB245" s="1">
        <v>3.7702348158927634</v>
      </c>
      <c r="AC245" s="37">
        <v>0.28923282</v>
      </c>
      <c r="AD245" s="1">
        <v>11.470941421411901</v>
      </c>
    </row>
    <row r="246" spans="1:30" x14ac:dyDescent="0.25">
      <c r="A246" s="1">
        <v>35367524</v>
      </c>
      <c r="B246" s="1" t="s">
        <v>40</v>
      </c>
      <c r="C246" s="1" t="s">
        <v>41</v>
      </c>
      <c r="D246" s="1" t="s">
        <v>31</v>
      </c>
      <c r="E246" s="1" t="s">
        <v>32</v>
      </c>
      <c r="F246" s="1" t="s">
        <v>33</v>
      </c>
      <c r="G246" s="1" t="s">
        <v>80</v>
      </c>
      <c r="H246" s="1" t="s">
        <v>55</v>
      </c>
      <c r="I246" s="1" t="s">
        <v>94</v>
      </c>
      <c r="J246" s="1" t="s">
        <v>95</v>
      </c>
      <c r="K246" s="1">
        <v>38.467782230700003</v>
      </c>
      <c r="L246" s="1">
        <v>-120.5277375073</v>
      </c>
      <c r="M246" s="1" t="s">
        <v>46</v>
      </c>
      <c r="N246" s="40"/>
      <c r="O246" s="17">
        <v>2468</v>
      </c>
      <c r="P246" s="8">
        <v>2.09589E-3</v>
      </c>
      <c r="Q246" s="40"/>
      <c r="R246" s="11">
        <v>107</v>
      </c>
      <c r="S246" s="12">
        <v>1.745479081431835E-2</v>
      </c>
      <c r="T246" s="13" t="s">
        <v>50</v>
      </c>
      <c r="U246" s="14">
        <v>1.0275771809728449</v>
      </c>
      <c r="V246" s="15">
        <v>14.320075757575758</v>
      </c>
      <c r="W246" s="16">
        <v>0</v>
      </c>
      <c r="X246" s="16">
        <v>0</v>
      </c>
      <c r="Y246" s="16">
        <v>0</v>
      </c>
      <c r="Z246" s="16">
        <v>0</v>
      </c>
      <c r="AA246" s="16">
        <v>14.320075757575758</v>
      </c>
      <c r="AB246" s="1">
        <v>3.7702348158927634</v>
      </c>
      <c r="AC246" s="37">
        <v>0.28923282</v>
      </c>
      <c r="AD246" s="1">
        <v>11.470941421411901</v>
      </c>
    </row>
    <row r="247" spans="1:30" x14ac:dyDescent="0.25">
      <c r="A247" s="1">
        <v>35373597</v>
      </c>
      <c r="B247" s="1" t="s">
        <v>40</v>
      </c>
      <c r="C247" s="1" t="s">
        <v>41</v>
      </c>
      <c r="D247" s="1" t="s">
        <v>31</v>
      </c>
      <c r="E247" s="1" t="s">
        <v>32</v>
      </c>
      <c r="F247" s="1" t="s">
        <v>33</v>
      </c>
      <c r="G247" s="1" t="s">
        <v>74</v>
      </c>
      <c r="H247" s="1" t="s">
        <v>43</v>
      </c>
      <c r="I247" s="1" t="s">
        <v>131</v>
      </c>
      <c r="J247" s="1" t="s">
        <v>76</v>
      </c>
      <c r="K247" s="1">
        <v>38.595066070556641</v>
      </c>
      <c r="L247" s="1">
        <v>-122.60240936279297</v>
      </c>
      <c r="M247" s="1" t="s">
        <v>46</v>
      </c>
      <c r="N247" s="40"/>
      <c r="O247" s="10">
        <v>1005</v>
      </c>
      <c r="P247" s="8">
        <v>6.6852223000000002E-2</v>
      </c>
      <c r="Q247" s="40"/>
      <c r="R247" s="11">
        <v>105</v>
      </c>
      <c r="S247" s="12">
        <v>1.7565776288198245E-2</v>
      </c>
      <c r="T247" s="13" t="s">
        <v>50</v>
      </c>
      <c r="U247" s="14">
        <v>1.2338995887663886</v>
      </c>
      <c r="V247" s="15">
        <v>5.020075757575758</v>
      </c>
      <c r="W247" s="16">
        <v>0</v>
      </c>
      <c r="X247" s="16">
        <v>0</v>
      </c>
      <c r="Y247" s="16">
        <v>0</v>
      </c>
      <c r="Z247" s="16">
        <v>0</v>
      </c>
      <c r="AA247" s="16">
        <v>5.020075757575758</v>
      </c>
      <c r="AB247" s="1">
        <v>3.1179252911551885</v>
      </c>
      <c r="AC247" s="37">
        <v>7.1531878610000001</v>
      </c>
      <c r="AD247" s="1">
        <v>9.3913474216979917</v>
      </c>
    </row>
    <row r="248" spans="1:30" x14ac:dyDescent="0.25">
      <c r="A248" s="1">
        <v>35367464</v>
      </c>
      <c r="B248" s="1" t="s">
        <v>40</v>
      </c>
      <c r="C248" s="1" t="s">
        <v>41</v>
      </c>
      <c r="D248" s="1" t="s">
        <v>31</v>
      </c>
      <c r="E248" s="1" t="s">
        <v>32</v>
      </c>
      <c r="F248" s="1" t="s">
        <v>33</v>
      </c>
      <c r="G248" s="1" t="s">
        <v>74</v>
      </c>
      <c r="H248" s="1" t="s">
        <v>43</v>
      </c>
      <c r="I248" s="1" t="s">
        <v>131</v>
      </c>
      <c r="J248" s="1" t="s">
        <v>76</v>
      </c>
      <c r="K248" s="1">
        <v>38.589069366455078</v>
      </c>
      <c r="L248" s="1">
        <v>-122.60683441162109</v>
      </c>
      <c r="M248" s="1" t="s">
        <v>46</v>
      </c>
      <c r="N248" s="40"/>
      <c r="O248" s="10">
        <v>1005</v>
      </c>
      <c r="P248" s="8">
        <v>6.6852223000000002E-2</v>
      </c>
      <c r="Q248" s="40"/>
      <c r="R248" s="11">
        <v>105</v>
      </c>
      <c r="S248" s="12">
        <v>1.7565776288198245E-2</v>
      </c>
      <c r="T248" s="13" t="s">
        <v>50</v>
      </c>
      <c r="U248" s="14">
        <v>1.2338995887663886</v>
      </c>
      <c r="V248" s="15">
        <v>9.0299242424242419</v>
      </c>
      <c r="W248" s="16">
        <v>0</v>
      </c>
      <c r="X248" s="16">
        <v>0</v>
      </c>
      <c r="Y248" s="16">
        <v>0</v>
      </c>
      <c r="Z248" s="16">
        <v>0</v>
      </c>
      <c r="AA248" s="16">
        <v>9.0299242424242419</v>
      </c>
      <c r="AB248" s="1">
        <v>3.1179252911551885</v>
      </c>
      <c r="AC248" s="37">
        <v>7.1531878610000001</v>
      </c>
      <c r="AD248" s="1">
        <v>9.3913474216979917</v>
      </c>
    </row>
    <row r="249" spans="1:30" x14ac:dyDescent="0.25">
      <c r="A249" s="1">
        <v>35404726</v>
      </c>
      <c r="B249" s="1" t="s">
        <v>40</v>
      </c>
      <c r="C249" s="1" t="s">
        <v>41</v>
      </c>
      <c r="D249" s="1" t="s">
        <v>31</v>
      </c>
      <c r="E249" s="1" t="s">
        <v>32</v>
      </c>
      <c r="F249" s="1" t="s">
        <v>33</v>
      </c>
      <c r="G249" s="1" t="s">
        <v>74</v>
      </c>
      <c r="H249" s="1" t="s">
        <v>43</v>
      </c>
      <c r="I249" s="1" t="s">
        <v>132</v>
      </c>
      <c r="J249" s="1" t="s">
        <v>76</v>
      </c>
      <c r="K249" s="1">
        <v>38.557193066400004</v>
      </c>
      <c r="L249" s="1">
        <v>-122.4315333397</v>
      </c>
      <c r="M249" s="1" t="s">
        <v>46</v>
      </c>
      <c r="N249" s="40"/>
      <c r="O249" s="17">
        <v>1254</v>
      </c>
      <c r="P249" s="8">
        <v>4.3132785999999999E-2</v>
      </c>
      <c r="Q249" s="40"/>
      <c r="R249" s="11">
        <v>101</v>
      </c>
      <c r="S249" s="12">
        <v>1.8152772668857477E-2</v>
      </c>
      <c r="T249" s="13" t="s">
        <v>50</v>
      </c>
      <c r="U249" s="14">
        <v>1.0720355566071216</v>
      </c>
      <c r="V249" s="15">
        <v>3.8799999999999994</v>
      </c>
      <c r="W249" s="16">
        <v>0</v>
      </c>
      <c r="X249" s="16">
        <v>0</v>
      </c>
      <c r="Y249" s="16">
        <v>3.8799999999999994</v>
      </c>
      <c r="Z249" s="16">
        <v>0</v>
      </c>
      <c r="AA249" s="16">
        <v>0</v>
      </c>
      <c r="AB249" s="1">
        <v>3.9905845250371685</v>
      </c>
      <c r="AC249" s="37">
        <v>4.9171376039999997</v>
      </c>
      <c r="AD249" s="1">
        <v>11.448652073881229</v>
      </c>
    </row>
    <row r="250" spans="1:30" x14ac:dyDescent="0.25">
      <c r="A250" s="1">
        <v>35404355</v>
      </c>
      <c r="B250" s="1" t="s">
        <v>40</v>
      </c>
      <c r="C250" s="1" t="s">
        <v>41</v>
      </c>
      <c r="D250" s="1" t="s">
        <v>31</v>
      </c>
      <c r="E250" s="1" t="s">
        <v>32</v>
      </c>
      <c r="F250" s="1" t="s">
        <v>33</v>
      </c>
      <c r="G250" s="1" t="s">
        <v>74</v>
      </c>
      <c r="H250" s="1" t="s">
        <v>43</v>
      </c>
      <c r="I250" s="1" t="s">
        <v>132</v>
      </c>
      <c r="J250" s="1" t="s">
        <v>76</v>
      </c>
      <c r="K250" s="1">
        <v>38.553195953369141</v>
      </c>
      <c r="L250" s="1">
        <v>-122.45635986328125</v>
      </c>
      <c r="M250" s="1" t="s">
        <v>46</v>
      </c>
      <c r="N250" s="40"/>
      <c r="O250" s="17">
        <v>1254</v>
      </c>
      <c r="P250" s="8">
        <v>4.3132785999999999E-2</v>
      </c>
      <c r="Q250" s="40"/>
      <c r="R250" s="11">
        <v>101</v>
      </c>
      <c r="S250" s="12">
        <v>1.8152772668857477E-2</v>
      </c>
      <c r="T250" s="13" t="s">
        <v>50</v>
      </c>
      <c r="U250" s="14">
        <v>1.0720355566071216</v>
      </c>
      <c r="V250" s="15">
        <v>1.113</v>
      </c>
      <c r="W250" s="16">
        <v>0</v>
      </c>
      <c r="X250" s="16">
        <v>0</v>
      </c>
      <c r="Y250" s="16">
        <v>0</v>
      </c>
      <c r="Z250" s="16">
        <v>1.113</v>
      </c>
      <c r="AA250" s="16">
        <v>0</v>
      </c>
      <c r="AB250" s="1">
        <v>3.9905845250371685</v>
      </c>
      <c r="AC250" s="37">
        <v>4.9171376039999997</v>
      </c>
      <c r="AD250" s="1">
        <v>11.448652073881229</v>
      </c>
    </row>
    <row r="251" spans="1:30" x14ac:dyDescent="0.25">
      <c r="A251" s="1">
        <v>35404354</v>
      </c>
      <c r="B251" s="1" t="s">
        <v>40</v>
      </c>
      <c r="C251" s="1" t="s">
        <v>41</v>
      </c>
      <c r="D251" s="1" t="s">
        <v>31</v>
      </c>
      <c r="E251" s="1" t="s">
        <v>32</v>
      </c>
      <c r="F251" s="1" t="s">
        <v>33</v>
      </c>
      <c r="G251" s="1" t="s">
        <v>74</v>
      </c>
      <c r="H251" s="1" t="s">
        <v>43</v>
      </c>
      <c r="I251" s="1" t="s">
        <v>132</v>
      </c>
      <c r="J251" s="1" t="s">
        <v>76</v>
      </c>
      <c r="K251" s="1">
        <v>38.558185577392578</v>
      </c>
      <c r="L251" s="1">
        <v>-122.45023345947266</v>
      </c>
      <c r="M251" s="1" t="s">
        <v>46</v>
      </c>
      <c r="N251" s="40"/>
      <c r="O251" s="17">
        <v>1254</v>
      </c>
      <c r="P251" s="8">
        <v>4.3132785999999999E-2</v>
      </c>
      <c r="Q251" s="40"/>
      <c r="R251" s="11">
        <v>101</v>
      </c>
      <c r="S251" s="12">
        <v>1.8152772668857477E-2</v>
      </c>
      <c r="T251" s="13" t="s">
        <v>50</v>
      </c>
      <c r="U251" s="14">
        <v>1.0720355566071216</v>
      </c>
      <c r="V251" s="15">
        <v>0.86199999999999999</v>
      </c>
      <c r="W251" s="16">
        <v>0</v>
      </c>
      <c r="X251" s="16">
        <v>0</v>
      </c>
      <c r="Y251" s="16">
        <v>0</v>
      </c>
      <c r="Z251" s="16">
        <v>0.86199999999999999</v>
      </c>
      <c r="AA251" s="16">
        <v>0</v>
      </c>
      <c r="AB251" s="1">
        <v>3.9905845250371685</v>
      </c>
      <c r="AC251" s="37">
        <v>4.9171376039999997</v>
      </c>
      <c r="AD251" s="1">
        <v>11.448652073881229</v>
      </c>
    </row>
    <row r="252" spans="1:30" x14ac:dyDescent="0.25">
      <c r="A252" s="1">
        <v>35404353</v>
      </c>
      <c r="B252" s="1" t="s">
        <v>40</v>
      </c>
      <c r="C252" s="1" t="s">
        <v>41</v>
      </c>
      <c r="D252" s="1" t="s">
        <v>31</v>
      </c>
      <c r="E252" s="1" t="s">
        <v>32</v>
      </c>
      <c r="F252" s="1" t="s">
        <v>33</v>
      </c>
      <c r="G252" s="1" t="s">
        <v>74</v>
      </c>
      <c r="H252" s="1" t="s">
        <v>43</v>
      </c>
      <c r="I252" s="1" t="s">
        <v>132</v>
      </c>
      <c r="J252" s="1" t="s">
        <v>76</v>
      </c>
      <c r="K252" s="1">
        <v>38.558672587399997</v>
      </c>
      <c r="L252" s="1">
        <v>-122.4577362127</v>
      </c>
      <c r="M252" s="1" t="s">
        <v>46</v>
      </c>
      <c r="N252" s="40"/>
      <c r="O252" s="17">
        <v>1254</v>
      </c>
      <c r="P252" s="8">
        <v>4.3132785999999999E-2</v>
      </c>
      <c r="Q252" s="40"/>
      <c r="R252" s="11">
        <v>101</v>
      </c>
      <c r="S252" s="12">
        <v>1.8152772668857477E-2</v>
      </c>
      <c r="T252" s="13" t="s">
        <v>50</v>
      </c>
      <c r="U252" s="14">
        <v>1.0720355566071216</v>
      </c>
      <c r="V252" s="15">
        <v>2.0960000000000001</v>
      </c>
      <c r="W252" s="16">
        <v>0</v>
      </c>
      <c r="X252" s="16">
        <v>0</v>
      </c>
      <c r="Y252" s="16">
        <v>0</v>
      </c>
      <c r="Z252" s="16">
        <v>2.0960000000000001</v>
      </c>
      <c r="AA252" s="16">
        <v>0</v>
      </c>
      <c r="AB252" s="1">
        <v>3.9905845250371685</v>
      </c>
      <c r="AC252" s="37">
        <v>4.9171376039999997</v>
      </c>
      <c r="AD252" s="1">
        <v>11.448652073881229</v>
      </c>
    </row>
    <row r="253" spans="1:30" x14ac:dyDescent="0.25">
      <c r="A253" s="1">
        <v>35404352</v>
      </c>
      <c r="B253" s="1" t="s">
        <v>40</v>
      </c>
      <c r="C253" s="1" t="s">
        <v>41</v>
      </c>
      <c r="D253" s="1" t="s">
        <v>31</v>
      </c>
      <c r="E253" s="1" t="s">
        <v>32</v>
      </c>
      <c r="F253" s="1" t="s">
        <v>33</v>
      </c>
      <c r="G253" s="1" t="s">
        <v>74</v>
      </c>
      <c r="H253" s="1" t="s">
        <v>43</v>
      </c>
      <c r="I253" s="1" t="s">
        <v>132</v>
      </c>
      <c r="J253" s="1" t="s">
        <v>76</v>
      </c>
      <c r="K253" s="1">
        <v>38.557846069335938</v>
      </c>
      <c r="L253" s="1">
        <v>-122.45657348632813</v>
      </c>
      <c r="M253" s="1" t="s">
        <v>46</v>
      </c>
      <c r="N253" s="40"/>
      <c r="O253" s="17">
        <v>1254</v>
      </c>
      <c r="P253" s="8">
        <v>4.3132785999999999E-2</v>
      </c>
      <c r="Q253" s="40"/>
      <c r="R253" s="11">
        <v>101</v>
      </c>
      <c r="S253" s="12">
        <v>1.8152772668857477E-2</v>
      </c>
      <c r="T253" s="13" t="s">
        <v>50</v>
      </c>
      <c r="U253" s="14">
        <v>1.0720355566071216</v>
      </c>
      <c r="V253" s="15">
        <v>2.0289999999999999</v>
      </c>
      <c r="W253" s="16">
        <v>0</v>
      </c>
      <c r="X253" s="16">
        <v>0</v>
      </c>
      <c r="Y253" s="16">
        <v>2.0289999999999999</v>
      </c>
      <c r="Z253" s="16">
        <v>0</v>
      </c>
      <c r="AA253" s="16">
        <v>0</v>
      </c>
      <c r="AB253" s="1">
        <v>3.9905845250371685</v>
      </c>
      <c r="AC253" s="37">
        <v>4.9171376039999997</v>
      </c>
      <c r="AD253" s="1">
        <v>11.448652073881229</v>
      </c>
    </row>
    <row r="254" spans="1:30" x14ac:dyDescent="0.25">
      <c r="A254" s="1">
        <v>35404351</v>
      </c>
      <c r="B254" s="1" t="s">
        <v>40</v>
      </c>
      <c r="C254" s="1" t="s">
        <v>41</v>
      </c>
      <c r="D254" s="1" t="s">
        <v>31</v>
      </c>
      <c r="E254" s="1" t="s">
        <v>32</v>
      </c>
      <c r="F254" s="1" t="s">
        <v>33</v>
      </c>
      <c r="G254" s="1" t="s">
        <v>74</v>
      </c>
      <c r="H254" s="1" t="s">
        <v>43</v>
      </c>
      <c r="I254" s="1" t="s">
        <v>132</v>
      </c>
      <c r="J254" s="1" t="s">
        <v>76</v>
      </c>
      <c r="K254" s="1">
        <v>38.557493682</v>
      </c>
      <c r="L254" s="1">
        <v>-122.4519990326</v>
      </c>
      <c r="M254" s="1" t="s">
        <v>46</v>
      </c>
      <c r="N254" s="40"/>
      <c r="O254" s="17">
        <v>1254</v>
      </c>
      <c r="P254" s="8">
        <v>4.3132785999999999E-2</v>
      </c>
      <c r="Q254" s="40"/>
      <c r="R254" s="11">
        <v>101</v>
      </c>
      <c r="S254" s="12">
        <v>1.8152772668857477E-2</v>
      </c>
      <c r="T254" s="13" t="s">
        <v>50</v>
      </c>
      <c r="U254" s="14">
        <v>1.0720355566071216</v>
      </c>
      <c r="V254" s="15">
        <v>1.6319999999999999</v>
      </c>
      <c r="W254" s="16">
        <v>0</v>
      </c>
      <c r="X254" s="16">
        <v>0</v>
      </c>
      <c r="Y254" s="16">
        <v>1.6319999999999999</v>
      </c>
      <c r="Z254" s="16">
        <v>0</v>
      </c>
      <c r="AA254" s="16">
        <v>0</v>
      </c>
      <c r="AB254" s="1">
        <v>3.9905845250371685</v>
      </c>
      <c r="AC254" s="37">
        <v>4.9171376039999997</v>
      </c>
      <c r="AD254" s="1">
        <v>11.448652073881229</v>
      </c>
    </row>
    <row r="255" spans="1:30" x14ac:dyDescent="0.25">
      <c r="A255" s="1">
        <v>35373704</v>
      </c>
      <c r="B255" s="1" t="s">
        <v>40</v>
      </c>
      <c r="C255" s="1" t="s">
        <v>41</v>
      </c>
      <c r="D255" s="1" t="s">
        <v>31</v>
      </c>
      <c r="E255" s="1" t="s">
        <v>32</v>
      </c>
      <c r="F255" s="1" t="s">
        <v>33</v>
      </c>
      <c r="G255" s="1" t="s">
        <v>74</v>
      </c>
      <c r="H255" s="1" t="s">
        <v>43</v>
      </c>
      <c r="I255" s="1" t="s">
        <v>132</v>
      </c>
      <c r="J255" s="1" t="s">
        <v>76</v>
      </c>
      <c r="K255" s="1">
        <v>38.5652658415</v>
      </c>
      <c r="L255" s="1">
        <v>-122.4414887602</v>
      </c>
      <c r="M255" s="1" t="s">
        <v>46</v>
      </c>
      <c r="N255" s="40"/>
      <c r="O255" s="17">
        <v>1254</v>
      </c>
      <c r="P255" s="8">
        <v>4.3132785999999999E-2</v>
      </c>
      <c r="Q255" s="40"/>
      <c r="R255" s="11">
        <v>101</v>
      </c>
      <c r="S255" s="12">
        <v>1.8152772668857477E-2</v>
      </c>
      <c r="T255" s="13" t="s">
        <v>50</v>
      </c>
      <c r="U255" s="14">
        <v>1.0720355566071216</v>
      </c>
      <c r="V255" s="15">
        <v>3.6480000000000006</v>
      </c>
      <c r="W255" s="16">
        <v>0</v>
      </c>
      <c r="X255" s="16">
        <v>0</v>
      </c>
      <c r="Y255" s="16">
        <v>3.6480000000000006</v>
      </c>
      <c r="Z255" s="16">
        <v>0</v>
      </c>
      <c r="AA255" s="16">
        <v>0</v>
      </c>
      <c r="AB255" s="1">
        <v>3.9905845250371685</v>
      </c>
      <c r="AC255" s="37">
        <v>4.9171376039999997</v>
      </c>
      <c r="AD255" s="1">
        <v>11.448652073881229</v>
      </c>
    </row>
    <row r="256" spans="1:30" x14ac:dyDescent="0.25">
      <c r="A256" s="1">
        <v>35367516</v>
      </c>
      <c r="B256" s="1" t="s">
        <v>40</v>
      </c>
      <c r="C256" s="1" t="s">
        <v>41</v>
      </c>
      <c r="D256" s="1" t="s">
        <v>31</v>
      </c>
      <c r="E256" s="1" t="s">
        <v>32</v>
      </c>
      <c r="F256" s="1" t="s">
        <v>33</v>
      </c>
      <c r="G256" s="1" t="s">
        <v>74</v>
      </c>
      <c r="H256" s="1" t="s">
        <v>43</v>
      </c>
      <c r="I256" s="1" t="s">
        <v>132</v>
      </c>
      <c r="J256" s="1" t="s">
        <v>76</v>
      </c>
      <c r="K256" s="1">
        <v>38.561325073242188</v>
      </c>
      <c r="L256" s="1">
        <v>-122.46123504638672</v>
      </c>
      <c r="M256" s="1" t="s">
        <v>46</v>
      </c>
      <c r="N256" s="40"/>
      <c r="O256" s="17">
        <v>1254</v>
      </c>
      <c r="P256" s="8">
        <v>4.3132785999999999E-2</v>
      </c>
      <c r="Q256" s="40"/>
      <c r="R256" s="11">
        <v>101</v>
      </c>
      <c r="S256" s="12">
        <v>1.8152772668857477E-2</v>
      </c>
      <c r="T256" s="13" t="s">
        <v>50</v>
      </c>
      <c r="U256" s="14">
        <v>1.0720355566071216</v>
      </c>
      <c r="V256" s="15">
        <v>1.3580000000000001</v>
      </c>
      <c r="W256" s="16">
        <v>0</v>
      </c>
      <c r="X256" s="16">
        <v>0</v>
      </c>
      <c r="Y256" s="16">
        <v>0</v>
      </c>
      <c r="Z256" s="16">
        <v>1.3580000000000001</v>
      </c>
      <c r="AA256" s="16">
        <v>0</v>
      </c>
      <c r="AB256" s="1">
        <v>3.9905845250371685</v>
      </c>
      <c r="AC256" s="37">
        <v>4.9171376039999997</v>
      </c>
      <c r="AD256" s="1">
        <v>11.448652073881229</v>
      </c>
    </row>
    <row r="257" spans="1:30" x14ac:dyDescent="0.25">
      <c r="A257" s="1">
        <v>35362666</v>
      </c>
      <c r="B257" s="1" t="s">
        <v>40</v>
      </c>
      <c r="C257" s="1" t="s">
        <v>41</v>
      </c>
      <c r="D257" s="1" t="s">
        <v>31</v>
      </c>
      <c r="E257" s="1" t="s">
        <v>32</v>
      </c>
      <c r="F257" s="1" t="s">
        <v>33</v>
      </c>
      <c r="G257" s="1" t="s">
        <v>128</v>
      </c>
      <c r="H257" s="1" t="s">
        <v>104</v>
      </c>
      <c r="I257" s="1" t="s">
        <v>129</v>
      </c>
      <c r="J257" s="1" t="s">
        <v>130</v>
      </c>
      <c r="K257" s="1">
        <v>37.933147430419922</v>
      </c>
      <c r="L257" s="1">
        <v>-121.94195556640625</v>
      </c>
      <c r="M257" s="1" t="s">
        <v>46</v>
      </c>
      <c r="N257" s="40"/>
      <c r="O257" s="10">
        <v>2561</v>
      </c>
      <c r="P257" s="8">
        <v>1.4893930000000001E-3</v>
      </c>
      <c r="Q257" s="40"/>
      <c r="R257" s="11">
        <v>100</v>
      </c>
      <c r="S257" s="12">
        <v>1.8210850341755739E-2</v>
      </c>
      <c r="T257" s="13" t="s">
        <v>64</v>
      </c>
      <c r="U257" s="14">
        <v>1.0129357684740836</v>
      </c>
      <c r="V257" s="15">
        <v>0.67992424242424243</v>
      </c>
      <c r="W257" s="16">
        <v>0</v>
      </c>
      <c r="X257" s="16">
        <v>0</v>
      </c>
      <c r="Y257" s="16">
        <v>0</v>
      </c>
      <c r="Z257" s="16">
        <v>0</v>
      </c>
      <c r="AA257" s="16">
        <v>0.67992424242424243</v>
      </c>
      <c r="AB257" s="1">
        <v>0.44616583337301563</v>
      </c>
      <c r="AC257" s="37">
        <v>0.20851502000000002</v>
      </c>
      <c r="AD257" s="1">
        <v>1.4029429764456007</v>
      </c>
    </row>
    <row r="258" spans="1:30" x14ac:dyDescent="0.25">
      <c r="A258" s="1">
        <v>35409203</v>
      </c>
      <c r="B258" s="1" t="s">
        <v>40</v>
      </c>
      <c r="C258" s="1" t="s">
        <v>41</v>
      </c>
      <c r="D258" s="1" t="s">
        <v>31</v>
      </c>
      <c r="E258" s="1" t="s">
        <v>32</v>
      </c>
      <c r="F258" s="1" t="s">
        <v>33</v>
      </c>
      <c r="G258" s="1" t="s">
        <v>69</v>
      </c>
      <c r="H258" s="1" t="s">
        <v>43</v>
      </c>
      <c r="I258" s="1" t="s">
        <v>122</v>
      </c>
      <c r="J258" s="1" t="s">
        <v>71</v>
      </c>
      <c r="K258" s="1">
        <v>38.725263144199999</v>
      </c>
      <c r="L258" s="1">
        <v>-122.6190656812</v>
      </c>
      <c r="M258" s="1" t="s">
        <v>46</v>
      </c>
      <c r="N258" s="40"/>
      <c r="O258" s="10">
        <v>314</v>
      </c>
      <c r="P258" s="8">
        <v>0.20636323100000001</v>
      </c>
      <c r="Q258" s="40"/>
      <c r="R258" s="11">
        <v>99</v>
      </c>
      <c r="S258" s="12">
        <v>1.8456107852978278E-2</v>
      </c>
      <c r="T258" s="13" t="s">
        <v>64</v>
      </c>
      <c r="U258" s="14">
        <v>1.0196932788379658</v>
      </c>
      <c r="V258" s="15">
        <v>1.4</v>
      </c>
      <c r="W258" s="16">
        <v>0</v>
      </c>
      <c r="X258" s="16">
        <v>0</v>
      </c>
      <c r="Y258" s="16">
        <v>0</v>
      </c>
      <c r="Z258" s="16">
        <v>0</v>
      </c>
      <c r="AA258" s="16">
        <v>1.4</v>
      </c>
      <c r="AB258" s="1">
        <v>0.60597554117278674</v>
      </c>
      <c r="AC258" s="37">
        <v>33.637206653</v>
      </c>
      <c r="AD258" s="1">
        <v>1.5407986292480385</v>
      </c>
    </row>
    <row r="259" spans="1:30" x14ac:dyDescent="0.25">
      <c r="A259" s="1">
        <v>35418379</v>
      </c>
      <c r="B259" s="1" t="s">
        <v>40</v>
      </c>
      <c r="C259" s="1" t="s">
        <v>41</v>
      </c>
      <c r="D259" s="1" t="s">
        <v>31</v>
      </c>
      <c r="E259" s="1" t="s">
        <v>32</v>
      </c>
      <c r="F259" s="1" t="s">
        <v>33</v>
      </c>
      <c r="G259" s="1" t="s">
        <v>80</v>
      </c>
      <c r="H259" s="1" t="s">
        <v>55</v>
      </c>
      <c r="I259" s="1" t="s">
        <v>81</v>
      </c>
      <c r="J259" s="1" t="s">
        <v>82</v>
      </c>
      <c r="K259" s="1">
        <v>38.246470607587199</v>
      </c>
      <c r="L259" s="1">
        <v>-120.36424230109699</v>
      </c>
      <c r="M259" s="1" t="s">
        <v>46</v>
      </c>
      <c r="N259" s="40"/>
      <c r="O259" s="8">
        <v>2810</v>
      </c>
      <c r="P259" s="8">
        <v>2.63179E-4</v>
      </c>
      <c r="Q259" s="40"/>
      <c r="R259" s="11">
        <v>98</v>
      </c>
      <c r="S259" s="12">
        <v>1.8479845212016888E-2</v>
      </c>
      <c r="T259" s="13" t="s">
        <v>50</v>
      </c>
      <c r="U259" s="14">
        <v>1.0041104981345657</v>
      </c>
      <c r="V259" s="16">
        <v>8.4875000000000007</v>
      </c>
      <c r="W259" s="16">
        <v>0</v>
      </c>
      <c r="X259" s="16">
        <v>0</v>
      </c>
      <c r="Y259" s="16">
        <v>0</v>
      </c>
      <c r="Z259" s="16">
        <v>8.4875000000000007</v>
      </c>
      <c r="AA259" s="16">
        <v>0</v>
      </c>
      <c r="AB259" s="1">
        <v>1.9588635924737903</v>
      </c>
      <c r="AC259" s="37">
        <v>2.6054720999999999E-2</v>
      </c>
      <c r="AD259" s="1">
        <v>6.7927007974934739</v>
      </c>
    </row>
    <row r="260" spans="1:30" x14ac:dyDescent="0.25">
      <c r="A260" s="1">
        <v>35417148</v>
      </c>
      <c r="B260" s="1" t="s">
        <v>40</v>
      </c>
      <c r="C260" s="1" t="s">
        <v>41</v>
      </c>
      <c r="D260" s="1" t="s">
        <v>31</v>
      </c>
      <c r="E260" s="1" t="s">
        <v>32</v>
      </c>
      <c r="F260" s="1" t="s">
        <v>33</v>
      </c>
      <c r="G260" s="1" t="s">
        <v>47</v>
      </c>
      <c r="H260" s="1" t="s">
        <v>35</v>
      </c>
      <c r="I260" s="1" t="s">
        <v>83</v>
      </c>
      <c r="J260" s="1" t="s">
        <v>84</v>
      </c>
      <c r="K260" s="1">
        <v>39.019760264604201</v>
      </c>
      <c r="L260" s="1">
        <v>-120.85085622920801</v>
      </c>
      <c r="M260" s="1" t="s">
        <v>46</v>
      </c>
      <c r="N260" s="40"/>
      <c r="O260" s="8">
        <v>1301</v>
      </c>
      <c r="P260" s="8">
        <v>4.0195857000000002E-2</v>
      </c>
      <c r="Q260" s="40"/>
      <c r="R260" s="11">
        <v>97</v>
      </c>
      <c r="S260" s="12">
        <v>1.8494874909039827E-2</v>
      </c>
      <c r="T260" s="13" t="s">
        <v>50</v>
      </c>
      <c r="U260" s="14">
        <v>1.326713334008591</v>
      </c>
      <c r="V260" s="16">
        <v>8.56</v>
      </c>
      <c r="W260" s="16">
        <v>0</v>
      </c>
      <c r="X260" s="16">
        <v>0</v>
      </c>
      <c r="Y260" s="16">
        <v>0</v>
      </c>
      <c r="Z260" s="16">
        <v>0</v>
      </c>
      <c r="AA260" s="16">
        <v>8.56</v>
      </c>
      <c r="AB260" s="1">
        <v>9.8392734516091878</v>
      </c>
      <c r="AC260" s="37">
        <v>10.611706248000001</v>
      </c>
      <c r="AD260" s="1">
        <v>27.870508606956054</v>
      </c>
    </row>
    <row r="261" spans="1:30" x14ac:dyDescent="0.25">
      <c r="A261" s="1">
        <v>35417144</v>
      </c>
      <c r="B261" s="1" t="s">
        <v>40</v>
      </c>
      <c r="C261" s="1" t="s">
        <v>41</v>
      </c>
      <c r="D261" s="1" t="s">
        <v>31</v>
      </c>
      <c r="E261" s="1" t="s">
        <v>32</v>
      </c>
      <c r="F261" s="1" t="s">
        <v>33</v>
      </c>
      <c r="G261" s="1" t="s">
        <v>47</v>
      </c>
      <c r="H261" s="1" t="s">
        <v>35</v>
      </c>
      <c r="I261" s="1" t="s">
        <v>83</v>
      </c>
      <c r="J261" s="1" t="s">
        <v>84</v>
      </c>
      <c r="K261" s="1">
        <v>39.019760264604201</v>
      </c>
      <c r="L261" s="1">
        <v>-120.85085622920801</v>
      </c>
      <c r="M261" s="1" t="s">
        <v>46</v>
      </c>
      <c r="N261" s="40"/>
      <c r="O261" s="8">
        <v>1301</v>
      </c>
      <c r="P261" s="8">
        <v>4.0195857000000002E-2</v>
      </c>
      <c r="Q261" s="40"/>
      <c r="R261" s="11">
        <v>97</v>
      </c>
      <c r="S261" s="12">
        <v>1.8494874909039827E-2</v>
      </c>
      <c r="T261" s="13" t="s">
        <v>50</v>
      </c>
      <c r="U261" s="14">
        <v>1.326713334008591</v>
      </c>
      <c r="V261" s="16">
        <v>10.7</v>
      </c>
      <c r="W261" s="16">
        <v>0</v>
      </c>
      <c r="X261" s="16">
        <v>0</v>
      </c>
      <c r="Y261" s="16">
        <v>0</v>
      </c>
      <c r="Z261" s="16">
        <v>0</v>
      </c>
      <c r="AA261" s="16">
        <v>10.7</v>
      </c>
      <c r="AB261" s="1">
        <v>9.8392734516091878</v>
      </c>
      <c r="AC261" s="37">
        <v>10.611706248000001</v>
      </c>
      <c r="AD261" s="1">
        <v>27.870508606956054</v>
      </c>
    </row>
    <row r="262" spans="1:30" x14ac:dyDescent="0.25">
      <c r="A262" s="1">
        <v>35417117</v>
      </c>
      <c r="B262" s="1" t="s">
        <v>40</v>
      </c>
      <c r="C262" s="1" t="s">
        <v>41</v>
      </c>
      <c r="D262" s="1" t="s">
        <v>31</v>
      </c>
      <c r="E262" s="1" t="s">
        <v>32</v>
      </c>
      <c r="F262" s="1" t="s">
        <v>33</v>
      </c>
      <c r="G262" s="1" t="s">
        <v>47</v>
      </c>
      <c r="H262" s="1" t="s">
        <v>35</v>
      </c>
      <c r="I262" s="1" t="s">
        <v>83</v>
      </c>
      <c r="J262" s="1" t="s">
        <v>84</v>
      </c>
      <c r="K262" s="1">
        <v>39.019760264604201</v>
      </c>
      <c r="L262" s="1">
        <v>-120.85085622920801</v>
      </c>
      <c r="M262" s="1" t="s">
        <v>46</v>
      </c>
      <c r="N262" s="40"/>
      <c r="O262" s="8">
        <v>1301</v>
      </c>
      <c r="P262" s="8">
        <v>4.0195857000000002E-2</v>
      </c>
      <c r="Q262" s="40"/>
      <c r="R262" s="11">
        <v>97</v>
      </c>
      <c r="S262" s="12">
        <v>1.8494874909039827E-2</v>
      </c>
      <c r="T262" s="13" t="s">
        <v>50</v>
      </c>
      <c r="U262" s="14">
        <v>1.326713334008591</v>
      </c>
      <c r="V262" s="16">
        <v>6.04</v>
      </c>
      <c r="W262" s="16">
        <v>0</v>
      </c>
      <c r="X262" s="16">
        <v>0</v>
      </c>
      <c r="Y262" s="16">
        <v>0</v>
      </c>
      <c r="Z262" s="16">
        <v>6.04</v>
      </c>
      <c r="AA262" s="16">
        <v>0</v>
      </c>
      <c r="AB262" s="1">
        <v>9.8392734516091878</v>
      </c>
      <c r="AC262" s="37">
        <v>10.611706248000001</v>
      </c>
      <c r="AD262" s="1">
        <v>27.870508606956054</v>
      </c>
    </row>
    <row r="263" spans="1:30" x14ac:dyDescent="0.25">
      <c r="A263" s="1">
        <v>35417110</v>
      </c>
      <c r="B263" s="1" t="s">
        <v>40</v>
      </c>
      <c r="C263" s="1" t="s">
        <v>41</v>
      </c>
      <c r="D263" s="1" t="s">
        <v>31</v>
      </c>
      <c r="E263" s="1" t="s">
        <v>32</v>
      </c>
      <c r="F263" s="1" t="s">
        <v>33</v>
      </c>
      <c r="G263" s="1" t="s">
        <v>47</v>
      </c>
      <c r="H263" s="1" t="s">
        <v>35</v>
      </c>
      <c r="I263" s="1" t="s">
        <v>83</v>
      </c>
      <c r="J263" s="1" t="s">
        <v>84</v>
      </c>
      <c r="K263" s="1">
        <v>39.019760264604201</v>
      </c>
      <c r="L263" s="1">
        <v>-120.85085622920801</v>
      </c>
      <c r="M263" s="1" t="s">
        <v>46</v>
      </c>
      <c r="N263" s="40"/>
      <c r="O263" s="8">
        <v>1301</v>
      </c>
      <c r="P263" s="8">
        <v>4.0195857000000002E-2</v>
      </c>
      <c r="Q263" s="40"/>
      <c r="R263" s="11">
        <v>97</v>
      </c>
      <c r="S263" s="12">
        <v>1.8494874909039827E-2</v>
      </c>
      <c r="T263" s="13" t="s">
        <v>50</v>
      </c>
      <c r="U263" s="14">
        <v>1.326713334008591</v>
      </c>
      <c r="V263" s="16">
        <v>9.57</v>
      </c>
      <c r="W263" s="16">
        <v>0</v>
      </c>
      <c r="X263" s="16">
        <v>0</v>
      </c>
      <c r="Y263" s="16">
        <v>0</v>
      </c>
      <c r="Z263" s="16">
        <v>9.57</v>
      </c>
      <c r="AA263" s="16">
        <v>0</v>
      </c>
      <c r="AB263" s="1">
        <v>9.8392734516091878</v>
      </c>
      <c r="AC263" s="37">
        <v>10.611706248000001</v>
      </c>
      <c r="AD263" s="1">
        <v>27.870508606956054</v>
      </c>
    </row>
    <row r="264" spans="1:30" x14ac:dyDescent="0.25">
      <c r="A264" s="1" t="s">
        <v>133</v>
      </c>
      <c r="B264" s="1" t="s">
        <v>40</v>
      </c>
      <c r="C264" s="1" t="s">
        <v>41</v>
      </c>
      <c r="D264" s="1" t="s">
        <v>31</v>
      </c>
      <c r="E264" s="1" t="s">
        <v>134</v>
      </c>
      <c r="F264" s="1" t="s">
        <v>33</v>
      </c>
      <c r="G264" s="1" t="s">
        <v>80</v>
      </c>
      <c r="H264" s="1" t="s">
        <v>55</v>
      </c>
      <c r="I264" s="1" t="s">
        <v>135</v>
      </c>
      <c r="J264" s="1" t="s">
        <v>82</v>
      </c>
      <c r="K264" s="1">
        <v>38.173519646900004</v>
      </c>
      <c r="L264" s="1">
        <v>-120.38333285649999</v>
      </c>
      <c r="M264" s="1" t="s">
        <v>46</v>
      </c>
      <c r="N264" s="40"/>
      <c r="O264" s="8">
        <v>56</v>
      </c>
      <c r="P264" s="8">
        <v>0.40353495099999998</v>
      </c>
      <c r="Q264" s="40"/>
      <c r="R264" s="11">
        <v>95</v>
      </c>
      <c r="S264" s="12">
        <v>1.8647447916365162E-2</v>
      </c>
      <c r="T264" s="13" t="s">
        <v>64</v>
      </c>
      <c r="U264" s="14">
        <v>1.4364545060470588</v>
      </c>
      <c r="V264" s="16">
        <v>8.9749999999999996</v>
      </c>
      <c r="W264" s="16">
        <v>0</v>
      </c>
      <c r="X264" s="16">
        <v>0</v>
      </c>
      <c r="Y264" s="16">
        <v>0</v>
      </c>
      <c r="Z264" s="16">
        <v>0</v>
      </c>
      <c r="AA264" s="16">
        <v>8.9749999999999996</v>
      </c>
      <c r="AB264" s="1">
        <v>12.214078385219182</v>
      </c>
      <c r="AC264" s="37">
        <v>21.790887353999999</v>
      </c>
      <c r="AD264" s="1">
        <v>36.46909273508151</v>
      </c>
    </row>
    <row r="265" spans="1:30" x14ac:dyDescent="0.25">
      <c r="A265" s="1" t="s">
        <v>133</v>
      </c>
      <c r="B265" s="1" t="s">
        <v>40</v>
      </c>
      <c r="C265" s="1" t="s">
        <v>41</v>
      </c>
      <c r="D265" s="1" t="s">
        <v>31</v>
      </c>
      <c r="E265" s="1" t="s">
        <v>134</v>
      </c>
      <c r="F265" s="1" t="s">
        <v>33</v>
      </c>
      <c r="G265" s="1" t="s">
        <v>80</v>
      </c>
      <c r="H265" s="1" t="s">
        <v>55</v>
      </c>
      <c r="I265" s="1" t="s">
        <v>135</v>
      </c>
      <c r="J265" s="1" t="s">
        <v>82</v>
      </c>
      <c r="K265" s="1">
        <v>38.173519646900004</v>
      </c>
      <c r="L265" s="1">
        <v>-120.38333285649999</v>
      </c>
      <c r="M265" s="1" t="s">
        <v>46</v>
      </c>
      <c r="N265" s="40"/>
      <c r="O265" s="8">
        <v>56</v>
      </c>
      <c r="P265" s="8">
        <v>0.40353495099999998</v>
      </c>
      <c r="Q265" s="40"/>
      <c r="R265" s="11">
        <v>95</v>
      </c>
      <c r="S265" s="12">
        <v>1.8647447916365162E-2</v>
      </c>
      <c r="T265" s="13" t="s">
        <v>64</v>
      </c>
      <c r="U265" s="14">
        <v>1.4364545060470588</v>
      </c>
      <c r="V265" s="16">
        <v>8.9749999999999996</v>
      </c>
      <c r="W265" s="16">
        <v>0</v>
      </c>
      <c r="X265" s="16">
        <v>0</v>
      </c>
      <c r="Y265" s="16">
        <v>0</v>
      </c>
      <c r="Z265" s="16">
        <v>8.9749999999999996</v>
      </c>
      <c r="AA265" s="16">
        <v>0</v>
      </c>
      <c r="AB265" s="1">
        <v>12.214078385219182</v>
      </c>
      <c r="AC265" s="37">
        <v>21.790887353999999</v>
      </c>
      <c r="AD265" s="1">
        <v>36.46909273508151</v>
      </c>
    </row>
    <row r="266" spans="1:30" x14ac:dyDescent="0.25">
      <c r="A266" s="1" t="s">
        <v>133</v>
      </c>
      <c r="B266" s="1" t="s">
        <v>40</v>
      </c>
      <c r="C266" s="1" t="s">
        <v>41</v>
      </c>
      <c r="D266" s="1" t="s">
        <v>31</v>
      </c>
      <c r="E266" s="1" t="s">
        <v>134</v>
      </c>
      <c r="F266" s="1" t="s">
        <v>33</v>
      </c>
      <c r="G266" s="1" t="s">
        <v>80</v>
      </c>
      <c r="H266" s="1" t="s">
        <v>55</v>
      </c>
      <c r="I266" s="1" t="s">
        <v>135</v>
      </c>
      <c r="J266" s="1" t="s">
        <v>82</v>
      </c>
      <c r="K266" s="1">
        <v>38.173519646900004</v>
      </c>
      <c r="L266" s="1">
        <v>-120.38333285649999</v>
      </c>
      <c r="M266" s="1" t="s">
        <v>46</v>
      </c>
      <c r="N266" s="40"/>
      <c r="O266" s="8">
        <v>56</v>
      </c>
      <c r="P266" s="8">
        <v>0.40353495099999998</v>
      </c>
      <c r="Q266" s="40"/>
      <c r="R266" s="11">
        <v>95</v>
      </c>
      <c r="S266" s="12">
        <v>1.8647447916365162E-2</v>
      </c>
      <c r="T266" s="13" t="s">
        <v>64</v>
      </c>
      <c r="U266" s="14">
        <v>1.4364545060470588</v>
      </c>
      <c r="V266" s="16">
        <v>8.9749999999999996</v>
      </c>
      <c r="W266" s="16">
        <v>0</v>
      </c>
      <c r="X266" s="16">
        <v>0</v>
      </c>
      <c r="Y266" s="16">
        <v>0</v>
      </c>
      <c r="Z266" s="16">
        <v>8.9749999999999996</v>
      </c>
      <c r="AA266" s="16">
        <v>0</v>
      </c>
      <c r="AB266" s="1">
        <v>12.214078385219182</v>
      </c>
      <c r="AC266" s="37">
        <v>21.790887353999999</v>
      </c>
      <c r="AD266" s="1">
        <v>36.46909273508151</v>
      </c>
    </row>
    <row r="267" spans="1:30" x14ac:dyDescent="0.25">
      <c r="A267" s="1" t="s">
        <v>133</v>
      </c>
      <c r="B267" s="1" t="s">
        <v>40</v>
      </c>
      <c r="C267" s="1" t="s">
        <v>41</v>
      </c>
      <c r="D267" s="1" t="s">
        <v>31</v>
      </c>
      <c r="E267" s="1" t="s">
        <v>134</v>
      </c>
      <c r="F267" s="1" t="s">
        <v>33</v>
      </c>
      <c r="G267" s="1" t="s">
        <v>80</v>
      </c>
      <c r="H267" s="1" t="s">
        <v>55</v>
      </c>
      <c r="I267" s="1" t="s">
        <v>135</v>
      </c>
      <c r="J267" s="1" t="s">
        <v>82</v>
      </c>
      <c r="K267" s="1">
        <v>38.173519646900004</v>
      </c>
      <c r="L267" s="1">
        <v>-120.38333285649999</v>
      </c>
      <c r="M267" s="1" t="s">
        <v>46</v>
      </c>
      <c r="N267" s="40"/>
      <c r="O267" s="8">
        <v>56</v>
      </c>
      <c r="P267" s="8">
        <v>0.40353495099999998</v>
      </c>
      <c r="Q267" s="40"/>
      <c r="R267" s="11">
        <v>95</v>
      </c>
      <c r="S267" s="12">
        <v>1.8647447916365162E-2</v>
      </c>
      <c r="T267" s="13" t="s">
        <v>64</v>
      </c>
      <c r="U267" s="14">
        <v>1.4364545060470588</v>
      </c>
      <c r="V267" s="16">
        <v>8.9749999999999996</v>
      </c>
      <c r="W267" s="16">
        <v>0</v>
      </c>
      <c r="X267" s="16">
        <v>0</v>
      </c>
      <c r="Y267" s="16">
        <v>0</v>
      </c>
      <c r="Z267" s="16">
        <v>0</v>
      </c>
      <c r="AA267" s="16">
        <v>8.9749999999999996</v>
      </c>
      <c r="AB267" s="1">
        <v>12.214078385219182</v>
      </c>
      <c r="AC267" s="37">
        <v>21.790887353999999</v>
      </c>
      <c r="AD267" s="1">
        <v>36.46909273508151</v>
      </c>
    </row>
    <row r="268" spans="1:30" x14ac:dyDescent="0.25">
      <c r="A268" s="1" t="s">
        <v>133</v>
      </c>
      <c r="B268" s="1" t="s">
        <v>40</v>
      </c>
      <c r="C268" s="1" t="s">
        <v>41</v>
      </c>
      <c r="D268" s="1" t="s">
        <v>31</v>
      </c>
      <c r="E268" s="1" t="s">
        <v>134</v>
      </c>
      <c r="F268" s="1" t="s">
        <v>33</v>
      </c>
      <c r="G268" s="1" t="s">
        <v>80</v>
      </c>
      <c r="H268" s="1" t="s">
        <v>55</v>
      </c>
      <c r="I268" s="1" t="s">
        <v>135</v>
      </c>
      <c r="J268" s="1" t="s">
        <v>82</v>
      </c>
      <c r="K268" s="1">
        <v>38.173519646900004</v>
      </c>
      <c r="L268" s="1">
        <v>-120.38333285649999</v>
      </c>
      <c r="M268" s="1" t="s">
        <v>46</v>
      </c>
      <c r="N268" s="40"/>
      <c r="O268" s="8">
        <v>56</v>
      </c>
      <c r="P268" s="8">
        <v>0.40353495099999998</v>
      </c>
      <c r="Q268" s="40"/>
      <c r="R268" s="11">
        <v>95</v>
      </c>
      <c r="S268" s="12">
        <v>1.8647447916365162E-2</v>
      </c>
      <c r="T268" s="13" t="s">
        <v>64</v>
      </c>
      <c r="U268" s="14">
        <v>1.4364545060470588</v>
      </c>
      <c r="V268" s="16">
        <v>8.9749999999999996</v>
      </c>
      <c r="W268" s="16">
        <v>0</v>
      </c>
      <c r="X268" s="16">
        <v>0</v>
      </c>
      <c r="Y268" s="16">
        <v>0</v>
      </c>
      <c r="Z268" s="16">
        <v>0</v>
      </c>
      <c r="AA268" s="16">
        <v>8.9749999999999996</v>
      </c>
      <c r="AB268" s="1">
        <v>12.214078385219182</v>
      </c>
      <c r="AC268" s="37">
        <v>21.790887353999999</v>
      </c>
      <c r="AD268" s="1">
        <v>36.46909273508151</v>
      </c>
    </row>
    <row r="269" spans="1:30" x14ac:dyDescent="0.25">
      <c r="A269" s="1">
        <v>35372463</v>
      </c>
      <c r="B269" s="1" t="s">
        <v>40</v>
      </c>
      <c r="C269" s="1" t="s">
        <v>41</v>
      </c>
      <c r="D269" s="1" t="s">
        <v>31</v>
      </c>
      <c r="E269" s="1" t="s">
        <v>32</v>
      </c>
      <c r="F269" s="1" t="s">
        <v>33</v>
      </c>
      <c r="G269" s="1" t="s">
        <v>34</v>
      </c>
      <c r="H269" s="1" t="s">
        <v>35</v>
      </c>
      <c r="I269" s="1" t="s">
        <v>136</v>
      </c>
      <c r="J269" s="1" t="s">
        <v>79</v>
      </c>
      <c r="K269" s="1">
        <v>40.894692190500002</v>
      </c>
      <c r="L269" s="1">
        <v>-122.3807189632</v>
      </c>
      <c r="M269" s="1" t="s">
        <v>46</v>
      </c>
      <c r="N269" s="40"/>
      <c r="O269" s="10">
        <v>2207</v>
      </c>
      <c r="P269" s="8">
        <v>4.9349499999999996E-3</v>
      </c>
      <c r="Q269" s="40"/>
      <c r="R269" s="11">
        <v>94</v>
      </c>
      <c r="S269" s="12">
        <v>1.8700444263944804E-2</v>
      </c>
      <c r="T269" s="13" t="s">
        <v>39</v>
      </c>
      <c r="U269" s="14">
        <v>1.4879275959167364</v>
      </c>
      <c r="V269" s="15">
        <v>1.9899621212121212</v>
      </c>
      <c r="W269" s="16">
        <v>0</v>
      </c>
      <c r="X269" s="16">
        <v>0</v>
      </c>
      <c r="Y269" s="16">
        <v>0</v>
      </c>
      <c r="Z269" s="16">
        <v>0</v>
      </c>
      <c r="AA269" s="16">
        <v>1.9899621212121212</v>
      </c>
      <c r="AB269" s="1">
        <v>0.4768613287305925</v>
      </c>
      <c r="AC269" s="37">
        <v>8.8829099999999994E-2</v>
      </c>
      <c r="AD269" s="1">
        <v>1.590354738200275</v>
      </c>
    </row>
    <row r="270" spans="1:30" x14ac:dyDescent="0.25">
      <c r="A270" s="1" t="s">
        <v>133</v>
      </c>
      <c r="B270" s="1" t="s">
        <v>40</v>
      </c>
      <c r="C270" s="1" t="s">
        <v>41</v>
      </c>
      <c r="D270" s="1" t="s">
        <v>31</v>
      </c>
      <c r="E270" s="1" t="s">
        <v>134</v>
      </c>
      <c r="F270" s="1" t="s">
        <v>33</v>
      </c>
      <c r="G270" s="1" t="s">
        <v>47</v>
      </c>
      <c r="H270" s="1" t="s">
        <v>35</v>
      </c>
      <c r="I270" s="1" t="s">
        <v>137</v>
      </c>
      <c r="J270" s="1" t="s">
        <v>84</v>
      </c>
      <c r="K270" s="1">
        <v>39.144431723478498</v>
      </c>
      <c r="L270" s="1">
        <v>-120.90804471043499</v>
      </c>
      <c r="M270" s="1" t="s">
        <v>46</v>
      </c>
      <c r="N270" s="40"/>
      <c r="O270" s="8">
        <v>2022</v>
      </c>
      <c r="P270" s="8">
        <v>8.6413770000000004E-3</v>
      </c>
      <c r="Q270" s="40"/>
      <c r="R270" s="11">
        <v>93</v>
      </c>
      <c r="S270" s="12">
        <v>1.8723122087638919E-2</v>
      </c>
      <c r="T270" s="13" t="s">
        <v>50</v>
      </c>
      <c r="U270" s="14">
        <v>1.3437051097815673</v>
      </c>
      <c r="V270" s="16">
        <v>10.9</v>
      </c>
      <c r="W270" s="16">
        <v>0</v>
      </c>
      <c r="X270" s="16">
        <v>0</v>
      </c>
      <c r="Y270" s="16">
        <v>0</v>
      </c>
      <c r="Z270" s="16">
        <v>10.9</v>
      </c>
      <c r="AA270" s="16">
        <v>0</v>
      </c>
      <c r="AB270" s="1">
        <v>7.0586170270398725</v>
      </c>
      <c r="AC270" s="37">
        <v>0.76044117600000005</v>
      </c>
      <c r="AD270" s="1">
        <v>19.728566018938558</v>
      </c>
    </row>
    <row r="271" spans="1:30" x14ac:dyDescent="0.25">
      <c r="A271" s="1" t="s">
        <v>133</v>
      </c>
      <c r="B271" s="1" t="s">
        <v>40</v>
      </c>
      <c r="C271" s="1" t="s">
        <v>41</v>
      </c>
      <c r="D271" s="1" t="s">
        <v>31</v>
      </c>
      <c r="E271" s="1" t="s">
        <v>134</v>
      </c>
      <c r="F271" s="1" t="s">
        <v>33</v>
      </c>
      <c r="G271" s="1" t="s">
        <v>47</v>
      </c>
      <c r="H271" s="1" t="s">
        <v>35</v>
      </c>
      <c r="I271" s="1" t="s">
        <v>137</v>
      </c>
      <c r="J271" s="1" t="s">
        <v>84</v>
      </c>
      <c r="K271" s="1">
        <v>39.144431723478498</v>
      </c>
      <c r="L271" s="1">
        <v>-120.90804471043499</v>
      </c>
      <c r="M271" s="1" t="s">
        <v>46</v>
      </c>
      <c r="N271" s="40"/>
      <c r="O271" s="8">
        <v>2022</v>
      </c>
      <c r="P271" s="8">
        <v>8.6413770000000004E-3</v>
      </c>
      <c r="Q271" s="40"/>
      <c r="R271" s="11">
        <v>93</v>
      </c>
      <c r="S271" s="12">
        <v>1.8723122087638919E-2</v>
      </c>
      <c r="T271" s="13" t="s">
        <v>50</v>
      </c>
      <c r="U271" s="14">
        <v>1.3437051097815673</v>
      </c>
      <c r="V271" s="16">
        <v>15</v>
      </c>
      <c r="W271" s="16">
        <v>0</v>
      </c>
      <c r="X271" s="16">
        <v>0</v>
      </c>
      <c r="Y271" s="16">
        <v>0</v>
      </c>
      <c r="Z271" s="16">
        <v>0</v>
      </c>
      <c r="AA271" s="16">
        <v>15</v>
      </c>
      <c r="AB271" s="1">
        <v>7.0586170270398725</v>
      </c>
      <c r="AC271" s="37">
        <v>0.76044117600000005</v>
      </c>
      <c r="AD271" s="1">
        <v>19.728566018938558</v>
      </c>
    </row>
    <row r="272" spans="1:30" x14ac:dyDescent="0.25">
      <c r="A272" s="1">
        <v>35395930</v>
      </c>
      <c r="B272" s="1" t="s">
        <v>40</v>
      </c>
      <c r="C272" s="1" t="s">
        <v>41</v>
      </c>
      <c r="D272" s="1" t="s">
        <v>31</v>
      </c>
      <c r="E272" s="1" t="s">
        <v>32</v>
      </c>
      <c r="F272" s="1" t="s">
        <v>33</v>
      </c>
      <c r="G272" s="1" t="s">
        <v>34</v>
      </c>
      <c r="H272" s="1" t="s">
        <v>35</v>
      </c>
      <c r="I272" s="1" t="s">
        <v>136</v>
      </c>
      <c r="J272" s="1" t="s">
        <v>79</v>
      </c>
      <c r="K272" s="1">
        <v>40.905183717600003</v>
      </c>
      <c r="L272" s="1">
        <v>-122.3826328415</v>
      </c>
      <c r="M272" s="1" t="s">
        <v>46</v>
      </c>
      <c r="N272" s="40"/>
      <c r="O272" s="10">
        <v>2407</v>
      </c>
      <c r="P272" s="8">
        <v>2.5189990000000001E-3</v>
      </c>
      <c r="Q272" s="40"/>
      <c r="R272" s="11">
        <v>91</v>
      </c>
      <c r="S272" s="12">
        <v>1.8782372279202885E-2</v>
      </c>
      <c r="T272" s="13" t="s">
        <v>39</v>
      </c>
      <c r="U272" s="14">
        <v>1.5</v>
      </c>
      <c r="V272" s="15">
        <v>0.36899999999999999</v>
      </c>
      <c r="W272" s="16">
        <v>0</v>
      </c>
      <c r="X272" s="16">
        <v>0</v>
      </c>
      <c r="Y272" s="16">
        <v>0</v>
      </c>
      <c r="Z272" s="16">
        <v>0</v>
      </c>
      <c r="AA272" s="16">
        <v>0.36899999999999999</v>
      </c>
      <c r="AB272" s="1">
        <v>3.1742209151852876</v>
      </c>
      <c r="AC272" s="37">
        <v>0.173810931</v>
      </c>
      <c r="AD272" s="1">
        <v>8.9408831236331352</v>
      </c>
    </row>
    <row r="273" spans="1:30" x14ac:dyDescent="0.25">
      <c r="A273" s="1">
        <v>35395929</v>
      </c>
      <c r="B273" s="1" t="s">
        <v>40</v>
      </c>
      <c r="C273" s="1" t="s">
        <v>41</v>
      </c>
      <c r="D273" s="1" t="s">
        <v>31</v>
      </c>
      <c r="E273" s="1" t="s">
        <v>32</v>
      </c>
      <c r="F273" s="1" t="s">
        <v>33</v>
      </c>
      <c r="G273" s="1" t="s">
        <v>34</v>
      </c>
      <c r="H273" s="1" t="s">
        <v>35</v>
      </c>
      <c r="I273" s="1" t="s">
        <v>136</v>
      </c>
      <c r="J273" s="1" t="s">
        <v>79</v>
      </c>
      <c r="K273" s="1">
        <v>40.9050249119</v>
      </c>
      <c r="L273" s="1">
        <v>-122.3846929414</v>
      </c>
      <c r="M273" s="1" t="s">
        <v>46</v>
      </c>
      <c r="N273" s="40"/>
      <c r="O273" s="10">
        <v>2407</v>
      </c>
      <c r="P273" s="8">
        <v>2.5189990000000001E-3</v>
      </c>
      <c r="Q273" s="40"/>
      <c r="R273" s="11">
        <v>91</v>
      </c>
      <c r="S273" s="12">
        <v>1.8782372279202885E-2</v>
      </c>
      <c r="T273" s="13" t="s">
        <v>39</v>
      </c>
      <c r="U273" s="14">
        <v>1.5</v>
      </c>
      <c r="V273" s="15">
        <v>5.7000000000000009E-2</v>
      </c>
      <c r="W273" s="16">
        <v>0</v>
      </c>
      <c r="X273" s="16">
        <v>0</v>
      </c>
      <c r="Y273" s="16">
        <v>0</v>
      </c>
      <c r="Z273" s="16">
        <v>0</v>
      </c>
      <c r="AA273" s="16">
        <v>5.7000000000000009E-2</v>
      </c>
      <c r="AB273" s="1">
        <v>3.1742209151852876</v>
      </c>
      <c r="AC273" s="37">
        <v>0.173810931</v>
      </c>
      <c r="AD273" s="1">
        <v>8.9408831236331352</v>
      </c>
    </row>
    <row r="274" spans="1:30" x14ac:dyDescent="0.25">
      <c r="A274" s="1">
        <v>35395928</v>
      </c>
      <c r="B274" s="1" t="s">
        <v>40</v>
      </c>
      <c r="C274" s="1" t="s">
        <v>41</v>
      </c>
      <c r="D274" s="1" t="s">
        <v>31</v>
      </c>
      <c r="E274" s="1" t="s">
        <v>32</v>
      </c>
      <c r="F274" s="1" t="s">
        <v>33</v>
      </c>
      <c r="G274" s="1" t="s">
        <v>34</v>
      </c>
      <c r="H274" s="1" t="s">
        <v>35</v>
      </c>
      <c r="I274" s="1" t="s">
        <v>136</v>
      </c>
      <c r="J274" s="1" t="s">
        <v>79</v>
      </c>
      <c r="K274" s="1">
        <v>40.906624505800004</v>
      </c>
      <c r="L274" s="1">
        <v>-122.3834260356</v>
      </c>
      <c r="M274" s="1" t="s">
        <v>46</v>
      </c>
      <c r="N274" s="40"/>
      <c r="O274" s="10">
        <v>2407</v>
      </c>
      <c r="P274" s="8">
        <v>2.5189990000000001E-3</v>
      </c>
      <c r="Q274" s="40"/>
      <c r="R274" s="11">
        <v>91</v>
      </c>
      <c r="S274" s="12">
        <v>1.8782372279202885E-2</v>
      </c>
      <c r="T274" s="13" t="s">
        <v>39</v>
      </c>
      <c r="U274" s="14">
        <v>1.5</v>
      </c>
      <c r="V274" s="15">
        <v>1.9370000000000001</v>
      </c>
      <c r="W274" s="16">
        <v>0</v>
      </c>
      <c r="X274" s="16">
        <v>0</v>
      </c>
      <c r="Y274" s="16">
        <v>0</v>
      </c>
      <c r="Z274" s="16">
        <v>0</v>
      </c>
      <c r="AA274" s="16">
        <v>1.9370000000000001</v>
      </c>
      <c r="AB274" s="1">
        <v>3.1742209151852876</v>
      </c>
      <c r="AC274" s="37">
        <v>0.173810931</v>
      </c>
      <c r="AD274" s="1">
        <v>8.9408831236331352</v>
      </c>
    </row>
    <row r="275" spans="1:30" x14ac:dyDescent="0.25">
      <c r="A275" s="1">
        <v>35372464</v>
      </c>
      <c r="B275" s="1" t="s">
        <v>40</v>
      </c>
      <c r="C275" s="1" t="s">
        <v>41</v>
      </c>
      <c r="D275" s="1" t="s">
        <v>31</v>
      </c>
      <c r="E275" s="1" t="s">
        <v>32</v>
      </c>
      <c r="F275" s="1" t="s">
        <v>33</v>
      </c>
      <c r="G275" s="1" t="s">
        <v>34</v>
      </c>
      <c r="H275" s="1" t="s">
        <v>35</v>
      </c>
      <c r="I275" s="1" t="s">
        <v>136</v>
      </c>
      <c r="J275" s="1" t="s">
        <v>79</v>
      </c>
      <c r="K275" s="1">
        <v>40.899354221899998</v>
      </c>
      <c r="L275" s="1">
        <v>-122.3862231435</v>
      </c>
      <c r="M275" s="1" t="s">
        <v>46</v>
      </c>
      <c r="N275" s="40"/>
      <c r="O275" s="10">
        <v>2407</v>
      </c>
      <c r="P275" s="8">
        <v>2.5189990000000001E-3</v>
      </c>
      <c r="Q275" s="40"/>
      <c r="R275" s="11">
        <v>91</v>
      </c>
      <c r="S275" s="12">
        <v>1.8782372279202885E-2</v>
      </c>
      <c r="T275" s="13" t="s">
        <v>39</v>
      </c>
      <c r="U275" s="14">
        <v>1.5</v>
      </c>
      <c r="V275" s="15">
        <v>6.552999999999999</v>
      </c>
      <c r="W275" s="16">
        <v>0</v>
      </c>
      <c r="X275" s="16">
        <v>0</v>
      </c>
      <c r="Y275" s="16">
        <v>0</v>
      </c>
      <c r="Z275" s="16">
        <v>0</v>
      </c>
      <c r="AA275" s="16">
        <v>6.552999999999999</v>
      </c>
      <c r="AB275" s="1">
        <v>3.1742209151852876</v>
      </c>
      <c r="AC275" s="37">
        <v>0.173810931</v>
      </c>
      <c r="AD275" s="1">
        <v>8.9408831236331352</v>
      </c>
    </row>
    <row r="276" spans="1:30" x14ac:dyDescent="0.25">
      <c r="A276" s="1">
        <v>35418356</v>
      </c>
      <c r="B276" s="1" t="s">
        <v>40</v>
      </c>
      <c r="C276" s="1" t="s">
        <v>41</v>
      </c>
      <c r="D276" s="1" t="s">
        <v>31</v>
      </c>
      <c r="E276" s="1" t="s">
        <v>32</v>
      </c>
      <c r="F276" s="1" t="s">
        <v>33</v>
      </c>
      <c r="G276" s="1" t="s">
        <v>74</v>
      </c>
      <c r="H276" s="1" t="s">
        <v>43</v>
      </c>
      <c r="I276" s="1" t="s">
        <v>138</v>
      </c>
      <c r="J276" s="1" t="s">
        <v>76</v>
      </c>
      <c r="K276" s="1">
        <v>38.543142445129</v>
      </c>
      <c r="L276" s="1">
        <v>-122.49780001532601</v>
      </c>
      <c r="M276" s="1" t="s">
        <v>46</v>
      </c>
      <c r="N276" s="40"/>
      <c r="O276" s="8">
        <v>2351</v>
      </c>
      <c r="P276" s="8">
        <v>3.0112339999999998E-3</v>
      </c>
      <c r="Q276" s="40"/>
      <c r="R276" s="11">
        <v>90</v>
      </c>
      <c r="S276" s="12">
        <v>1.8785919664272416E-2</v>
      </c>
      <c r="T276" s="13" t="s">
        <v>50</v>
      </c>
      <c r="U276" s="14">
        <v>1.5000000000000002</v>
      </c>
      <c r="V276" s="16">
        <v>0.4</v>
      </c>
      <c r="W276" s="16">
        <v>0</v>
      </c>
      <c r="X276" s="16">
        <v>0</v>
      </c>
      <c r="Y276" s="16">
        <v>0.4</v>
      </c>
      <c r="Z276" s="16">
        <v>0</v>
      </c>
      <c r="AA276" s="16">
        <v>0</v>
      </c>
      <c r="AB276" s="1">
        <v>2.8178879496408626E-2</v>
      </c>
      <c r="AC276" s="37">
        <v>0.31015710199999996</v>
      </c>
      <c r="AD276" s="1">
        <v>0.1073174673699849</v>
      </c>
    </row>
    <row r="277" spans="1:30" x14ac:dyDescent="0.25">
      <c r="A277" s="1">
        <v>35418366</v>
      </c>
      <c r="B277" s="1" t="s">
        <v>40</v>
      </c>
      <c r="C277" s="1" t="s">
        <v>41</v>
      </c>
      <c r="D277" s="1" t="s">
        <v>31</v>
      </c>
      <c r="E277" s="1" t="s">
        <v>32</v>
      </c>
      <c r="F277" s="1" t="s">
        <v>33</v>
      </c>
      <c r="G277" s="1" t="s">
        <v>47</v>
      </c>
      <c r="H277" s="1" t="s">
        <v>35</v>
      </c>
      <c r="I277" s="1" t="s">
        <v>137</v>
      </c>
      <c r="J277" s="1" t="s">
        <v>84</v>
      </c>
      <c r="K277" s="1">
        <v>39.119063797024197</v>
      </c>
      <c r="L277" s="1">
        <v>-120.9512761352</v>
      </c>
      <c r="M277" s="1" t="s">
        <v>46</v>
      </c>
      <c r="N277" s="40"/>
      <c r="O277" s="8">
        <v>1378</v>
      </c>
      <c r="P277" s="8">
        <v>3.465845E-2</v>
      </c>
      <c r="Q277" s="40"/>
      <c r="R277" s="11">
        <v>89</v>
      </c>
      <c r="S277" s="12">
        <v>1.8875698395148438E-2</v>
      </c>
      <c r="T277" s="13" t="s">
        <v>50</v>
      </c>
      <c r="U277" s="14">
        <v>2.1252726621270774</v>
      </c>
      <c r="V277" s="16">
        <v>6.0620000000000003</v>
      </c>
      <c r="W277" s="16">
        <v>0</v>
      </c>
      <c r="X277" s="16">
        <v>0</v>
      </c>
      <c r="Y277" s="16">
        <v>0</v>
      </c>
      <c r="Z277" s="16">
        <v>6.0620000000000003</v>
      </c>
      <c r="AA277" s="16">
        <v>0</v>
      </c>
      <c r="AB277" s="1">
        <v>4.001648059771469</v>
      </c>
      <c r="AC277" s="37">
        <v>4.1243555499999998</v>
      </c>
      <c r="AD277" s="1">
        <v>11.411316948519069</v>
      </c>
    </row>
    <row r="278" spans="1:30" x14ac:dyDescent="0.25">
      <c r="A278" s="1">
        <v>35418361</v>
      </c>
      <c r="B278" s="1" t="s">
        <v>40</v>
      </c>
      <c r="C278" s="1" t="s">
        <v>41</v>
      </c>
      <c r="D278" s="1" t="s">
        <v>31</v>
      </c>
      <c r="E278" s="1" t="s">
        <v>32</v>
      </c>
      <c r="F278" s="1" t="s">
        <v>33</v>
      </c>
      <c r="G278" s="1" t="s">
        <v>47</v>
      </c>
      <c r="H278" s="1" t="s">
        <v>35</v>
      </c>
      <c r="I278" s="1" t="s">
        <v>137</v>
      </c>
      <c r="J278" s="1" t="s">
        <v>84</v>
      </c>
      <c r="K278" s="1">
        <v>39.119063797024197</v>
      </c>
      <c r="L278" s="1">
        <v>-120.9512761352</v>
      </c>
      <c r="M278" s="1" t="s">
        <v>46</v>
      </c>
      <c r="N278" s="40"/>
      <c r="O278" s="8">
        <v>1378</v>
      </c>
      <c r="P278" s="8">
        <v>3.465845E-2</v>
      </c>
      <c r="Q278" s="40"/>
      <c r="R278" s="11">
        <v>89</v>
      </c>
      <c r="S278" s="12">
        <v>1.8875698395148438E-2</v>
      </c>
      <c r="T278" s="13" t="s">
        <v>50</v>
      </c>
      <c r="U278" s="14">
        <v>2.1252726621270774</v>
      </c>
      <c r="V278" s="16">
        <v>6.601</v>
      </c>
      <c r="W278" s="16">
        <v>0</v>
      </c>
      <c r="X278" s="16">
        <v>0</v>
      </c>
      <c r="Y278" s="16">
        <v>0</v>
      </c>
      <c r="Z278" s="16">
        <v>0</v>
      </c>
      <c r="AA278" s="16">
        <v>6.601</v>
      </c>
      <c r="AB278" s="1">
        <v>4.001648059771469</v>
      </c>
      <c r="AC278" s="37">
        <v>4.1243555499999998</v>
      </c>
      <c r="AD278" s="1">
        <v>11.411316948519069</v>
      </c>
    </row>
    <row r="279" spans="1:30" x14ac:dyDescent="0.25">
      <c r="A279" s="1">
        <v>35376559</v>
      </c>
      <c r="B279" s="1" t="s">
        <v>40</v>
      </c>
      <c r="C279" s="1" t="s">
        <v>41</v>
      </c>
      <c r="D279" s="1" t="s">
        <v>31</v>
      </c>
      <c r="E279" s="1" t="s">
        <v>32</v>
      </c>
      <c r="F279" s="1" t="s">
        <v>33</v>
      </c>
      <c r="G279" s="1" t="s">
        <v>74</v>
      </c>
      <c r="H279" s="1" t="s">
        <v>43</v>
      </c>
      <c r="I279" s="1" t="s">
        <v>75</v>
      </c>
      <c r="J279" s="1" t="s">
        <v>76</v>
      </c>
      <c r="K279" s="1">
        <v>38.520126978</v>
      </c>
      <c r="L279" s="1">
        <v>-122.5433084141</v>
      </c>
      <c r="M279" s="1" t="s">
        <v>46</v>
      </c>
      <c r="N279" s="40"/>
      <c r="O279" s="17">
        <v>1361</v>
      </c>
      <c r="P279" s="8">
        <v>3.5763149000000001E-2</v>
      </c>
      <c r="Q279" s="40"/>
      <c r="R279" s="11">
        <v>87</v>
      </c>
      <c r="S279" s="12">
        <v>1.8978242520614887E-2</v>
      </c>
      <c r="T279" s="13" t="s">
        <v>50</v>
      </c>
      <c r="U279" s="14">
        <v>1.1846100938688369</v>
      </c>
      <c r="V279" s="15">
        <v>1.2100378787878787</v>
      </c>
      <c r="W279" s="16">
        <v>0</v>
      </c>
      <c r="X279" s="16">
        <v>0</v>
      </c>
      <c r="Y279" s="16">
        <v>0</v>
      </c>
      <c r="Z279" s="16">
        <v>0</v>
      </c>
      <c r="AA279" s="16">
        <v>1.2100378787878787</v>
      </c>
      <c r="AB279" s="1">
        <v>6.1774179404601455</v>
      </c>
      <c r="AC279" s="37">
        <v>5.4002354989999999</v>
      </c>
      <c r="AD279" s="1">
        <v>16.896933754349131</v>
      </c>
    </row>
    <row r="280" spans="1:30" x14ac:dyDescent="0.25">
      <c r="A280" s="1">
        <v>35376558</v>
      </c>
      <c r="B280" s="1" t="s">
        <v>40</v>
      </c>
      <c r="C280" s="1" t="s">
        <v>41</v>
      </c>
      <c r="D280" s="1" t="s">
        <v>31</v>
      </c>
      <c r="E280" s="1" t="s">
        <v>32</v>
      </c>
      <c r="F280" s="1" t="s">
        <v>33</v>
      </c>
      <c r="G280" s="1" t="s">
        <v>74</v>
      </c>
      <c r="H280" s="1" t="s">
        <v>43</v>
      </c>
      <c r="I280" s="1" t="s">
        <v>75</v>
      </c>
      <c r="J280" s="1" t="s">
        <v>76</v>
      </c>
      <c r="K280" s="1">
        <v>38.507125854492188</v>
      </c>
      <c r="L280" s="1">
        <v>-122.49074554443359</v>
      </c>
      <c r="M280" s="1" t="s">
        <v>46</v>
      </c>
      <c r="N280" s="40"/>
      <c r="O280" s="17">
        <v>1361</v>
      </c>
      <c r="P280" s="8">
        <v>3.5763149000000001E-2</v>
      </c>
      <c r="Q280" s="40"/>
      <c r="R280" s="11">
        <v>87</v>
      </c>
      <c r="S280" s="12">
        <v>1.8978242520614887E-2</v>
      </c>
      <c r="T280" s="13" t="s">
        <v>50</v>
      </c>
      <c r="U280" s="14">
        <v>1.1846100938688369</v>
      </c>
      <c r="V280" s="15">
        <v>10.25</v>
      </c>
      <c r="W280" s="16">
        <v>0</v>
      </c>
      <c r="X280" s="16">
        <v>0</v>
      </c>
      <c r="Y280" s="16">
        <v>0</v>
      </c>
      <c r="Z280" s="16">
        <v>0</v>
      </c>
      <c r="AA280" s="16">
        <v>10.25</v>
      </c>
      <c r="AB280" s="1">
        <v>6.1774179404601455</v>
      </c>
      <c r="AC280" s="37">
        <v>5.4002354989999999</v>
      </c>
      <c r="AD280" s="1">
        <v>16.896933754349131</v>
      </c>
    </row>
    <row r="281" spans="1:30" x14ac:dyDescent="0.25">
      <c r="A281" s="1">
        <v>35373620</v>
      </c>
      <c r="B281" s="1" t="s">
        <v>40</v>
      </c>
      <c r="C281" s="1" t="s">
        <v>41</v>
      </c>
      <c r="D281" s="1" t="s">
        <v>31</v>
      </c>
      <c r="E281" s="1" t="s">
        <v>32</v>
      </c>
      <c r="F281" s="1" t="s">
        <v>33</v>
      </c>
      <c r="G281" s="1" t="s">
        <v>47</v>
      </c>
      <c r="H281" s="1" t="s">
        <v>35</v>
      </c>
      <c r="I281" s="1" t="s">
        <v>48</v>
      </c>
      <c r="J281" s="1" t="s">
        <v>49</v>
      </c>
      <c r="K281" s="1">
        <v>38.764581692199997</v>
      </c>
      <c r="L281" s="1">
        <v>-120.5783373111</v>
      </c>
      <c r="M281" s="1" t="s">
        <v>46</v>
      </c>
      <c r="N281" s="40"/>
      <c r="O281" s="10">
        <v>2250</v>
      </c>
      <c r="P281" s="8">
        <v>4.1405790000000001E-3</v>
      </c>
      <c r="Q281" s="40"/>
      <c r="R281" s="11">
        <v>81</v>
      </c>
      <c r="S281" s="12">
        <v>1.9263850887150921E-2</v>
      </c>
      <c r="T281" s="13" t="s">
        <v>50</v>
      </c>
      <c r="U281" s="14">
        <v>1.2508360611311287</v>
      </c>
      <c r="V281" s="15">
        <v>4.4100378787878789</v>
      </c>
      <c r="W281" s="16">
        <v>0</v>
      </c>
      <c r="X281" s="16">
        <v>0</v>
      </c>
      <c r="Y281" s="16">
        <v>4.4100378787878789</v>
      </c>
      <c r="Z281" s="16">
        <v>0</v>
      </c>
      <c r="AA281" s="16">
        <v>0</v>
      </c>
      <c r="AB281" s="1">
        <v>2.2121322102078311</v>
      </c>
      <c r="AC281" s="37">
        <v>0.30640284600000001</v>
      </c>
      <c r="AD281" s="1">
        <v>7.2822514107287146</v>
      </c>
    </row>
    <row r="282" spans="1:30" x14ac:dyDescent="0.25">
      <c r="A282" s="1">
        <v>35367468</v>
      </c>
      <c r="B282" s="1" t="s">
        <v>40</v>
      </c>
      <c r="C282" s="1" t="s">
        <v>41</v>
      </c>
      <c r="D282" s="1" t="s">
        <v>31</v>
      </c>
      <c r="E282" s="1" t="s">
        <v>32</v>
      </c>
      <c r="F282" s="1" t="s">
        <v>33</v>
      </c>
      <c r="G282" s="1" t="s">
        <v>47</v>
      </c>
      <c r="H282" s="1" t="s">
        <v>35</v>
      </c>
      <c r="I282" s="1" t="s">
        <v>48</v>
      </c>
      <c r="J282" s="1" t="s">
        <v>49</v>
      </c>
      <c r="K282" s="1">
        <v>38.792805094899997</v>
      </c>
      <c r="L282" s="1">
        <v>-120.61937179340001</v>
      </c>
      <c r="M282" s="1" t="s">
        <v>46</v>
      </c>
      <c r="N282" s="40"/>
      <c r="O282" s="10">
        <v>2250</v>
      </c>
      <c r="P282" s="8">
        <v>4.1405790000000001E-3</v>
      </c>
      <c r="Q282" s="40"/>
      <c r="R282" s="11">
        <v>81</v>
      </c>
      <c r="S282" s="12">
        <v>1.9263850887150921E-2</v>
      </c>
      <c r="T282" s="13" t="s">
        <v>50</v>
      </c>
      <c r="U282" s="14">
        <v>1.2508360611311287</v>
      </c>
      <c r="V282" s="15">
        <v>6.65</v>
      </c>
      <c r="W282" s="16">
        <v>0</v>
      </c>
      <c r="X282" s="16">
        <v>0</v>
      </c>
      <c r="Y282" s="16">
        <v>6.65</v>
      </c>
      <c r="Z282" s="16">
        <v>0</v>
      </c>
      <c r="AA282" s="16">
        <v>0</v>
      </c>
      <c r="AB282" s="1">
        <v>2.2121322102078311</v>
      </c>
      <c r="AC282" s="37">
        <v>0.30640284600000001</v>
      </c>
      <c r="AD282" s="1">
        <v>7.2822514107287146</v>
      </c>
    </row>
    <row r="283" spans="1:30" x14ac:dyDescent="0.25">
      <c r="A283" s="1">
        <v>35383758</v>
      </c>
      <c r="B283" s="1" t="s">
        <v>40</v>
      </c>
      <c r="C283" s="1" t="s">
        <v>41</v>
      </c>
      <c r="D283" s="1" t="s">
        <v>31</v>
      </c>
      <c r="E283" s="1" t="s">
        <v>32</v>
      </c>
      <c r="F283" s="1" t="s">
        <v>33</v>
      </c>
      <c r="G283" s="1" t="s">
        <v>80</v>
      </c>
      <c r="H283" s="1" t="s">
        <v>55</v>
      </c>
      <c r="I283" s="1" t="s">
        <v>123</v>
      </c>
      <c r="J283" s="1" t="s">
        <v>82</v>
      </c>
      <c r="K283" s="1">
        <v>38.317360865600001</v>
      </c>
      <c r="L283" s="1">
        <v>-120.5210754573</v>
      </c>
      <c r="M283" s="1" t="s">
        <v>46</v>
      </c>
      <c r="N283" s="40"/>
      <c r="O283" s="17">
        <v>2247</v>
      </c>
      <c r="P283" s="8">
        <v>4.1901229999999996E-3</v>
      </c>
      <c r="Q283" s="40"/>
      <c r="R283" s="11">
        <v>80</v>
      </c>
      <c r="S283" s="12">
        <v>1.9265265942321738E-2</v>
      </c>
      <c r="T283" s="13" t="s">
        <v>50</v>
      </c>
      <c r="U283" s="14">
        <v>1.5</v>
      </c>
      <c r="V283" s="15">
        <v>10.8</v>
      </c>
      <c r="W283" s="16">
        <v>0</v>
      </c>
      <c r="X283" s="16">
        <v>0</v>
      </c>
      <c r="Y283" s="16">
        <v>0</v>
      </c>
      <c r="Z283" s="16">
        <v>10.8</v>
      </c>
      <c r="AA283" s="16">
        <v>0</v>
      </c>
      <c r="AB283" s="1">
        <v>3.3232583750505</v>
      </c>
      <c r="AC283" s="37">
        <v>0.36454070099999997</v>
      </c>
      <c r="AD283" s="1">
        <v>9.7907533217335239</v>
      </c>
    </row>
    <row r="284" spans="1:30" x14ac:dyDescent="0.25">
      <c r="A284" s="1">
        <v>35409211</v>
      </c>
      <c r="B284" s="1" t="s">
        <v>40</v>
      </c>
      <c r="C284" s="1" t="s">
        <v>41</v>
      </c>
      <c r="D284" s="1" t="s">
        <v>31</v>
      </c>
      <c r="E284" s="1" t="s">
        <v>32</v>
      </c>
      <c r="F284" s="1" t="s">
        <v>33</v>
      </c>
      <c r="G284" s="1" t="s">
        <v>47</v>
      </c>
      <c r="H284" s="1" t="s">
        <v>35</v>
      </c>
      <c r="I284" s="1" t="s">
        <v>137</v>
      </c>
      <c r="J284" s="1" t="s">
        <v>84</v>
      </c>
      <c r="K284" s="1">
        <v>39.101004713610799</v>
      </c>
      <c r="L284" s="1">
        <v>-120.959671374566</v>
      </c>
      <c r="M284" s="1" t="s">
        <v>46</v>
      </c>
      <c r="N284" s="40"/>
      <c r="O284" s="8">
        <v>2201</v>
      </c>
      <c r="P284" s="8">
        <v>5.0600289999999997E-3</v>
      </c>
      <c r="Q284" s="40"/>
      <c r="R284" s="11">
        <v>71</v>
      </c>
      <c r="S284" s="12">
        <v>2.0229989694252104E-2</v>
      </c>
      <c r="T284" s="13" t="s">
        <v>39</v>
      </c>
      <c r="U284" s="14">
        <v>1.4742668749530774</v>
      </c>
      <c r="V284" s="16">
        <v>3.3</v>
      </c>
      <c r="W284" s="16">
        <v>0</v>
      </c>
      <c r="X284" s="16">
        <v>0</v>
      </c>
      <c r="Y284" s="16">
        <v>3.3</v>
      </c>
      <c r="Z284" s="16">
        <v>0</v>
      </c>
      <c r="AA284" s="16">
        <v>0</v>
      </c>
      <c r="AB284" s="1">
        <v>4.5112877018182189</v>
      </c>
      <c r="AC284" s="37">
        <v>0.73876423399999991</v>
      </c>
      <c r="AD284" s="1">
        <v>12.28542047076742</v>
      </c>
    </row>
    <row r="285" spans="1:30" x14ac:dyDescent="0.25">
      <c r="A285" s="1">
        <v>35409205</v>
      </c>
      <c r="B285" s="1" t="s">
        <v>40</v>
      </c>
      <c r="C285" s="1" t="s">
        <v>41</v>
      </c>
      <c r="D285" s="1" t="s">
        <v>31</v>
      </c>
      <c r="E285" s="1" t="s">
        <v>32</v>
      </c>
      <c r="F285" s="1" t="s">
        <v>33</v>
      </c>
      <c r="G285" s="1" t="s">
        <v>47</v>
      </c>
      <c r="H285" s="1" t="s">
        <v>35</v>
      </c>
      <c r="I285" s="1" t="s">
        <v>139</v>
      </c>
      <c r="J285" s="1" t="s">
        <v>84</v>
      </c>
      <c r="K285" s="1">
        <v>39.101114529999997</v>
      </c>
      <c r="L285" s="1">
        <v>-120.9595967179</v>
      </c>
      <c r="M285" s="1" t="s">
        <v>46</v>
      </c>
      <c r="N285" s="40"/>
      <c r="O285" s="17">
        <v>2201</v>
      </c>
      <c r="P285" s="8">
        <v>5.0600289999999997E-3</v>
      </c>
      <c r="Q285" s="40"/>
      <c r="R285" s="11">
        <v>71</v>
      </c>
      <c r="S285" s="12">
        <v>2.0229989694252104E-2</v>
      </c>
      <c r="T285" s="13" t="s">
        <v>39</v>
      </c>
      <c r="U285" s="14">
        <v>1.4742668749530774</v>
      </c>
      <c r="V285" s="15">
        <v>15.2</v>
      </c>
      <c r="W285" s="16">
        <v>0</v>
      </c>
      <c r="X285" s="16">
        <v>0</v>
      </c>
      <c r="Y285" s="16">
        <v>0</v>
      </c>
      <c r="Z285" s="16">
        <v>0</v>
      </c>
      <c r="AA285" s="16">
        <v>15.2</v>
      </c>
      <c r="AB285" s="1">
        <v>4.5112877018182189</v>
      </c>
      <c r="AC285" s="37">
        <v>0.73876423399999991</v>
      </c>
      <c r="AD285" s="1">
        <v>12.28542047076742</v>
      </c>
    </row>
    <row r="286" spans="1:30" x14ac:dyDescent="0.25">
      <c r="A286" s="1">
        <v>35391723</v>
      </c>
      <c r="B286" s="1" t="s">
        <v>40</v>
      </c>
      <c r="C286" s="1" t="s">
        <v>41</v>
      </c>
      <c r="D286" s="1" t="s">
        <v>31</v>
      </c>
      <c r="E286" s="1" t="s">
        <v>32</v>
      </c>
      <c r="F286" s="1" t="s">
        <v>33</v>
      </c>
      <c r="G286" s="1" t="s">
        <v>47</v>
      </c>
      <c r="H286" s="1" t="s">
        <v>35</v>
      </c>
      <c r="I286" s="1" t="s">
        <v>140</v>
      </c>
      <c r="J286" s="1" t="s">
        <v>49</v>
      </c>
      <c r="K286" s="1">
        <v>38.811023214599999</v>
      </c>
      <c r="L286" s="1">
        <v>-120.80554081299999</v>
      </c>
      <c r="M286" s="1" t="s">
        <v>46</v>
      </c>
      <c r="N286" s="40"/>
      <c r="O286" s="17">
        <v>1666</v>
      </c>
      <c r="P286" s="8">
        <v>2.0262357000000002E-2</v>
      </c>
      <c r="Q286" s="40"/>
      <c r="R286" s="11">
        <v>68</v>
      </c>
      <c r="S286" s="12">
        <v>2.0612267044492618E-2</v>
      </c>
      <c r="T286" s="13" t="s">
        <v>50</v>
      </c>
      <c r="U286" s="14">
        <v>1.3390156910840636</v>
      </c>
      <c r="V286" s="15">
        <v>10.079924242424243</v>
      </c>
      <c r="W286" s="16">
        <v>0</v>
      </c>
      <c r="X286" s="16">
        <v>0</v>
      </c>
      <c r="Y286" s="16">
        <v>0</v>
      </c>
      <c r="Z286" s="16">
        <v>0</v>
      </c>
      <c r="AA286" s="16">
        <v>10.079924242424243</v>
      </c>
      <c r="AB286" s="1">
        <v>16.156581985041463</v>
      </c>
      <c r="AC286" s="37">
        <v>8.5101899400000001</v>
      </c>
      <c r="AD286" s="1">
        <v>42.700409692155375</v>
      </c>
    </row>
    <row r="287" spans="1:30" x14ac:dyDescent="0.25">
      <c r="A287" s="1">
        <v>35391722</v>
      </c>
      <c r="B287" s="1" t="s">
        <v>40</v>
      </c>
      <c r="C287" s="1" t="s">
        <v>41</v>
      </c>
      <c r="D287" s="1" t="s">
        <v>31</v>
      </c>
      <c r="E287" s="1" t="s">
        <v>32</v>
      </c>
      <c r="F287" s="1" t="s">
        <v>33</v>
      </c>
      <c r="G287" s="1" t="s">
        <v>47</v>
      </c>
      <c r="H287" s="1" t="s">
        <v>35</v>
      </c>
      <c r="I287" s="1" t="s">
        <v>140</v>
      </c>
      <c r="J287" s="1" t="s">
        <v>49</v>
      </c>
      <c r="K287" s="1">
        <v>38.808873419299999</v>
      </c>
      <c r="L287" s="1">
        <v>-120.81751370729999</v>
      </c>
      <c r="M287" s="1" t="s">
        <v>46</v>
      </c>
      <c r="N287" s="40"/>
      <c r="O287" s="17">
        <v>1666</v>
      </c>
      <c r="P287" s="8">
        <v>2.0262357000000002E-2</v>
      </c>
      <c r="Q287" s="40"/>
      <c r="R287" s="11">
        <v>68</v>
      </c>
      <c r="S287" s="12">
        <v>2.0612267044492618E-2</v>
      </c>
      <c r="T287" s="13" t="s">
        <v>50</v>
      </c>
      <c r="U287" s="14">
        <v>1.3390156910840636</v>
      </c>
      <c r="V287" s="15">
        <v>10.079924242424243</v>
      </c>
      <c r="W287" s="16">
        <v>0</v>
      </c>
      <c r="X287" s="16">
        <v>0</v>
      </c>
      <c r="Y287" s="16">
        <v>0</v>
      </c>
      <c r="Z287" s="16">
        <v>0</v>
      </c>
      <c r="AA287" s="16">
        <v>10.079924242424243</v>
      </c>
      <c r="AB287" s="1">
        <v>16.156581985041463</v>
      </c>
      <c r="AC287" s="37">
        <v>8.5101899400000001</v>
      </c>
      <c r="AD287" s="1">
        <v>42.700409692155375</v>
      </c>
    </row>
    <row r="288" spans="1:30" x14ac:dyDescent="0.25">
      <c r="A288" s="1">
        <v>35391721</v>
      </c>
      <c r="B288" s="1" t="s">
        <v>40</v>
      </c>
      <c r="C288" s="1" t="s">
        <v>41</v>
      </c>
      <c r="D288" s="1" t="s">
        <v>31</v>
      </c>
      <c r="E288" s="1" t="s">
        <v>32</v>
      </c>
      <c r="F288" s="1" t="s">
        <v>33</v>
      </c>
      <c r="G288" s="1" t="s">
        <v>47</v>
      </c>
      <c r="H288" s="1" t="s">
        <v>35</v>
      </c>
      <c r="I288" s="1" t="s">
        <v>140</v>
      </c>
      <c r="J288" s="1" t="s">
        <v>49</v>
      </c>
      <c r="K288" s="1">
        <v>38.7977521376</v>
      </c>
      <c r="L288" s="1">
        <v>-120.8202802802</v>
      </c>
      <c r="M288" s="1" t="s">
        <v>46</v>
      </c>
      <c r="N288" s="40"/>
      <c r="O288" s="17">
        <v>1666</v>
      </c>
      <c r="P288" s="8">
        <v>2.0262357000000002E-2</v>
      </c>
      <c r="Q288" s="40"/>
      <c r="R288" s="11">
        <v>68</v>
      </c>
      <c r="S288" s="12">
        <v>2.0612267044492618E-2</v>
      </c>
      <c r="T288" s="13" t="s">
        <v>50</v>
      </c>
      <c r="U288" s="14">
        <v>1.3390156910840636</v>
      </c>
      <c r="V288" s="15">
        <v>10.079924242424243</v>
      </c>
      <c r="W288" s="16">
        <v>0</v>
      </c>
      <c r="X288" s="16">
        <v>0</v>
      </c>
      <c r="Y288" s="16">
        <v>0</v>
      </c>
      <c r="Z288" s="16">
        <v>10.079924242424243</v>
      </c>
      <c r="AA288" s="16">
        <v>0</v>
      </c>
      <c r="AB288" s="1">
        <v>16.156581985041463</v>
      </c>
      <c r="AC288" s="37">
        <v>8.5101899400000001</v>
      </c>
      <c r="AD288" s="1">
        <v>42.700409692155375</v>
      </c>
    </row>
    <row r="289" spans="1:30" x14ac:dyDescent="0.25">
      <c r="A289" s="1">
        <v>35391473</v>
      </c>
      <c r="B289" s="1" t="s">
        <v>40</v>
      </c>
      <c r="C289" s="1" t="s">
        <v>41</v>
      </c>
      <c r="D289" s="1" t="s">
        <v>31</v>
      </c>
      <c r="E289" s="1" t="s">
        <v>32</v>
      </c>
      <c r="F289" s="1" t="s">
        <v>33</v>
      </c>
      <c r="G289" s="1" t="s">
        <v>47</v>
      </c>
      <c r="H289" s="1" t="s">
        <v>35</v>
      </c>
      <c r="I289" s="1" t="s">
        <v>140</v>
      </c>
      <c r="J289" s="1" t="s">
        <v>49</v>
      </c>
      <c r="K289" s="1">
        <v>38.783677427500002</v>
      </c>
      <c r="L289" s="1">
        <v>-120.81682304</v>
      </c>
      <c r="M289" s="1" t="s">
        <v>46</v>
      </c>
      <c r="N289" s="40"/>
      <c r="O289" s="17">
        <v>1666</v>
      </c>
      <c r="P289" s="8">
        <v>2.0262357000000002E-2</v>
      </c>
      <c r="Q289" s="40"/>
      <c r="R289" s="11">
        <v>68</v>
      </c>
      <c r="S289" s="12">
        <v>2.0612267044492618E-2</v>
      </c>
      <c r="T289" s="13" t="s">
        <v>39</v>
      </c>
      <c r="U289" s="14">
        <v>1.3390156910840636</v>
      </c>
      <c r="V289" s="15">
        <v>10.079924242424243</v>
      </c>
      <c r="W289" s="16">
        <v>0</v>
      </c>
      <c r="X289" s="16">
        <v>0</v>
      </c>
      <c r="Y289" s="16">
        <v>0</v>
      </c>
      <c r="Z289" s="16">
        <v>10.079924242424243</v>
      </c>
      <c r="AA289" s="16">
        <v>0</v>
      </c>
      <c r="AB289" s="1">
        <v>16.156581985041463</v>
      </c>
      <c r="AC289" s="37">
        <v>8.5101899400000001</v>
      </c>
      <c r="AD289" s="1">
        <v>42.700409692155375</v>
      </c>
    </row>
    <row r="290" spans="1:30" x14ac:dyDescent="0.25">
      <c r="A290" s="1">
        <v>35391472</v>
      </c>
      <c r="B290" s="1" t="s">
        <v>40</v>
      </c>
      <c r="C290" s="1" t="s">
        <v>41</v>
      </c>
      <c r="D290" s="1" t="s">
        <v>31</v>
      </c>
      <c r="E290" s="1" t="s">
        <v>32</v>
      </c>
      <c r="F290" s="1" t="s">
        <v>33</v>
      </c>
      <c r="G290" s="1" t="s">
        <v>47</v>
      </c>
      <c r="H290" s="1" t="s">
        <v>35</v>
      </c>
      <c r="I290" s="1" t="s">
        <v>140</v>
      </c>
      <c r="J290" s="1" t="s">
        <v>49</v>
      </c>
      <c r="K290" s="1">
        <v>38.779398036099998</v>
      </c>
      <c r="L290" s="1">
        <v>-120.8160898151</v>
      </c>
      <c r="M290" s="1" t="s">
        <v>46</v>
      </c>
      <c r="N290" s="40"/>
      <c r="O290" s="17">
        <v>1666</v>
      </c>
      <c r="P290" s="8">
        <v>2.0262357000000002E-2</v>
      </c>
      <c r="Q290" s="40"/>
      <c r="R290" s="11">
        <v>68</v>
      </c>
      <c r="S290" s="12">
        <v>2.0612267044492618E-2</v>
      </c>
      <c r="T290" s="13" t="s">
        <v>64</v>
      </c>
      <c r="U290" s="14">
        <v>1.3390156910840636</v>
      </c>
      <c r="V290" s="15">
        <v>10.079924242424243</v>
      </c>
      <c r="W290" s="16">
        <v>0</v>
      </c>
      <c r="X290" s="16">
        <v>0</v>
      </c>
      <c r="Y290" s="16">
        <v>10.079924242424243</v>
      </c>
      <c r="Z290" s="16">
        <v>0</v>
      </c>
      <c r="AA290" s="16">
        <v>0</v>
      </c>
      <c r="AB290" s="1">
        <v>16.156581985041463</v>
      </c>
      <c r="AC290" s="37">
        <v>8.5101899400000001</v>
      </c>
      <c r="AD290" s="1">
        <v>42.700409692155375</v>
      </c>
    </row>
    <row r="291" spans="1:30" x14ac:dyDescent="0.25">
      <c r="A291" s="1">
        <v>35391471</v>
      </c>
      <c r="B291" s="1" t="s">
        <v>40</v>
      </c>
      <c r="C291" s="1" t="s">
        <v>41</v>
      </c>
      <c r="D291" s="1" t="s">
        <v>31</v>
      </c>
      <c r="E291" s="1" t="s">
        <v>32</v>
      </c>
      <c r="F291" s="1" t="s">
        <v>33</v>
      </c>
      <c r="G291" s="1" t="s">
        <v>47</v>
      </c>
      <c r="H291" s="1" t="s">
        <v>35</v>
      </c>
      <c r="I291" s="1" t="s">
        <v>140</v>
      </c>
      <c r="J291" s="1" t="s">
        <v>49</v>
      </c>
      <c r="K291" s="1">
        <v>38.771579622300003</v>
      </c>
      <c r="L291" s="1">
        <v>-120.8149498399</v>
      </c>
      <c r="M291" s="1" t="s">
        <v>46</v>
      </c>
      <c r="N291" s="40"/>
      <c r="O291" s="17">
        <v>1666</v>
      </c>
      <c r="P291" s="8">
        <v>2.0262357000000002E-2</v>
      </c>
      <c r="Q291" s="40"/>
      <c r="R291" s="11">
        <v>68</v>
      </c>
      <c r="S291" s="12">
        <v>2.0612267044492618E-2</v>
      </c>
      <c r="T291" s="13" t="s">
        <v>64</v>
      </c>
      <c r="U291" s="14">
        <v>1.3390156910840636</v>
      </c>
      <c r="V291" s="15">
        <v>10.720075757575758</v>
      </c>
      <c r="W291" s="16">
        <v>0</v>
      </c>
      <c r="X291" s="16">
        <v>0</v>
      </c>
      <c r="Y291" s="16">
        <v>10.720075757575758</v>
      </c>
      <c r="Z291" s="16">
        <v>0</v>
      </c>
      <c r="AA291" s="16">
        <v>0</v>
      </c>
      <c r="AB291" s="1">
        <v>16.156581985041463</v>
      </c>
      <c r="AC291" s="37">
        <v>8.5101899400000001</v>
      </c>
      <c r="AD291" s="1">
        <v>42.700409692155375</v>
      </c>
    </row>
    <row r="292" spans="1:30" x14ac:dyDescent="0.25">
      <c r="A292" s="1" t="s">
        <v>133</v>
      </c>
      <c r="B292" s="1" t="s">
        <v>40</v>
      </c>
      <c r="C292" s="1" t="s">
        <v>41</v>
      </c>
      <c r="D292" s="1" t="s">
        <v>31</v>
      </c>
      <c r="E292" s="1" t="s">
        <v>134</v>
      </c>
      <c r="F292" s="1" t="s">
        <v>33</v>
      </c>
      <c r="G292" s="1" t="s">
        <v>80</v>
      </c>
      <c r="H292" s="1" t="s">
        <v>55</v>
      </c>
      <c r="I292" s="1" t="s">
        <v>141</v>
      </c>
      <c r="J292" s="1" t="s">
        <v>82</v>
      </c>
      <c r="K292" s="1">
        <v>38.183174021681097</v>
      </c>
      <c r="L292" s="1">
        <v>-120.37539375876</v>
      </c>
      <c r="M292" s="1" t="s">
        <v>46</v>
      </c>
      <c r="N292" s="40"/>
      <c r="O292" s="8">
        <v>1412</v>
      </c>
      <c r="P292" s="8">
        <v>3.2657059000000002E-2</v>
      </c>
      <c r="Q292" s="40"/>
      <c r="R292" s="11">
        <v>66</v>
      </c>
      <c r="S292" s="12">
        <v>2.0639547601006544E-2</v>
      </c>
      <c r="T292" s="13" t="s">
        <v>50</v>
      </c>
      <c r="U292" s="14">
        <v>1.9151792609997758</v>
      </c>
      <c r="V292" s="16">
        <v>8.7880000000000003</v>
      </c>
      <c r="W292" s="16">
        <v>0</v>
      </c>
      <c r="X292" s="16">
        <v>0</v>
      </c>
      <c r="Y292" s="16">
        <v>0</v>
      </c>
      <c r="Z292" s="16">
        <v>8.7880000000000003</v>
      </c>
      <c r="AA292" s="16">
        <v>0</v>
      </c>
      <c r="AB292" s="1">
        <v>7.1619230175492712</v>
      </c>
      <c r="AC292" s="37">
        <v>7.6417518060000003</v>
      </c>
      <c r="AD292" s="1">
        <v>19.203443434588799</v>
      </c>
    </row>
    <row r="293" spans="1:30" x14ac:dyDescent="0.25">
      <c r="A293" s="1" t="s">
        <v>133</v>
      </c>
      <c r="B293" s="1" t="s">
        <v>40</v>
      </c>
      <c r="C293" s="1" t="s">
        <v>41</v>
      </c>
      <c r="D293" s="1" t="s">
        <v>31</v>
      </c>
      <c r="E293" s="1" t="s">
        <v>134</v>
      </c>
      <c r="F293" s="1" t="s">
        <v>33</v>
      </c>
      <c r="G293" s="1" t="s">
        <v>80</v>
      </c>
      <c r="H293" s="1" t="s">
        <v>55</v>
      </c>
      <c r="I293" s="1" t="s">
        <v>141</v>
      </c>
      <c r="J293" s="1" t="s">
        <v>82</v>
      </c>
      <c r="K293" s="1">
        <v>38.183174021681097</v>
      </c>
      <c r="L293" s="1">
        <v>-120.37539375876</v>
      </c>
      <c r="M293" s="1" t="s">
        <v>46</v>
      </c>
      <c r="N293" s="40"/>
      <c r="O293" s="8">
        <v>1412</v>
      </c>
      <c r="P293" s="8">
        <v>3.2657059000000002E-2</v>
      </c>
      <c r="Q293" s="40"/>
      <c r="R293" s="11">
        <v>66</v>
      </c>
      <c r="S293" s="12">
        <v>2.0639547601006544E-2</v>
      </c>
      <c r="T293" s="13" t="s">
        <v>50</v>
      </c>
      <c r="U293" s="14">
        <v>1.9151792609997758</v>
      </c>
      <c r="V293" s="16">
        <v>15</v>
      </c>
      <c r="W293" s="16">
        <v>0</v>
      </c>
      <c r="X293" s="16">
        <v>0</v>
      </c>
      <c r="Y293" s="16">
        <v>0</v>
      </c>
      <c r="Z293" s="16">
        <v>0</v>
      </c>
      <c r="AA293" s="16">
        <v>15</v>
      </c>
      <c r="AB293" s="1">
        <v>7.1619230175492712</v>
      </c>
      <c r="AC293" s="37">
        <v>7.6417518060000003</v>
      </c>
      <c r="AD293" s="1">
        <v>19.203443434588799</v>
      </c>
    </row>
    <row r="294" spans="1:30" x14ac:dyDescent="0.25">
      <c r="A294" s="1">
        <v>35409217</v>
      </c>
      <c r="B294" s="1" t="s">
        <v>40</v>
      </c>
      <c r="C294" s="1" t="s">
        <v>41</v>
      </c>
      <c r="D294" s="1" t="s">
        <v>31</v>
      </c>
      <c r="E294" s="1" t="s">
        <v>32</v>
      </c>
      <c r="F294" s="1" t="s">
        <v>33</v>
      </c>
      <c r="G294" s="1" t="s">
        <v>34</v>
      </c>
      <c r="H294" s="1" t="s">
        <v>35</v>
      </c>
      <c r="I294" s="1" t="s">
        <v>142</v>
      </c>
      <c r="J294" s="1" t="s">
        <v>79</v>
      </c>
      <c r="K294" s="1">
        <v>40.665024648399999</v>
      </c>
      <c r="L294" s="1">
        <v>-122.3870594463</v>
      </c>
      <c r="M294" s="1" t="s">
        <v>46</v>
      </c>
      <c r="N294" s="40"/>
      <c r="O294" s="17">
        <v>1773</v>
      </c>
      <c r="P294" s="8">
        <v>1.5386591E-2</v>
      </c>
      <c r="Q294" s="40"/>
      <c r="R294" s="11">
        <v>64</v>
      </c>
      <c r="S294" s="12">
        <v>2.0800005126511679E-2</v>
      </c>
      <c r="T294" s="13" t="s">
        <v>39</v>
      </c>
      <c r="U294" s="14">
        <v>2.4472323146849737</v>
      </c>
      <c r="V294" s="15">
        <v>9.6999999999999993</v>
      </c>
      <c r="W294" s="16">
        <v>0</v>
      </c>
      <c r="X294" s="16">
        <v>0</v>
      </c>
      <c r="Y294" s="16">
        <v>0</v>
      </c>
      <c r="Z294" s="16">
        <v>0</v>
      </c>
      <c r="AA294" s="16">
        <v>9.6999999999999993</v>
      </c>
      <c r="AB294" s="1">
        <v>5.2000012816279195</v>
      </c>
      <c r="AC294" s="37">
        <v>2.0925763759999998</v>
      </c>
      <c r="AD294" s="1">
        <v>13.171425708505275</v>
      </c>
    </row>
    <row r="295" spans="1:30" x14ac:dyDescent="0.25">
      <c r="A295" s="1">
        <v>35409215</v>
      </c>
      <c r="B295" s="1" t="s">
        <v>40</v>
      </c>
      <c r="C295" s="1" t="s">
        <v>41</v>
      </c>
      <c r="D295" s="1" t="s">
        <v>31</v>
      </c>
      <c r="E295" s="1" t="s">
        <v>32</v>
      </c>
      <c r="F295" s="1" t="s">
        <v>33</v>
      </c>
      <c r="G295" s="1" t="s">
        <v>34</v>
      </c>
      <c r="H295" s="1" t="s">
        <v>35</v>
      </c>
      <c r="I295" s="1" t="s">
        <v>142</v>
      </c>
      <c r="J295" s="1" t="s">
        <v>79</v>
      </c>
      <c r="K295" s="1">
        <v>40.665437955199998</v>
      </c>
      <c r="L295" s="1">
        <v>-122.3864527467</v>
      </c>
      <c r="M295" s="1" t="s">
        <v>46</v>
      </c>
      <c r="N295" s="40"/>
      <c r="O295" s="17">
        <v>1773</v>
      </c>
      <c r="P295" s="8">
        <v>1.5386591E-2</v>
      </c>
      <c r="Q295" s="40"/>
      <c r="R295" s="11">
        <v>64</v>
      </c>
      <c r="S295" s="12">
        <v>2.0800005126511679E-2</v>
      </c>
      <c r="T295" s="13" t="s">
        <v>39</v>
      </c>
      <c r="U295" s="14">
        <v>2.4472323146849737</v>
      </c>
      <c r="V295" s="15">
        <v>5.0999999999999996</v>
      </c>
      <c r="W295" s="16">
        <v>0</v>
      </c>
      <c r="X295" s="16">
        <v>0</v>
      </c>
      <c r="Y295" s="16">
        <v>0</v>
      </c>
      <c r="Z295" s="16">
        <v>0</v>
      </c>
      <c r="AA295" s="16">
        <v>5.0999999999999996</v>
      </c>
      <c r="AB295" s="1">
        <v>5.2000012816279195</v>
      </c>
      <c r="AC295" s="37">
        <v>2.0925763759999998</v>
      </c>
      <c r="AD295" s="1">
        <v>13.171425708505275</v>
      </c>
    </row>
    <row r="296" spans="1:30" x14ac:dyDescent="0.25">
      <c r="A296" s="1">
        <v>35373532</v>
      </c>
      <c r="B296" s="1" t="s">
        <v>40</v>
      </c>
      <c r="C296" s="1" t="s">
        <v>41</v>
      </c>
      <c r="D296" s="1" t="s">
        <v>31</v>
      </c>
      <c r="E296" s="1" t="s">
        <v>32</v>
      </c>
      <c r="F296" s="1" t="s">
        <v>33</v>
      </c>
      <c r="G296" s="1" t="s">
        <v>47</v>
      </c>
      <c r="H296" s="1" t="s">
        <v>35</v>
      </c>
      <c r="I296" s="1" t="s">
        <v>140</v>
      </c>
      <c r="J296" s="1" t="s">
        <v>49</v>
      </c>
      <c r="K296" s="1">
        <v>38.683304226700002</v>
      </c>
      <c r="L296" s="1">
        <v>-120.6597782867</v>
      </c>
      <c r="M296" s="1" t="s">
        <v>46</v>
      </c>
      <c r="N296" s="40"/>
      <c r="O296" s="10">
        <v>1505</v>
      </c>
      <c r="P296" s="8">
        <v>2.7531904999999999E-2</v>
      </c>
      <c r="Q296" s="40"/>
      <c r="R296" s="11">
        <v>63</v>
      </c>
      <c r="S296" s="12">
        <v>2.0812320431880433E-2</v>
      </c>
      <c r="T296" s="13" t="s">
        <v>50</v>
      </c>
      <c r="U296" s="14">
        <v>1.090022827898792</v>
      </c>
      <c r="V296" s="15">
        <v>8.4700757575757581</v>
      </c>
      <c r="W296" s="16">
        <v>0</v>
      </c>
      <c r="X296" s="16">
        <v>0</v>
      </c>
      <c r="Y296" s="16">
        <v>8.4700757575757581</v>
      </c>
      <c r="Z296" s="16">
        <v>0</v>
      </c>
      <c r="AA296" s="16">
        <v>0</v>
      </c>
      <c r="AB296" s="1">
        <v>8.7515807416057214</v>
      </c>
      <c r="AC296" s="37">
        <v>7.351018635</v>
      </c>
      <c r="AD296" s="1">
        <v>22.833607742303496</v>
      </c>
    </row>
    <row r="297" spans="1:30" x14ac:dyDescent="0.25">
      <c r="A297" s="1">
        <v>35373530</v>
      </c>
      <c r="B297" s="1" t="s">
        <v>40</v>
      </c>
      <c r="C297" s="1" t="s">
        <v>41</v>
      </c>
      <c r="D297" s="1" t="s">
        <v>31</v>
      </c>
      <c r="E297" s="1" t="s">
        <v>32</v>
      </c>
      <c r="F297" s="1" t="s">
        <v>33</v>
      </c>
      <c r="G297" s="1" t="s">
        <v>47</v>
      </c>
      <c r="H297" s="1" t="s">
        <v>35</v>
      </c>
      <c r="I297" s="1" t="s">
        <v>140</v>
      </c>
      <c r="J297" s="1" t="s">
        <v>49</v>
      </c>
      <c r="K297" s="1">
        <v>38.682978715499999</v>
      </c>
      <c r="L297" s="1">
        <v>-120.6604126997</v>
      </c>
      <c r="M297" s="1" t="s">
        <v>46</v>
      </c>
      <c r="N297" s="40"/>
      <c r="O297" s="10">
        <v>1505</v>
      </c>
      <c r="P297" s="8">
        <v>2.7531904999999999E-2</v>
      </c>
      <c r="Q297" s="40"/>
      <c r="R297" s="11">
        <v>63</v>
      </c>
      <c r="S297" s="12">
        <v>2.0812320431880433E-2</v>
      </c>
      <c r="T297" s="13" t="s">
        <v>50</v>
      </c>
      <c r="U297" s="14">
        <v>1.090022827898792</v>
      </c>
      <c r="V297" s="15">
        <v>15.51</v>
      </c>
      <c r="W297" s="16">
        <v>0</v>
      </c>
      <c r="X297" s="16">
        <v>0</v>
      </c>
      <c r="Y297" s="16">
        <v>0</v>
      </c>
      <c r="Z297" s="16">
        <v>0</v>
      </c>
      <c r="AA297" s="16">
        <v>15.51</v>
      </c>
      <c r="AB297" s="1">
        <v>8.7515807416057214</v>
      </c>
      <c r="AC297" s="37">
        <v>7.351018635</v>
      </c>
      <c r="AD297" s="1">
        <v>22.833607742303496</v>
      </c>
    </row>
    <row r="298" spans="1:30" x14ac:dyDescent="0.25">
      <c r="A298" s="1">
        <v>35367414</v>
      </c>
      <c r="B298" s="1" t="s">
        <v>40</v>
      </c>
      <c r="C298" s="1" t="s">
        <v>41</v>
      </c>
      <c r="D298" s="1" t="s">
        <v>31</v>
      </c>
      <c r="E298" s="1" t="s">
        <v>32</v>
      </c>
      <c r="F298" s="1" t="s">
        <v>33</v>
      </c>
      <c r="G298" s="1" t="s">
        <v>47</v>
      </c>
      <c r="H298" s="1" t="s">
        <v>35</v>
      </c>
      <c r="I298" s="1" t="s">
        <v>140</v>
      </c>
      <c r="J298" s="1" t="s">
        <v>49</v>
      </c>
      <c r="K298" s="1">
        <v>38.682912430999998</v>
      </c>
      <c r="L298" s="1">
        <v>-120.66111041319999</v>
      </c>
      <c r="M298" s="1" t="s">
        <v>46</v>
      </c>
      <c r="N298" s="40"/>
      <c r="O298" s="10">
        <v>1505</v>
      </c>
      <c r="P298" s="8">
        <v>2.7531904999999999E-2</v>
      </c>
      <c r="Q298" s="40"/>
      <c r="R298" s="11">
        <v>63</v>
      </c>
      <c r="S298" s="12">
        <v>2.0812320431880433E-2</v>
      </c>
      <c r="T298" s="13" t="s">
        <v>64</v>
      </c>
      <c r="U298" s="14">
        <v>1.090022827898792</v>
      </c>
      <c r="V298" s="15">
        <v>9.75</v>
      </c>
      <c r="W298" s="16">
        <v>0</v>
      </c>
      <c r="X298" s="16">
        <v>0</v>
      </c>
      <c r="Y298" s="16">
        <v>9.75</v>
      </c>
      <c r="Z298" s="16">
        <v>0</v>
      </c>
      <c r="AA298" s="16">
        <v>0</v>
      </c>
      <c r="AB298" s="1">
        <v>8.7515807416057214</v>
      </c>
      <c r="AC298" s="37">
        <v>7.351018635</v>
      </c>
      <c r="AD298" s="1">
        <v>22.833607742303496</v>
      </c>
    </row>
    <row r="299" spans="1:30" x14ac:dyDescent="0.25">
      <c r="A299" s="1">
        <v>35404349</v>
      </c>
      <c r="B299" s="1" t="s">
        <v>40</v>
      </c>
      <c r="C299" s="1" t="s">
        <v>41</v>
      </c>
      <c r="D299" s="1" t="s">
        <v>31</v>
      </c>
      <c r="E299" s="1" t="s">
        <v>32</v>
      </c>
      <c r="F299" s="1" t="s">
        <v>33</v>
      </c>
      <c r="G299" s="1" t="s">
        <v>80</v>
      </c>
      <c r="H299" s="1" t="s">
        <v>55</v>
      </c>
      <c r="I299" s="1" t="s">
        <v>124</v>
      </c>
      <c r="J299" s="1" t="s">
        <v>95</v>
      </c>
      <c r="K299" s="1">
        <v>38.395008344499999</v>
      </c>
      <c r="L299" s="1">
        <v>-120.6449587841</v>
      </c>
      <c r="M299" s="1" t="s">
        <v>46</v>
      </c>
      <c r="N299" s="40"/>
      <c r="O299" s="10">
        <v>1548</v>
      </c>
      <c r="P299" s="8">
        <v>2.5301954000000001E-2</v>
      </c>
      <c r="Q299" s="40"/>
      <c r="R299" s="11">
        <v>62</v>
      </c>
      <c r="S299" s="12">
        <v>2.0860553136193203E-2</v>
      </c>
      <c r="T299" s="13" t="s">
        <v>39</v>
      </c>
      <c r="U299" s="14">
        <v>1.0692871977943859</v>
      </c>
      <c r="V299" s="15">
        <v>4.47</v>
      </c>
      <c r="W299" s="16">
        <v>0</v>
      </c>
      <c r="X299" s="16">
        <v>0</v>
      </c>
      <c r="Y299" s="16">
        <v>0</v>
      </c>
      <c r="Z299" s="16">
        <v>0</v>
      </c>
      <c r="AA299" s="16">
        <v>4.47</v>
      </c>
      <c r="AB299" s="1">
        <v>4.3702858820324764</v>
      </c>
      <c r="AC299" s="37">
        <v>3.7446891920000001</v>
      </c>
      <c r="AD299" s="1">
        <v>12.074027379002695</v>
      </c>
    </row>
    <row r="300" spans="1:30" x14ac:dyDescent="0.25">
      <c r="A300" s="1">
        <v>35376890</v>
      </c>
      <c r="B300" s="1" t="s">
        <v>40</v>
      </c>
      <c r="C300" s="1" t="s">
        <v>41</v>
      </c>
      <c r="D300" s="1" t="s">
        <v>31</v>
      </c>
      <c r="E300" s="1" t="s">
        <v>32</v>
      </c>
      <c r="F300" s="1" t="s">
        <v>33</v>
      </c>
      <c r="G300" s="1" t="s">
        <v>80</v>
      </c>
      <c r="H300" s="1" t="s">
        <v>55</v>
      </c>
      <c r="I300" s="1" t="s">
        <v>124</v>
      </c>
      <c r="J300" s="1" t="s">
        <v>95</v>
      </c>
      <c r="K300" s="1">
        <v>38.364004815800001</v>
      </c>
      <c r="L300" s="1">
        <v>-120.64667246899999</v>
      </c>
      <c r="M300" s="1" t="s">
        <v>46</v>
      </c>
      <c r="N300" s="40"/>
      <c r="O300" s="10">
        <v>1548</v>
      </c>
      <c r="P300" s="8">
        <v>2.5301954000000001E-2</v>
      </c>
      <c r="Q300" s="40"/>
      <c r="R300" s="11">
        <v>62</v>
      </c>
      <c r="S300" s="12">
        <v>2.0860553136193203E-2</v>
      </c>
      <c r="T300" s="13" t="s">
        <v>39</v>
      </c>
      <c r="U300" s="14">
        <v>1.0692871977943859</v>
      </c>
      <c r="V300" s="15">
        <v>7.0899621212121211</v>
      </c>
      <c r="W300" s="16">
        <v>0</v>
      </c>
      <c r="X300" s="16">
        <v>0</v>
      </c>
      <c r="Y300" s="16">
        <v>0</v>
      </c>
      <c r="Z300" s="16">
        <v>0</v>
      </c>
      <c r="AA300" s="16">
        <v>7.0899621212121211</v>
      </c>
      <c r="AB300" s="1">
        <v>4.3702858820324764</v>
      </c>
      <c r="AC300" s="37">
        <v>3.7446891920000001</v>
      </c>
      <c r="AD300" s="1">
        <v>12.074027379002695</v>
      </c>
    </row>
    <row r="301" spans="1:30" x14ac:dyDescent="0.25">
      <c r="A301" s="1">
        <v>35372462</v>
      </c>
      <c r="B301" s="1" t="s">
        <v>40</v>
      </c>
      <c r="C301" s="1" t="s">
        <v>41</v>
      </c>
      <c r="D301" s="1" t="s">
        <v>31</v>
      </c>
      <c r="E301" s="1" t="s">
        <v>32</v>
      </c>
      <c r="F301" s="1" t="s">
        <v>33</v>
      </c>
      <c r="G301" s="1" t="s">
        <v>80</v>
      </c>
      <c r="H301" s="1" t="s">
        <v>55</v>
      </c>
      <c r="I301" s="1" t="s">
        <v>124</v>
      </c>
      <c r="J301" s="1" t="s">
        <v>95</v>
      </c>
      <c r="K301" s="1">
        <v>38.405276402200002</v>
      </c>
      <c r="L301" s="1">
        <v>-120.64609044789999</v>
      </c>
      <c r="M301" s="1" t="s">
        <v>46</v>
      </c>
      <c r="N301" s="40"/>
      <c r="O301" s="10">
        <v>1548</v>
      </c>
      <c r="P301" s="8">
        <v>2.5301954000000001E-2</v>
      </c>
      <c r="Q301" s="40"/>
      <c r="R301" s="11">
        <v>62</v>
      </c>
      <c r="S301" s="12">
        <v>2.0860553136193203E-2</v>
      </c>
      <c r="T301" s="13" t="s">
        <v>39</v>
      </c>
      <c r="U301" s="14">
        <v>1.0692871977943859</v>
      </c>
      <c r="V301" s="15">
        <v>4.8499999999999996</v>
      </c>
      <c r="W301" s="16">
        <v>0</v>
      </c>
      <c r="X301" s="16">
        <v>0</v>
      </c>
      <c r="Y301" s="16">
        <v>0</v>
      </c>
      <c r="Z301" s="16">
        <v>0</v>
      </c>
      <c r="AA301" s="16">
        <v>4.8499999999999996</v>
      </c>
      <c r="AB301" s="1">
        <v>4.3702858820324764</v>
      </c>
      <c r="AC301" s="37">
        <v>3.7446891920000001</v>
      </c>
      <c r="AD301" s="1">
        <v>12.074027379002695</v>
      </c>
    </row>
    <row r="302" spans="1:30" x14ac:dyDescent="0.25">
      <c r="A302" s="1">
        <v>35373628</v>
      </c>
      <c r="B302" s="1" t="s">
        <v>40</v>
      </c>
      <c r="C302" s="1" t="s">
        <v>41</v>
      </c>
      <c r="D302" s="1" t="s">
        <v>31</v>
      </c>
      <c r="E302" s="1" t="s">
        <v>32</v>
      </c>
      <c r="F302" s="1" t="s">
        <v>33</v>
      </c>
      <c r="G302" s="1" t="s">
        <v>34</v>
      </c>
      <c r="H302" s="1" t="s">
        <v>35</v>
      </c>
      <c r="I302" s="1" t="s">
        <v>90</v>
      </c>
      <c r="J302" s="1" t="s">
        <v>52</v>
      </c>
      <c r="K302" s="1">
        <v>39.887737016499997</v>
      </c>
      <c r="L302" s="1">
        <v>-121.6660450084</v>
      </c>
      <c r="M302" s="1" t="s">
        <v>46</v>
      </c>
      <c r="N302" s="40"/>
      <c r="O302" s="17">
        <v>2763</v>
      </c>
      <c r="P302" s="8">
        <v>4.0099599999999998E-4</v>
      </c>
      <c r="Q302" s="40"/>
      <c r="R302" s="11">
        <v>61</v>
      </c>
      <c r="S302" s="12">
        <v>2.0869172806684363E-2</v>
      </c>
      <c r="T302" s="13" t="s">
        <v>50</v>
      </c>
      <c r="U302" s="14">
        <v>1.1146920817507227</v>
      </c>
      <c r="V302" s="15">
        <v>8.7299242424242429</v>
      </c>
      <c r="W302" s="16">
        <v>0</v>
      </c>
      <c r="X302" s="16">
        <v>0</v>
      </c>
      <c r="Y302" s="16">
        <v>0</v>
      </c>
      <c r="Z302" s="16">
        <v>0</v>
      </c>
      <c r="AA302" s="16">
        <v>8.7299242424242429</v>
      </c>
      <c r="AB302" s="1">
        <v>5.812064626661595</v>
      </c>
      <c r="AC302" s="37">
        <v>6.8169319999999992E-2</v>
      </c>
      <c r="AD302" s="1">
        <v>16.149143237505282</v>
      </c>
    </row>
    <row r="303" spans="1:30" x14ac:dyDescent="0.25">
      <c r="A303" s="1">
        <v>35367504</v>
      </c>
      <c r="B303" s="1" t="s">
        <v>40</v>
      </c>
      <c r="C303" s="1" t="s">
        <v>41</v>
      </c>
      <c r="D303" s="1" t="s">
        <v>31</v>
      </c>
      <c r="E303" s="1" t="s">
        <v>32</v>
      </c>
      <c r="F303" s="1" t="s">
        <v>33</v>
      </c>
      <c r="G303" s="1" t="s">
        <v>34</v>
      </c>
      <c r="H303" s="1" t="s">
        <v>35</v>
      </c>
      <c r="I303" s="1" t="s">
        <v>90</v>
      </c>
      <c r="J303" s="1" t="s">
        <v>52</v>
      </c>
      <c r="K303" s="1">
        <v>39.887724513499997</v>
      </c>
      <c r="L303" s="1">
        <v>-121.6655268264</v>
      </c>
      <c r="M303" s="1" t="s">
        <v>46</v>
      </c>
      <c r="N303" s="40"/>
      <c r="O303" s="17">
        <v>2763</v>
      </c>
      <c r="P303" s="8">
        <v>4.0099599999999998E-4</v>
      </c>
      <c r="Q303" s="40"/>
      <c r="R303" s="11">
        <v>61</v>
      </c>
      <c r="S303" s="12">
        <v>2.0869172806684363E-2</v>
      </c>
      <c r="T303" s="13" t="s">
        <v>50</v>
      </c>
      <c r="U303" s="14">
        <v>1.1146920817507227</v>
      </c>
      <c r="V303" s="15">
        <v>9.35</v>
      </c>
      <c r="W303" s="16">
        <v>0</v>
      </c>
      <c r="X303" s="16">
        <v>0</v>
      </c>
      <c r="Y303" s="16">
        <v>0</v>
      </c>
      <c r="Z303" s="16">
        <v>0</v>
      </c>
      <c r="AA303" s="16">
        <v>9.35</v>
      </c>
      <c r="AB303" s="1">
        <v>5.812064626661595</v>
      </c>
      <c r="AC303" s="37">
        <v>6.8169319999999992E-2</v>
      </c>
      <c r="AD303" s="1">
        <v>16.149143237505282</v>
      </c>
    </row>
    <row r="304" spans="1:30" x14ac:dyDescent="0.25">
      <c r="A304" s="1">
        <v>35418375</v>
      </c>
      <c r="B304" s="1" t="s">
        <v>40</v>
      </c>
      <c r="C304" s="1" t="s">
        <v>41</v>
      </c>
      <c r="D304" s="1" t="s">
        <v>31</v>
      </c>
      <c r="E304" s="1" t="s">
        <v>32</v>
      </c>
      <c r="F304" s="1" t="s">
        <v>33</v>
      </c>
      <c r="G304" s="1" t="s">
        <v>80</v>
      </c>
      <c r="H304" s="1" t="s">
        <v>55</v>
      </c>
      <c r="I304" s="1" t="s">
        <v>81</v>
      </c>
      <c r="J304" s="1" t="s">
        <v>82</v>
      </c>
      <c r="K304" s="1">
        <v>38.236924939048798</v>
      </c>
      <c r="L304" s="1">
        <v>-120.364602128328</v>
      </c>
      <c r="M304" s="1" t="s">
        <v>46</v>
      </c>
      <c r="N304" s="40"/>
      <c r="O304" s="8">
        <v>2670</v>
      </c>
      <c r="P304" s="8">
        <v>8.14699E-4</v>
      </c>
      <c r="Q304" s="40"/>
      <c r="R304" s="11">
        <v>60</v>
      </c>
      <c r="S304" s="12">
        <v>2.1108898824971269E-2</v>
      </c>
      <c r="T304" s="13" t="s">
        <v>50</v>
      </c>
      <c r="U304" s="14">
        <v>1.0358472552245999</v>
      </c>
      <c r="V304" s="16">
        <v>10.387500000000001</v>
      </c>
      <c r="W304" s="16">
        <v>0</v>
      </c>
      <c r="X304" s="16">
        <v>0</v>
      </c>
      <c r="Y304" s="16">
        <v>0</v>
      </c>
      <c r="Z304" s="16">
        <v>10.387500000000001</v>
      </c>
      <c r="AA304" s="16">
        <v>0</v>
      </c>
      <c r="AB304" s="1">
        <v>2.7652657460712362</v>
      </c>
      <c r="AC304" s="37">
        <v>9.3690385000000001E-2</v>
      </c>
      <c r="AD304" s="1">
        <v>8.3079331193618593</v>
      </c>
    </row>
    <row r="305" spans="1:30" x14ac:dyDescent="0.25">
      <c r="A305" s="1">
        <v>35385804</v>
      </c>
      <c r="B305" s="1" t="s">
        <v>40</v>
      </c>
      <c r="C305" s="1" t="s">
        <v>41</v>
      </c>
      <c r="D305" s="1" t="s">
        <v>31</v>
      </c>
      <c r="E305" s="1" t="s">
        <v>32</v>
      </c>
      <c r="F305" s="1" t="s">
        <v>33</v>
      </c>
      <c r="G305" s="1" t="s">
        <v>74</v>
      </c>
      <c r="H305" s="1" t="s">
        <v>43</v>
      </c>
      <c r="I305" s="1" t="s">
        <v>132</v>
      </c>
      <c r="J305" s="1" t="s">
        <v>76</v>
      </c>
      <c r="K305" s="1">
        <v>38.574175678300001</v>
      </c>
      <c r="L305" s="1">
        <v>-122.4440825241</v>
      </c>
      <c r="M305" s="1" t="s">
        <v>46</v>
      </c>
      <c r="N305" s="40"/>
      <c r="O305" s="17">
        <v>792</v>
      </c>
      <c r="P305" s="8">
        <v>9.495866E-2</v>
      </c>
      <c r="Q305" s="40"/>
      <c r="R305" s="11">
        <v>59</v>
      </c>
      <c r="S305" s="12">
        <v>2.1383303449303431E-2</v>
      </c>
      <c r="T305" s="13" t="s">
        <v>50</v>
      </c>
      <c r="U305" s="14">
        <v>1.1017685449704873</v>
      </c>
      <c r="V305" s="15">
        <v>11.28996212121212</v>
      </c>
      <c r="W305" s="16">
        <v>0</v>
      </c>
      <c r="X305" s="16">
        <v>0</v>
      </c>
      <c r="Y305" s="16">
        <v>0</v>
      </c>
      <c r="Z305" s="16">
        <v>0</v>
      </c>
      <c r="AA305" s="16">
        <v>11.28996212121212</v>
      </c>
      <c r="AB305" s="1">
        <v>7.1206400486180428</v>
      </c>
      <c r="AC305" s="37">
        <v>18.327021380000001</v>
      </c>
      <c r="AD305" s="1">
        <v>18.38500690728554</v>
      </c>
    </row>
    <row r="306" spans="1:30" x14ac:dyDescent="0.25">
      <c r="A306" s="1">
        <v>35385803</v>
      </c>
      <c r="B306" s="1" t="s">
        <v>40</v>
      </c>
      <c r="C306" s="1" t="s">
        <v>41</v>
      </c>
      <c r="D306" s="1" t="s">
        <v>31</v>
      </c>
      <c r="E306" s="1" t="s">
        <v>32</v>
      </c>
      <c r="F306" s="1" t="s">
        <v>33</v>
      </c>
      <c r="G306" s="1" t="s">
        <v>74</v>
      </c>
      <c r="H306" s="1" t="s">
        <v>43</v>
      </c>
      <c r="I306" s="1" t="s">
        <v>132</v>
      </c>
      <c r="J306" s="1" t="s">
        <v>76</v>
      </c>
      <c r="K306" s="1">
        <v>38.574175678300001</v>
      </c>
      <c r="L306" s="1">
        <v>-122.4440825241</v>
      </c>
      <c r="M306" s="1" t="s">
        <v>46</v>
      </c>
      <c r="N306" s="40"/>
      <c r="O306" s="17">
        <v>792</v>
      </c>
      <c r="P306" s="8">
        <v>9.495866E-2</v>
      </c>
      <c r="Q306" s="40"/>
      <c r="R306" s="11">
        <v>59</v>
      </c>
      <c r="S306" s="12">
        <v>2.1383303449303431E-2</v>
      </c>
      <c r="T306" s="13" t="s">
        <v>50</v>
      </c>
      <c r="U306" s="14">
        <v>1.1017685449704873</v>
      </c>
      <c r="V306" s="15">
        <v>11.28996212121212</v>
      </c>
      <c r="W306" s="16">
        <v>0</v>
      </c>
      <c r="X306" s="16">
        <v>0</v>
      </c>
      <c r="Y306" s="16">
        <v>0</v>
      </c>
      <c r="Z306" s="16">
        <v>11.28996212121212</v>
      </c>
      <c r="AA306" s="16">
        <v>0</v>
      </c>
      <c r="AB306" s="1">
        <v>7.1206400486180428</v>
      </c>
      <c r="AC306" s="37">
        <v>18.327021380000001</v>
      </c>
      <c r="AD306" s="1">
        <v>18.38500690728554</v>
      </c>
    </row>
    <row r="307" spans="1:30" x14ac:dyDescent="0.25">
      <c r="A307" s="1">
        <v>35418305</v>
      </c>
      <c r="B307" s="1" t="s">
        <v>40</v>
      </c>
      <c r="C307" s="1" t="s">
        <v>41</v>
      </c>
      <c r="D307" s="1" t="s">
        <v>31</v>
      </c>
      <c r="E307" s="1" t="s">
        <v>32</v>
      </c>
      <c r="F307" s="1" t="s">
        <v>33</v>
      </c>
      <c r="G307" s="1" t="s">
        <v>47</v>
      </c>
      <c r="H307" s="1" t="s">
        <v>35</v>
      </c>
      <c r="I307" s="1" t="s">
        <v>143</v>
      </c>
      <c r="J307" s="1" t="s">
        <v>49</v>
      </c>
      <c r="K307" s="1">
        <v>38.757129745127799</v>
      </c>
      <c r="L307" s="1">
        <v>-120.76805083807299</v>
      </c>
      <c r="M307" s="1" t="s">
        <v>46</v>
      </c>
      <c r="N307" s="40"/>
      <c r="O307" s="8">
        <v>904</v>
      </c>
      <c r="P307" s="8">
        <v>7.9474159000000003E-2</v>
      </c>
      <c r="Q307" s="40"/>
      <c r="R307" s="11">
        <v>58</v>
      </c>
      <c r="S307" s="12">
        <v>2.1397668584220316E-2</v>
      </c>
      <c r="T307" s="13" t="s">
        <v>50</v>
      </c>
      <c r="U307" s="14">
        <v>2.4503127509411367</v>
      </c>
      <c r="V307" s="16">
        <v>8.65</v>
      </c>
      <c r="W307" s="16">
        <v>0</v>
      </c>
      <c r="X307" s="16">
        <v>0</v>
      </c>
      <c r="Y307" s="16">
        <v>0</v>
      </c>
      <c r="Z307" s="16">
        <v>0</v>
      </c>
      <c r="AA307" s="16">
        <v>8.65</v>
      </c>
      <c r="AB307" s="1">
        <v>8.4164163097933233</v>
      </c>
      <c r="AC307" s="37">
        <v>16.212728435999999</v>
      </c>
      <c r="AD307" s="1">
        <v>20.746421860991557</v>
      </c>
    </row>
    <row r="308" spans="1:30" x14ac:dyDescent="0.25">
      <c r="A308" s="1">
        <v>35418255</v>
      </c>
      <c r="B308" s="1" t="s">
        <v>40</v>
      </c>
      <c r="C308" s="1" t="s">
        <v>41</v>
      </c>
      <c r="D308" s="1" t="s">
        <v>31</v>
      </c>
      <c r="E308" s="1" t="s">
        <v>32</v>
      </c>
      <c r="F308" s="1" t="s">
        <v>33</v>
      </c>
      <c r="G308" s="1" t="s">
        <v>47</v>
      </c>
      <c r="H308" s="1" t="s">
        <v>35</v>
      </c>
      <c r="I308" s="1" t="s">
        <v>143</v>
      </c>
      <c r="J308" s="1" t="s">
        <v>49</v>
      </c>
      <c r="K308" s="1">
        <v>38.757129745127799</v>
      </c>
      <c r="L308" s="1">
        <v>-120.76805083807299</v>
      </c>
      <c r="M308" s="1" t="s">
        <v>46</v>
      </c>
      <c r="N308" s="40"/>
      <c r="O308" s="8">
        <v>904</v>
      </c>
      <c r="P308" s="8">
        <v>7.9474159000000003E-2</v>
      </c>
      <c r="Q308" s="40"/>
      <c r="R308" s="11">
        <v>58</v>
      </c>
      <c r="S308" s="12">
        <v>2.1397668584220316E-2</v>
      </c>
      <c r="T308" s="13" t="s">
        <v>50</v>
      </c>
      <c r="U308" s="14">
        <v>2.4503127509411367</v>
      </c>
      <c r="V308" s="16">
        <v>8.65</v>
      </c>
      <c r="W308" s="16">
        <v>0</v>
      </c>
      <c r="X308" s="16">
        <v>0</v>
      </c>
      <c r="Y308" s="16">
        <v>0</v>
      </c>
      <c r="Z308" s="16">
        <v>8.65</v>
      </c>
      <c r="AA308" s="16">
        <v>0</v>
      </c>
      <c r="AB308" s="1">
        <v>8.4164163097933233</v>
      </c>
      <c r="AC308" s="37">
        <v>16.212728435999999</v>
      </c>
      <c r="AD308" s="1">
        <v>20.746421860991557</v>
      </c>
    </row>
    <row r="309" spans="1:30" x14ac:dyDescent="0.25">
      <c r="A309" s="1">
        <v>35417127</v>
      </c>
      <c r="B309" s="1" t="s">
        <v>40</v>
      </c>
      <c r="C309" s="1" t="s">
        <v>41</v>
      </c>
      <c r="D309" s="1" t="s">
        <v>31</v>
      </c>
      <c r="E309" s="1" t="s">
        <v>32</v>
      </c>
      <c r="F309" s="1" t="s">
        <v>33</v>
      </c>
      <c r="G309" s="1" t="s">
        <v>47</v>
      </c>
      <c r="H309" s="1" t="s">
        <v>35</v>
      </c>
      <c r="I309" s="1" t="s">
        <v>143</v>
      </c>
      <c r="J309" s="1" t="s">
        <v>49</v>
      </c>
      <c r="K309" s="1">
        <v>38.757129745127799</v>
      </c>
      <c r="L309" s="1">
        <v>-120.76805083807299</v>
      </c>
      <c r="M309" s="1" t="s">
        <v>46</v>
      </c>
      <c r="N309" s="40"/>
      <c r="O309" s="8">
        <v>904</v>
      </c>
      <c r="P309" s="8">
        <v>7.9474159000000003E-2</v>
      </c>
      <c r="Q309" s="40"/>
      <c r="R309" s="11">
        <v>58</v>
      </c>
      <c r="S309" s="12">
        <v>2.1397668584220316E-2</v>
      </c>
      <c r="T309" s="13" t="s">
        <v>50</v>
      </c>
      <c r="U309" s="14">
        <v>2.4503127509411367</v>
      </c>
      <c r="V309" s="16">
        <v>4.9000000000000004</v>
      </c>
      <c r="W309" s="16">
        <v>0</v>
      </c>
      <c r="X309" s="16">
        <v>0</v>
      </c>
      <c r="Y309" s="16">
        <v>0</v>
      </c>
      <c r="Z309" s="16">
        <v>4.9000000000000004</v>
      </c>
      <c r="AA309" s="16">
        <v>0</v>
      </c>
      <c r="AB309" s="1">
        <v>8.4164163097933233</v>
      </c>
      <c r="AC309" s="37">
        <v>16.212728435999999</v>
      </c>
      <c r="AD309" s="1">
        <v>20.746421860991557</v>
      </c>
    </row>
    <row r="310" spans="1:30" x14ac:dyDescent="0.25">
      <c r="A310" s="1">
        <v>35364784</v>
      </c>
      <c r="B310" s="1" t="s">
        <v>40</v>
      </c>
      <c r="C310" s="1" t="s">
        <v>41</v>
      </c>
      <c r="D310" s="1" t="s">
        <v>31</v>
      </c>
      <c r="E310" s="1" t="s">
        <v>32</v>
      </c>
      <c r="F310" s="1" t="s">
        <v>33</v>
      </c>
      <c r="G310" s="1" t="s">
        <v>34</v>
      </c>
      <c r="H310" s="1" t="s">
        <v>35</v>
      </c>
      <c r="I310" s="1" t="s">
        <v>68</v>
      </c>
      <c r="J310" s="1" t="s">
        <v>52</v>
      </c>
      <c r="K310" s="1">
        <v>39.933949635399998</v>
      </c>
      <c r="L310" s="1">
        <v>-121.725513668</v>
      </c>
      <c r="M310" s="1" t="s">
        <v>46</v>
      </c>
      <c r="N310" s="40"/>
      <c r="O310" s="17">
        <v>2537</v>
      </c>
      <c r="P310" s="8">
        <v>1.603925E-3</v>
      </c>
      <c r="Q310" s="40"/>
      <c r="R310" s="11">
        <v>57</v>
      </c>
      <c r="S310" s="12">
        <v>2.1520804079272281E-2</v>
      </c>
      <c r="T310" s="13" t="s">
        <v>50</v>
      </c>
      <c r="U310" s="14">
        <v>1.0444588618370239</v>
      </c>
      <c r="V310" s="15">
        <v>7.1700757575757574</v>
      </c>
      <c r="W310" s="16">
        <v>0</v>
      </c>
      <c r="X310" s="16">
        <v>0</v>
      </c>
      <c r="Y310" s="16">
        <v>0</v>
      </c>
      <c r="Z310" s="16">
        <v>0</v>
      </c>
      <c r="AA310" s="16">
        <v>7.1700757575757574</v>
      </c>
      <c r="AB310" s="1">
        <v>8.4684364051936427</v>
      </c>
      <c r="AC310" s="37">
        <v>0.34805172499999998</v>
      </c>
      <c r="AD310" s="1">
        <v>21.686909554996358</v>
      </c>
    </row>
    <row r="311" spans="1:30" x14ac:dyDescent="0.25">
      <c r="A311" s="1">
        <v>35363720</v>
      </c>
      <c r="B311" s="1" t="s">
        <v>40</v>
      </c>
      <c r="C311" s="1" t="s">
        <v>41</v>
      </c>
      <c r="D311" s="1" t="s">
        <v>31</v>
      </c>
      <c r="E311" s="1" t="s">
        <v>32</v>
      </c>
      <c r="F311" s="1" t="s">
        <v>33</v>
      </c>
      <c r="G311" s="1" t="s">
        <v>34</v>
      </c>
      <c r="H311" s="1" t="s">
        <v>35</v>
      </c>
      <c r="I311" s="1" t="s">
        <v>68</v>
      </c>
      <c r="J311" s="1" t="s">
        <v>52</v>
      </c>
      <c r="K311" s="1">
        <v>39.933949635399998</v>
      </c>
      <c r="L311" s="1">
        <v>-121.725513668</v>
      </c>
      <c r="M311" s="1" t="s">
        <v>46</v>
      </c>
      <c r="N311" s="40"/>
      <c r="O311" s="17">
        <v>2537</v>
      </c>
      <c r="P311" s="8">
        <v>1.603925E-3</v>
      </c>
      <c r="Q311" s="40"/>
      <c r="R311" s="11">
        <v>57</v>
      </c>
      <c r="S311" s="12">
        <v>2.1520804079272281E-2</v>
      </c>
      <c r="T311" s="13" t="s">
        <v>50</v>
      </c>
      <c r="U311" s="14">
        <v>1.0444588618370239</v>
      </c>
      <c r="V311" s="15">
        <v>9.5899621212121211</v>
      </c>
      <c r="W311" s="16">
        <v>0</v>
      </c>
      <c r="X311" s="16">
        <v>0</v>
      </c>
      <c r="Y311" s="16">
        <v>0</v>
      </c>
      <c r="Z311" s="16">
        <v>9.5899621212121211</v>
      </c>
      <c r="AA311" s="16">
        <v>0</v>
      </c>
      <c r="AB311" s="1">
        <v>8.4684364051936427</v>
      </c>
      <c r="AC311" s="37">
        <v>0.34805172499999998</v>
      </c>
      <c r="AD311" s="1">
        <v>21.686909554996358</v>
      </c>
    </row>
    <row r="312" spans="1:30" x14ac:dyDescent="0.25">
      <c r="A312" s="1">
        <v>35363559</v>
      </c>
      <c r="B312" s="1" t="s">
        <v>40</v>
      </c>
      <c r="C312" s="1" t="s">
        <v>41</v>
      </c>
      <c r="D312" s="1" t="s">
        <v>31</v>
      </c>
      <c r="E312" s="1" t="s">
        <v>32</v>
      </c>
      <c r="F312" s="1" t="s">
        <v>33</v>
      </c>
      <c r="G312" s="1" t="s">
        <v>34</v>
      </c>
      <c r="H312" s="1" t="s">
        <v>35</v>
      </c>
      <c r="I312" s="1" t="s">
        <v>68</v>
      </c>
      <c r="J312" s="1" t="s">
        <v>52</v>
      </c>
      <c r="K312" s="1">
        <v>39.903472900390625</v>
      </c>
      <c r="L312" s="1">
        <v>-121.74200439453125</v>
      </c>
      <c r="M312" s="1" t="s">
        <v>46</v>
      </c>
      <c r="N312" s="40"/>
      <c r="O312" s="17">
        <v>2537</v>
      </c>
      <c r="P312" s="8">
        <v>1.603925E-3</v>
      </c>
      <c r="Q312" s="40"/>
      <c r="R312" s="11">
        <v>57</v>
      </c>
      <c r="S312" s="12">
        <v>2.1520804079272281E-2</v>
      </c>
      <c r="T312" s="13" t="s">
        <v>50</v>
      </c>
      <c r="U312" s="14">
        <v>1.0444588618370239</v>
      </c>
      <c r="V312" s="15">
        <v>10.339962121212121</v>
      </c>
      <c r="W312" s="16">
        <v>0</v>
      </c>
      <c r="X312" s="16">
        <v>0</v>
      </c>
      <c r="Y312" s="16">
        <v>0</v>
      </c>
      <c r="Z312" s="16">
        <v>10.339962121212121</v>
      </c>
      <c r="AA312" s="16">
        <v>0</v>
      </c>
      <c r="AB312" s="1">
        <v>8.4684364051936427</v>
      </c>
      <c r="AC312" s="37">
        <v>0.34805172499999998</v>
      </c>
      <c r="AD312" s="1">
        <v>21.686909554996358</v>
      </c>
    </row>
    <row r="313" spans="1:30" x14ac:dyDescent="0.25">
      <c r="A313" s="1">
        <v>35409202</v>
      </c>
      <c r="B313" s="1" t="s">
        <v>40</v>
      </c>
      <c r="C313" s="1" t="s">
        <v>41</v>
      </c>
      <c r="D313" s="1" t="s">
        <v>31</v>
      </c>
      <c r="E313" s="1" t="s">
        <v>32</v>
      </c>
      <c r="F313" s="1" t="s">
        <v>33</v>
      </c>
      <c r="G313" s="1" t="s">
        <v>69</v>
      </c>
      <c r="H313" s="1" t="s">
        <v>43</v>
      </c>
      <c r="I313" s="1" t="s">
        <v>122</v>
      </c>
      <c r="J313" s="1" t="s">
        <v>71</v>
      </c>
      <c r="K313" s="1">
        <v>38.7313232421875</v>
      </c>
      <c r="L313" s="1">
        <v>-122.62334442138672</v>
      </c>
      <c r="M313" s="1" t="s">
        <v>46</v>
      </c>
      <c r="N313" s="40"/>
      <c r="O313" s="17">
        <v>915</v>
      </c>
      <c r="P313" s="8">
        <v>7.8235398999999997E-2</v>
      </c>
      <c r="Q313" s="40"/>
      <c r="R313" s="11">
        <v>56</v>
      </c>
      <c r="S313" s="12">
        <v>2.1686221209835679E-2</v>
      </c>
      <c r="T313" s="13" t="s">
        <v>64</v>
      </c>
      <c r="U313" s="14">
        <v>1.3283724489243371</v>
      </c>
      <c r="V313" s="15">
        <v>1.2</v>
      </c>
      <c r="W313" s="16">
        <v>0</v>
      </c>
      <c r="X313" s="16">
        <v>0</v>
      </c>
      <c r="Y313" s="16">
        <v>0</v>
      </c>
      <c r="Z313" s="16">
        <v>0</v>
      </c>
      <c r="AA313" s="16">
        <v>1.2</v>
      </c>
      <c r="AB313" s="1">
        <v>0.41203820298687788</v>
      </c>
      <c r="AC313" s="37">
        <v>1.017060187</v>
      </c>
      <c r="AD313" s="1">
        <v>0.92536002619296143</v>
      </c>
    </row>
    <row r="314" spans="1:30" x14ac:dyDescent="0.25">
      <c r="A314" s="1">
        <v>35375452</v>
      </c>
      <c r="B314" s="1" t="s">
        <v>40</v>
      </c>
      <c r="C314" s="1" t="s">
        <v>41</v>
      </c>
      <c r="D314" s="1" t="s">
        <v>31</v>
      </c>
      <c r="E314" s="1" t="s">
        <v>32</v>
      </c>
      <c r="F314" s="1" t="s">
        <v>33</v>
      </c>
      <c r="G314" s="1" t="s">
        <v>47</v>
      </c>
      <c r="H314" s="1" t="s">
        <v>35</v>
      </c>
      <c r="I314" s="1" t="s">
        <v>89</v>
      </c>
      <c r="J314" s="1" t="s">
        <v>88</v>
      </c>
      <c r="K314" s="1">
        <v>39.455621156399999</v>
      </c>
      <c r="L314" s="1">
        <v>-121.0535912349</v>
      </c>
      <c r="M314" s="1" t="s">
        <v>46</v>
      </c>
      <c r="N314" s="40"/>
      <c r="O314" s="17">
        <v>1710</v>
      </c>
      <c r="P314" s="8">
        <v>1.7864138000000002E-2</v>
      </c>
      <c r="Q314" s="40"/>
      <c r="R314" s="11">
        <v>52</v>
      </c>
      <c r="S314" s="12">
        <v>2.2109877114805082E-2</v>
      </c>
      <c r="T314" s="13" t="s">
        <v>50</v>
      </c>
      <c r="U314" s="14">
        <v>1.458782629646306</v>
      </c>
      <c r="V314" s="15">
        <v>6.9200757575757574</v>
      </c>
      <c r="W314" s="16">
        <v>0</v>
      </c>
      <c r="X314" s="16">
        <v>0</v>
      </c>
      <c r="Y314" s="16">
        <v>0</v>
      </c>
      <c r="Z314" s="16">
        <v>6.9200757575757574</v>
      </c>
      <c r="AA314" s="16">
        <v>0</v>
      </c>
      <c r="AB314" s="1">
        <v>2.4873611754155718</v>
      </c>
      <c r="AC314" s="37">
        <v>0.607380692</v>
      </c>
      <c r="AD314" s="1">
        <v>5.8943258973098285</v>
      </c>
    </row>
    <row r="315" spans="1:30" x14ac:dyDescent="0.25">
      <c r="A315" s="1">
        <v>35374570</v>
      </c>
      <c r="B315" s="1" t="s">
        <v>40</v>
      </c>
      <c r="C315" s="1" t="s">
        <v>41</v>
      </c>
      <c r="D315" s="1" t="s">
        <v>31</v>
      </c>
      <c r="E315" s="1" t="s">
        <v>32</v>
      </c>
      <c r="F315" s="1" t="s">
        <v>33</v>
      </c>
      <c r="G315" s="1" t="s">
        <v>47</v>
      </c>
      <c r="H315" s="1" t="s">
        <v>35</v>
      </c>
      <c r="I315" s="1" t="s">
        <v>144</v>
      </c>
      <c r="J315" s="1" t="s">
        <v>73</v>
      </c>
      <c r="K315" s="1">
        <v>39.236166134900003</v>
      </c>
      <c r="L315" s="1">
        <v>-121.2665038577</v>
      </c>
      <c r="M315" s="1" t="s">
        <v>46</v>
      </c>
      <c r="N315" s="40"/>
      <c r="O315" s="17">
        <v>658</v>
      </c>
      <c r="P315" s="8">
        <v>0.11807274500000001</v>
      </c>
      <c r="Q315" s="40"/>
      <c r="R315" s="11">
        <v>46</v>
      </c>
      <c r="S315" s="12">
        <v>2.2998575893126743E-2</v>
      </c>
      <c r="T315" s="13" t="s">
        <v>39</v>
      </c>
      <c r="U315" s="14">
        <v>2.1181207516653746</v>
      </c>
      <c r="V315" s="15">
        <v>7.2799242424242427</v>
      </c>
      <c r="W315" s="16">
        <v>0</v>
      </c>
      <c r="X315" s="16">
        <v>0</v>
      </c>
      <c r="Y315" s="16">
        <v>0</v>
      </c>
      <c r="Z315" s="16">
        <v>0</v>
      </c>
      <c r="AA315" s="16">
        <v>7.2799242424242427</v>
      </c>
      <c r="AB315" s="1">
        <v>1.9222976350671768</v>
      </c>
      <c r="AC315" s="37">
        <v>28.691677035000001</v>
      </c>
      <c r="AD315" s="1">
        <v>5.0799994056854478</v>
      </c>
    </row>
    <row r="316" spans="1:30" x14ac:dyDescent="0.25">
      <c r="A316" s="1">
        <v>35374569</v>
      </c>
      <c r="B316" s="1" t="s">
        <v>40</v>
      </c>
      <c r="C316" s="1" t="s">
        <v>41</v>
      </c>
      <c r="D316" s="1" t="s">
        <v>31</v>
      </c>
      <c r="E316" s="1" t="s">
        <v>32</v>
      </c>
      <c r="F316" s="1" t="s">
        <v>33</v>
      </c>
      <c r="G316" s="1" t="s">
        <v>34</v>
      </c>
      <c r="H316" s="1" t="s">
        <v>35</v>
      </c>
      <c r="I316" s="1" t="s">
        <v>145</v>
      </c>
      <c r="J316" s="1" t="s">
        <v>37</v>
      </c>
      <c r="K316" s="1">
        <v>40.005521815999998</v>
      </c>
      <c r="L316" s="1">
        <v>-121.24903629470001</v>
      </c>
      <c r="M316" s="1" t="s">
        <v>46</v>
      </c>
      <c r="N316" s="40"/>
      <c r="O316" s="10">
        <v>378</v>
      </c>
      <c r="P316" s="8">
        <v>0.18729969499999999</v>
      </c>
      <c r="Q316" s="40"/>
      <c r="R316" s="11">
        <v>45</v>
      </c>
      <c r="S316" s="12">
        <v>2.3178225565668988E-2</v>
      </c>
      <c r="T316" s="13" t="s">
        <v>64</v>
      </c>
      <c r="U316" s="14">
        <v>2.032782910324876</v>
      </c>
      <c r="V316" s="15">
        <v>0.51003787878787876</v>
      </c>
      <c r="W316" s="16">
        <v>0</v>
      </c>
      <c r="X316" s="16">
        <v>0</v>
      </c>
      <c r="Y316" s="16">
        <v>0</v>
      </c>
      <c r="Z316" s="16">
        <v>0</v>
      </c>
      <c r="AA316" s="16">
        <v>0.51003787878787876</v>
      </c>
      <c r="AB316" s="1">
        <v>13.462686016059402</v>
      </c>
      <c r="AC316" s="37">
        <v>22.663263094999998</v>
      </c>
      <c r="AD316" s="1">
        <v>29.428193361920414</v>
      </c>
    </row>
    <row r="317" spans="1:30" x14ac:dyDescent="0.25">
      <c r="A317" s="1">
        <v>35374567</v>
      </c>
      <c r="B317" s="1" t="s">
        <v>40</v>
      </c>
      <c r="C317" s="1" t="s">
        <v>41</v>
      </c>
      <c r="D317" s="1" t="s">
        <v>31</v>
      </c>
      <c r="E317" s="1" t="s">
        <v>32</v>
      </c>
      <c r="F317" s="1" t="s">
        <v>33</v>
      </c>
      <c r="G317" s="1" t="s">
        <v>34</v>
      </c>
      <c r="H317" s="1" t="s">
        <v>35</v>
      </c>
      <c r="I317" s="1" t="s">
        <v>145</v>
      </c>
      <c r="J317" s="1" t="s">
        <v>37</v>
      </c>
      <c r="K317" s="1">
        <v>39.959072113037109</v>
      </c>
      <c r="L317" s="1">
        <v>-121.28041076660156</v>
      </c>
      <c r="M317" s="1" t="s">
        <v>46</v>
      </c>
      <c r="N317" s="40"/>
      <c r="O317" s="10">
        <v>378</v>
      </c>
      <c r="P317" s="8">
        <v>0.18729969499999999</v>
      </c>
      <c r="Q317" s="40"/>
      <c r="R317" s="11">
        <v>45</v>
      </c>
      <c r="S317" s="12">
        <v>2.3178225565668988E-2</v>
      </c>
      <c r="T317" s="13" t="s">
        <v>64</v>
      </c>
      <c r="U317" s="14">
        <v>2.032782910324876</v>
      </c>
      <c r="V317" s="15">
        <v>0.43996212121212119</v>
      </c>
      <c r="W317" s="16">
        <v>0</v>
      </c>
      <c r="X317" s="16">
        <v>0</v>
      </c>
      <c r="Y317" s="16">
        <v>0</v>
      </c>
      <c r="Z317" s="16">
        <v>0</v>
      </c>
      <c r="AA317" s="16">
        <v>0.43996212121212119</v>
      </c>
      <c r="AB317" s="1">
        <v>13.462686016059402</v>
      </c>
      <c r="AC317" s="37">
        <v>22.663263094999998</v>
      </c>
      <c r="AD317" s="1">
        <v>29.428193361920414</v>
      </c>
    </row>
    <row r="318" spans="1:30" x14ac:dyDescent="0.25">
      <c r="A318" s="1">
        <v>35374566</v>
      </c>
      <c r="B318" s="1" t="s">
        <v>40</v>
      </c>
      <c r="C318" s="1" t="s">
        <v>41</v>
      </c>
      <c r="D318" s="1" t="s">
        <v>31</v>
      </c>
      <c r="E318" s="1" t="s">
        <v>32</v>
      </c>
      <c r="F318" s="1" t="s">
        <v>33</v>
      </c>
      <c r="G318" s="1" t="s">
        <v>34</v>
      </c>
      <c r="H318" s="1" t="s">
        <v>35</v>
      </c>
      <c r="I318" s="1" t="s">
        <v>146</v>
      </c>
      <c r="J318" s="1" t="s">
        <v>37</v>
      </c>
      <c r="K318" s="1">
        <v>39.927188873291016</v>
      </c>
      <c r="L318" s="1">
        <v>-121.31686401367188</v>
      </c>
      <c r="M318" s="1" t="s">
        <v>46</v>
      </c>
      <c r="N318" s="40"/>
      <c r="O318" s="10">
        <v>378</v>
      </c>
      <c r="P318" s="8">
        <v>0.18729969499999999</v>
      </c>
      <c r="Q318" s="40"/>
      <c r="R318" s="11">
        <v>45</v>
      </c>
      <c r="S318" s="12">
        <v>2.3178225565668988E-2</v>
      </c>
      <c r="T318" s="13" t="s">
        <v>39</v>
      </c>
      <c r="U318" s="14">
        <v>2.032782910324876</v>
      </c>
      <c r="V318" s="15">
        <v>0.11003787878787878</v>
      </c>
      <c r="W318" s="16">
        <v>0</v>
      </c>
      <c r="X318" s="16">
        <v>0</v>
      </c>
      <c r="Y318" s="16">
        <v>0</v>
      </c>
      <c r="Z318" s="16">
        <v>0</v>
      </c>
      <c r="AA318" s="16">
        <v>0.11003787878787878</v>
      </c>
      <c r="AB318" s="1">
        <v>13.462686016059402</v>
      </c>
      <c r="AC318" s="37">
        <v>22.663263094999998</v>
      </c>
      <c r="AD318" s="1">
        <v>29.428193361920414</v>
      </c>
    </row>
    <row r="319" spans="1:30" x14ac:dyDescent="0.25">
      <c r="A319" s="1">
        <v>35374564</v>
      </c>
      <c r="B319" s="1" t="s">
        <v>40</v>
      </c>
      <c r="C319" s="1" t="s">
        <v>41</v>
      </c>
      <c r="D319" s="1" t="s">
        <v>31</v>
      </c>
      <c r="E319" s="1" t="s">
        <v>32</v>
      </c>
      <c r="F319" s="1" t="s">
        <v>33</v>
      </c>
      <c r="G319" s="1" t="s">
        <v>34</v>
      </c>
      <c r="H319" s="1" t="s">
        <v>35</v>
      </c>
      <c r="I319" s="1" t="s">
        <v>145</v>
      </c>
      <c r="J319" s="1" t="s">
        <v>37</v>
      </c>
      <c r="K319" s="1">
        <v>40.015789308099997</v>
      </c>
      <c r="L319" s="1">
        <v>-121.2238685996</v>
      </c>
      <c r="M319" s="1" t="s">
        <v>46</v>
      </c>
      <c r="N319" s="40"/>
      <c r="O319" s="10">
        <v>378</v>
      </c>
      <c r="P319" s="8">
        <v>0.18729969499999999</v>
      </c>
      <c r="Q319" s="40"/>
      <c r="R319" s="11">
        <v>45</v>
      </c>
      <c r="S319" s="12">
        <v>2.3178225565668988E-2</v>
      </c>
      <c r="T319" s="13" t="s">
        <v>39</v>
      </c>
      <c r="U319" s="14">
        <v>2.032782910324876</v>
      </c>
      <c r="V319" s="15">
        <v>6.7899621212121213</v>
      </c>
      <c r="W319" s="16">
        <v>0</v>
      </c>
      <c r="X319" s="16">
        <v>0</v>
      </c>
      <c r="Y319" s="16">
        <v>0</v>
      </c>
      <c r="Z319" s="16">
        <v>0</v>
      </c>
      <c r="AA319" s="16">
        <v>6.7899621212121213</v>
      </c>
      <c r="AB319" s="1">
        <v>13.462686016059402</v>
      </c>
      <c r="AC319" s="37">
        <v>22.663263094999998</v>
      </c>
      <c r="AD319" s="1">
        <v>29.428193361920414</v>
      </c>
    </row>
    <row r="320" spans="1:30" x14ac:dyDescent="0.25">
      <c r="A320" s="1">
        <v>35374563</v>
      </c>
      <c r="B320" s="1" t="s">
        <v>40</v>
      </c>
      <c r="C320" s="1" t="s">
        <v>41</v>
      </c>
      <c r="D320" s="1" t="s">
        <v>31</v>
      </c>
      <c r="E320" s="1" t="s">
        <v>32</v>
      </c>
      <c r="F320" s="1" t="s">
        <v>33</v>
      </c>
      <c r="G320" s="1" t="s">
        <v>34</v>
      </c>
      <c r="H320" s="1" t="s">
        <v>35</v>
      </c>
      <c r="I320" s="1" t="s">
        <v>145</v>
      </c>
      <c r="J320" s="1" t="s">
        <v>37</v>
      </c>
      <c r="K320" s="1">
        <v>40.015271109099999</v>
      </c>
      <c r="L320" s="1">
        <v>-121.22453439829999</v>
      </c>
      <c r="M320" s="1" t="s">
        <v>46</v>
      </c>
      <c r="N320" s="40"/>
      <c r="O320" s="10">
        <v>378</v>
      </c>
      <c r="P320" s="8">
        <v>0.18729969499999999</v>
      </c>
      <c r="Q320" s="40"/>
      <c r="R320" s="11">
        <v>45</v>
      </c>
      <c r="S320" s="12">
        <v>2.3178225565668988E-2</v>
      </c>
      <c r="T320" s="13" t="s">
        <v>39</v>
      </c>
      <c r="U320" s="14">
        <v>2.032782910324876</v>
      </c>
      <c r="V320" s="15">
        <v>7.2100378787878787</v>
      </c>
      <c r="W320" s="16">
        <v>0</v>
      </c>
      <c r="X320" s="16">
        <v>0</v>
      </c>
      <c r="Y320" s="16">
        <v>0</v>
      </c>
      <c r="Z320" s="16">
        <v>0</v>
      </c>
      <c r="AA320" s="16">
        <v>7.2100378787878787</v>
      </c>
      <c r="AB320" s="1">
        <v>13.462686016059402</v>
      </c>
      <c r="AC320" s="37">
        <v>22.663263094999998</v>
      </c>
      <c r="AD320" s="1">
        <v>29.428193361920414</v>
      </c>
    </row>
    <row r="321" spans="1:30" x14ac:dyDescent="0.25">
      <c r="A321" s="1">
        <v>35374443</v>
      </c>
      <c r="B321" s="1" t="s">
        <v>40</v>
      </c>
      <c r="C321" s="1" t="s">
        <v>41</v>
      </c>
      <c r="D321" s="1" t="s">
        <v>31</v>
      </c>
      <c r="E321" s="1" t="s">
        <v>32</v>
      </c>
      <c r="F321" s="1" t="s">
        <v>33</v>
      </c>
      <c r="G321" s="1" t="s">
        <v>47</v>
      </c>
      <c r="H321" s="1" t="s">
        <v>35</v>
      </c>
      <c r="I321" s="1" t="s">
        <v>147</v>
      </c>
      <c r="J321" s="1" t="s">
        <v>73</v>
      </c>
      <c r="K321" s="1">
        <v>39.436702023000002</v>
      </c>
      <c r="L321" s="1">
        <v>-120.81496540720001</v>
      </c>
      <c r="M321" s="1" t="s">
        <v>46</v>
      </c>
      <c r="N321" s="40"/>
      <c r="O321" s="10">
        <v>1700</v>
      </c>
      <c r="P321" s="8">
        <v>1.8203863000000001E-2</v>
      </c>
      <c r="Q321" s="40"/>
      <c r="R321" s="11">
        <v>41</v>
      </c>
      <c r="S321" s="12">
        <v>2.3950932892496765E-2</v>
      </c>
      <c r="T321" s="13" t="s">
        <v>50</v>
      </c>
      <c r="U321" s="14">
        <v>1.8374792737607628</v>
      </c>
      <c r="V321" s="15">
        <v>6.770075757575758</v>
      </c>
      <c r="W321" s="16">
        <v>0</v>
      </c>
      <c r="X321" s="16">
        <v>0</v>
      </c>
      <c r="Y321" s="16">
        <v>0</v>
      </c>
      <c r="Z321" s="16">
        <v>0</v>
      </c>
      <c r="AA321" s="16">
        <v>6.770075757575758</v>
      </c>
      <c r="AB321" s="1">
        <v>8.3828265123738674</v>
      </c>
      <c r="AC321" s="37">
        <v>1.893201752</v>
      </c>
      <c r="AD321" s="1">
        <v>17.780694856041901</v>
      </c>
    </row>
    <row r="322" spans="1:30" x14ac:dyDescent="0.25">
      <c r="A322" s="1">
        <v>35374208</v>
      </c>
      <c r="B322" s="1" t="s">
        <v>40</v>
      </c>
      <c r="C322" s="1" t="s">
        <v>41</v>
      </c>
      <c r="D322" s="1" t="s">
        <v>31</v>
      </c>
      <c r="E322" s="1" t="s">
        <v>32</v>
      </c>
      <c r="F322" s="1" t="s">
        <v>33</v>
      </c>
      <c r="G322" s="1" t="s">
        <v>47</v>
      </c>
      <c r="H322" s="1" t="s">
        <v>35</v>
      </c>
      <c r="I322" s="1" t="s">
        <v>147</v>
      </c>
      <c r="J322" s="1" t="s">
        <v>73</v>
      </c>
      <c r="K322" s="1">
        <v>39.4389895232</v>
      </c>
      <c r="L322" s="1">
        <v>-120.81692959590001</v>
      </c>
      <c r="M322" s="1" t="s">
        <v>46</v>
      </c>
      <c r="N322" s="40"/>
      <c r="O322" s="10">
        <v>1700</v>
      </c>
      <c r="P322" s="8">
        <v>1.8203863000000001E-2</v>
      </c>
      <c r="Q322" s="40"/>
      <c r="R322" s="11">
        <v>41</v>
      </c>
      <c r="S322" s="12">
        <v>2.3950932892496765E-2</v>
      </c>
      <c r="T322" s="13" t="s">
        <v>50</v>
      </c>
      <c r="U322" s="14">
        <v>1.8374792737607628</v>
      </c>
      <c r="V322" s="15">
        <v>4.8899621212121209</v>
      </c>
      <c r="W322" s="16">
        <v>0</v>
      </c>
      <c r="X322" s="16">
        <v>0</v>
      </c>
      <c r="Y322" s="16">
        <v>0</v>
      </c>
      <c r="Z322" s="16">
        <v>0</v>
      </c>
      <c r="AA322" s="16">
        <v>4.8899621212121209</v>
      </c>
      <c r="AB322" s="1">
        <v>8.3828265123738674</v>
      </c>
      <c r="AC322" s="37">
        <v>1.893201752</v>
      </c>
      <c r="AD322" s="1">
        <v>17.780694856041901</v>
      </c>
    </row>
    <row r="323" spans="1:30" x14ac:dyDescent="0.25">
      <c r="A323" s="1">
        <v>35374206</v>
      </c>
      <c r="B323" s="1" t="s">
        <v>40</v>
      </c>
      <c r="C323" s="1" t="s">
        <v>41</v>
      </c>
      <c r="D323" s="1" t="s">
        <v>31</v>
      </c>
      <c r="E323" s="1" t="s">
        <v>32</v>
      </c>
      <c r="F323" s="1" t="s">
        <v>33</v>
      </c>
      <c r="G323" s="1" t="s">
        <v>47</v>
      </c>
      <c r="H323" s="1" t="s">
        <v>35</v>
      </c>
      <c r="I323" s="1" t="s">
        <v>147</v>
      </c>
      <c r="J323" s="1" t="s">
        <v>73</v>
      </c>
      <c r="K323" s="1">
        <v>39.439294308900003</v>
      </c>
      <c r="L323" s="1">
        <v>-120.8172973204</v>
      </c>
      <c r="M323" s="1" t="s">
        <v>46</v>
      </c>
      <c r="N323" s="40"/>
      <c r="O323" s="10">
        <v>1700</v>
      </c>
      <c r="P323" s="8">
        <v>1.8203863000000001E-2</v>
      </c>
      <c r="Q323" s="40"/>
      <c r="R323" s="11">
        <v>41</v>
      </c>
      <c r="S323" s="12">
        <v>2.3950932892496765E-2</v>
      </c>
      <c r="T323" s="13" t="s">
        <v>50</v>
      </c>
      <c r="U323" s="14">
        <v>1.8374792737607628</v>
      </c>
      <c r="V323" s="15">
        <v>9.6899621212121207</v>
      </c>
      <c r="W323" s="16">
        <v>0</v>
      </c>
      <c r="X323" s="16">
        <v>0</v>
      </c>
      <c r="Y323" s="16">
        <v>0</v>
      </c>
      <c r="Z323" s="16">
        <v>9.6899621212121207</v>
      </c>
      <c r="AA323" s="16">
        <v>0</v>
      </c>
      <c r="AB323" s="1">
        <v>8.3828265123738674</v>
      </c>
      <c r="AC323" s="37">
        <v>1.893201752</v>
      </c>
      <c r="AD323" s="1">
        <v>17.780694856041901</v>
      </c>
    </row>
    <row r="324" spans="1:30" x14ac:dyDescent="0.25">
      <c r="A324" s="1">
        <v>35374205</v>
      </c>
      <c r="B324" s="1" t="s">
        <v>40</v>
      </c>
      <c r="C324" s="1" t="s">
        <v>41</v>
      </c>
      <c r="D324" s="1" t="s">
        <v>31</v>
      </c>
      <c r="E324" s="1" t="s">
        <v>32</v>
      </c>
      <c r="F324" s="1" t="s">
        <v>33</v>
      </c>
      <c r="G324" s="1" t="s">
        <v>47</v>
      </c>
      <c r="H324" s="1" t="s">
        <v>35</v>
      </c>
      <c r="I324" s="1" t="s">
        <v>148</v>
      </c>
      <c r="J324" s="1" t="s">
        <v>127</v>
      </c>
      <c r="K324" s="1">
        <v>39.463399512899997</v>
      </c>
      <c r="L324" s="1">
        <v>-120.8430190065</v>
      </c>
      <c r="M324" s="1" t="s">
        <v>46</v>
      </c>
      <c r="N324" s="40"/>
      <c r="O324" s="10">
        <v>1700</v>
      </c>
      <c r="P324" s="8">
        <v>1.8203863000000001E-2</v>
      </c>
      <c r="Q324" s="40"/>
      <c r="R324" s="11">
        <v>41</v>
      </c>
      <c r="S324" s="12">
        <v>2.3950932892496765E-2</v>
      </c>
      <c r="T324" s="13" t="s">
        <v>50</v>
      </c>
      <c r="U324" s="14">
        <v>1.8374792737607628</v>
      </c>
      <c r="V324" s="15">
        <v>6.2399621212121215</v>
      </c>
      <c r="W324" s="16">
        <v>0</v>
      </c>
      <c r="X324" s="16">
        <v>0</v>
      </c>
      <c r="Y324" s="16">
        <v>0</v>
      </c>
      <c r="Z324" s="16">
        <v>0</v>
      </c>
      <c r="AA324" s="16">
        <v>6.2399621212121215</v>
      </c>
      <c r="AB324" s="1">
        <v>8.3828265123738674</v>
      </c>
      <c r="AC324" s="37">
        <v>1.893201752</v>
      </c>
      <c r="AD324" s="1">
        <v>17.780694856041901</v>
      </c>
    </row>
    <row r="325" spans="1:30" x14ac:dyDescent="0.25">
      <c r="A325" s="1">
        <v>35374204</v>
      </c>
      <c r="B325" s="1" t="s">
        <v>40</v>
      </c>
      <c r="C325" s="1" t="s">
        <v>41</v>
      </c>
      <c r="D325" s="1" t="s">
        <v>31</v>
      </c>
      <c r="E325" s="1" t="s">
        <v>32</v>
      </c>
      <c r="F325" s="1" t="s">
        <v>33</v>
      </c>
      <c r="G325" s="1" t="s">
        <v>47</v>
      </c>
      <c r="H325" s="1" t="s">
        <v>35</v>
      </c>
      <c r="I325" s="1" t="s">
        <v>148</v>
      </c>
      <c r="J325" s="1" t="s">
        <v>127</v>
      </c>
      <c r="K325" s="1">
        <v>39.463700731199999</v>
      </c>
      <c r="L325" s="1">
        <v>-120.84330091450001</v>
      </c>
      <c r="M325" s="1" t="s">
        <v>46</v>
      </c>
      <c r="N325" s="40"/>
      <c r="O325" s="10">
        <v>1700</v>
      </c>
      <c r="P325" s="8">
        <v>1.8203863000000001E-2</v>
      </c>
      <c r="Q325" s="40"/>
      <c r="R325" s="11">
        <v>41</v>
      </c>
      <c r="S325" s="12">
        <v>2.3950932892496765E-2</v>
      </c>
      <c r="T325" s="13" t="s">
        <v>50</v>
      </c>
      <c r="U325" s="14">
        <v>1.8374792737607628</v>
      </c>
      <c r="V325" s="15">
        <v>6.7200757575757573</v>
      </c>
      <c r="W325" s="16">
        <v>0</v>
      </c>
      <c r="X325" s="16">
        <v>0</v>
      </c>
      <c r="Y325" s="16">
        <v>0</v>
      </c>
      <c r="Z325" s="16">
        <v>0</v>
      </c>
      <c r="AA325" s="16">
        <v>6.7200757575757573</v>
      </c>
      <c r="AB325" s="1">
        <v>8.3828265123738674</v>
      </c>
      <c r="AC325" s="37">
        <v>1.893201752</v>
      </c>
      <c r="AD325" s="1">
        <v>17.780694856041901</v>
      </c>
    </row>
    <row r="326" spans="1:30" x14ac:dyDescent="0.25">
      <c r="A326" s="1">
        <v>35377520</v>
      </c>
      <c r="B326" s="1" t="s">
        <v>40</v>
      </c>
      <c r="C326" s="1" t="s">
        <v>41</v>
      </c>
      <c r="D326" s="1" t="s">
        <v>31</v>
      </c>
      <c r="E326" s="1" t="s">
        <v>32</v>
      </c>
      <c r="F326" s="1" t="s">
        <v>33</v>
      </c>
      <c r="G326" s="1" t="s">
        <v>69</v>
      </c>
      <c r="H326" s="1" t="s">
        <v>43</v>
      </c>
      <c r="I326" s="1" t="s">
        <v>98</v>
      </c>
      <c r="J326" s="1" t="s">
        <v>71</v>
      </c>
      <c r="K326" s="1">
        <v>38.848141559200002</v>
      </c>
      <c r="L326" s="1">
        <v>-122.75619380960001</v>
      </c>
      <c r="M326" s="1" t="s">
        <v>46</v>
      </c>
      <c r="N326" s="40"/>
      <c r="O326" s="17">
        <v>328</v>
      </c>
      <c r="P326" s="8">
        <v>0.19982548</v>
      </c>
      <c r="Q326" s="40"/>
      <c r="R326" s="11">
        <v>38</v>
      </c>
      <c r="S326" s="12">
        <v>2.4501272413710303E-2</v>
      </c>
      <c r="T326" s="13" t="s">
        <v>50</v>
      </c>
      <c r="U326" s="14">
        <v>1.007849482309461</v>
      </c>
      <c r="V326" s="15">
        <v>3.9700757575757577</v>
      </c>
      <c r="W326" s="16">
        <v>0</v>
      </c>
      <c r="X326" s="16">
        <v>0</v>
      </c>
      <c r="Y326" s="16">
        <v>0</v>
      </c>
      <c r="Z326" s="16">
        <v>0</v>
      </c>
      <c r="AA326" s="16">
        <v>3.9700757575757577</v>
      </c>
      <c r="AB326" s="1">
        <v>1.6170839793048799</v>
      </c>
      <c r="AC326" s="37">
        <v>32.971204200000003</v>
      </c>
      <c r="AD326" s="1">
        <v>3.5118738388925324</v>
      </c>
    </row>
    <row r="327" spans="1:30" x14ac:dyDescent="0.25">
      <c r="A327" s="1">
        <v>35374202</v>
      </c>
      <c r="B327" s="1" t="s">
        <v>40</v>
      </c>
      <c r="C327" s="1" t="s">
        <v>41</v>
      </c>
      <c r="D327" s="1" t="s">
        <v>31</v>
      </c>
      <c r="E327" s="1" t="s">
        <v>32</v>
      </c>
      <c r="F327" s="1" t="s">
        <v>33</v>
      </c>
      <c r="G327" s="1" t="s">
        <v>34</v>
      </c>
      <c r="H327" s="1" t="s">
        <v>35</v>
      </c>
      <c r="I327" s="1" t="s">
        <v>90</v>
      </c>
      <c r="J327" s="1" t="s">
        <v>52</v>
      </c>
      <c r="K327" s="1">
        <v>39.839008331298828</v>
      </c>
      <c r="L327" s="1">
        <v>-121.70188903808594</v>
      </c>
      <c r="M327" s="1" t="s">
        <v>46</v>
      </c>
      <c r="N327" s="40"/>
      <c r="O327" s="17">
        <v>1043</v>
      </c>
      <c r="P327" s="8">
        <v>6.2014946000000001E-2</v>
      </c>
      <c r="Q327" s="40"/>
      <c r="R327" s="11">
        <v>37</v>
      </c>
      <c r="S327" s="12">
        <v>2.4521394801457822E-2</v>
      </c>
      <c r="T327" s="13" t="s">
        <v>50</v>
      </c>
      <c r="U327" s="14">
        <v>1.1210341025909858</v>
      </c>
      <c r="V327" s="15">
        <v>4.6700757575757574</v>
      </c>
      <c r="W327" s="16">
        <v>0</v>
      </c>
      <c r="X327" s="16">
        <v>0</v>
      </c>
      <c r="Y327" s="16">
        <v>0</v>
      </c>
      <c r="Z327" s="16">
        <v>0</v>
      </c>
      <c r="AA327" s="16">
        <v>4.6700757575757574</v>
      </c>
      <c r="AB327" s="1">
        <v>4.941061052493751</v>
      </c>
      <c r="AC327" s="37">
        <v>5.3332853560000002</v>
      </c>
      <c r="AD327" s="1">
        <v>10.839207984184277</v>
      </c>
    </row>
    <row r="328" spans="1:30" x14ac:dyDescent="0.25">
      <c r="A328" s="1">
        <v>35374200</v>
      </c>
      <c r="B328" s="1" t="s">
        <v>40</v>
      </c>
      <c r="C328" s="1" t="s">
        <v>41</v>
      </c>
      <c r="D328" s="1" t="s">
        <v>31</v>
      </c>
      <c r="E328" s="1" t="s">
        <v>32</v>
      </c>
      <c r="F328" s="1" t="s">
        <v>33</v>
      </c>
      <c r="G328" s="1" t="s">
        <v>34</v>
      </c>
      <c r="H328" s="1" t="s">
        <v>35</v>
      </c>
      <c r="I328" s="1" t="s">
        <v>90</v>
      </c>
      <c r="J328" s="1" t="s">
        <v>52</v>
      </c>
      <c r="K328" s="1">
        <v>39.838924407958984</v>
      </c>
      <c r="L328" s="1">
        <v>-121.70198822021484</v>
      </c>
      <c r="M328" s="1" t="s">
        <v>46</v>
      </c>
      <c r="N328" s="40"/>
      <c r="O328" s="17">
        <v>1043</v>
      </c>
      <c r="P328" s="8">
        <v>6.2014946000000001E-2</v>
      </c>
      <c r="Q328" s="40"/>
      <c r="R328" s="11">
        <v>37</v>
      </c>
      <c r="S328" s="12">
        <v>2.4521394801457822E-2</v>
      </c>
      <c r="T328" s="13" t="s">
        <v>50</v>
      </c>
      <c r="U328" s="14">
        <v>1.1210341025909858</v>
      </c>
      <c r="V328" s="15">
        <v>8.0399621212121204</v>
      </c>
      <c r="W328" s="16">
        <v>0</v>
      </c>
      <c r="X328" s="16">
        <v>0</v>
      </c>
      <c r="Y328" s="16">
        <v>0</v>
      </c>
      <c r="Z328" s="16">
        <v>0</v>
      </c>
      <c r="AA328" s="16">
        <v>8.0399621212121204</v>
      </c>
      <c r="AB328" s="1">
        <v>4.941061052493751</v>
      </c>
      <c r="AC328" s="37">
        <v>5.3332853560000002</v>
      </c>
      <c r="AD328" s="1">
        <v>10.839207984184277</v>
      </c>
    </row>
    <row r="329" spans="1:30" x14ac:dyDescent="0.25">
      <c r="A329" s="1">
        <v>35385806</v>
      </c>
      <c r="B329" s="1" t="s">
        <v>40</v>
      </c>
      <c r="C329" s="1" t="s">
        <v>41</v>
      </c>
      <c r="D329" s="1" t="s">
        <v>31</v>
      </c>
      <c r="E329" s="1" t="s">
        <v>32</v>
      </c>
      <c r="F329" s="1" t="s">
        <v>33</v>
      </c>
      <c r="G329" s="1" t="s">
        <v>74</v>
      </c>
      <c r="H329" s="1" t="s">
        <v>43</v>
      </c>
      <c r="I329" s="1" t="s">
        <v>149</v>
      </c>
      <c r="J329" s="1" t="s">
        <v>76</v>
      </c>
      <c r="K329" s="1">
        <v>38.544747384700003</v>
      </c>
      <c r="L329" s="1">
        <v>-122.4781923315</v>
      </c>
      <c r="M329" s="1" t="s">
        <v>46</v>
      </c>
      <c r="N329" s="40"/>
      <c r="O329" s="17">
        <v>1235</v>
      </c>
      <c r="P329" s="8">
        <v>4.4601198000000002E-2</v>
      </c>
      <c r="Q329" s="40"/>
      <c r="R329" s="11">
        <v>33</v>
      </c>
      <c r="S329" s="12">
        <v>2.5444680245184387E-2</v>
      </c>
      <c r="T329" s="13" t="s">
        <v>50</v>
      </c>
      <c r="U329" s="14">
        <v>1.0717099614846282</v>
      </c>
      <c r="V329" s="15">
        <v>6.6899621212121216</v>
      </c>
      <c r="W329" s="16">
        <v>0</v>
      </c>
      <c r="X329" s="16">
        <v>0</v>
      </c>
      <c r="Y329" s="16">
        <v>0</v>
      </c>
      <c r="Z329" s="16">
        <v>0</v>
      </c>
      <c r="AA329" s="16">
        <v>6.6899621212121216</v>
      </c>
      <c r="AB329" s="1">
        <v>7.9090547762114811</v>
      </c>
      <c r="AC329" s="37">
        <v>13.558764192</v>
      </c>
      <c r="AD329" s="1">
        <v>16.260363237023554</v>
      </c>
    </row>
    <row r="330" spans="1:30" x14ac:dyDescent="0.25">
      <c r="A330" s="1">
        <v>35385805</v>
      </c>
      <c r="B330" s="1" t="s">
        <v>40</v>
      </c>
      <c r="C330" s="1" t="s">
        <v>41</v>
      </c>
      <c r="D330" s="1" t="s">
        <v>31</v>
      </c>
      <c r="E330" s="1" t="s">
        <v>32</v>
      </c>
      <c r="F330" s="1" t="s">
        <v>33</v>
      </c>
      <c r="G330" s="1" t="s">
        <v>74</v>
      </c>
      <c r="H330" s="1" t="s">
        <v>43</v>
      </c>
      <c r="I330" s="1" t="s">
        <v>149</v>
      </c>
      <c r="J330" s="1" t="s">
        <v>76</v>
      </c>
      <c r="K330" s="1">
        <v>38.544747384700003</v>
      </c>
      <c r="L330" s="1">
        <v>-122.4781923315</v>
      </c>
      <c r="M330" s="1" t="s">
        <v>46</v>
      </c>
      <c r="N330" s="40"/>
      <c r="O330" s="17">
        <v>1235</v>
      </c>
      <c r="P330" s="8">
        <v>4.4601198000000002E-2</v>
      </c>
      <c r="Q330" s="40"/>
      <c r="R330" s="11">
        <v>33</v>
      </c>
      <c r="S330" s="12">
        <v>2.5444680245184387E-2</v>
      </c>
      <c r="T330" s="13" t="s">
        <v>50</v>
      </c>
      <c r="U330" s="14">
        <v>1.0717099614846282</v>
      </c>
      <c r="V330" s="15">
        <v>10.739962121212121</v>
      </c>
      <c r="W330" s="16">
        <v>0</v>
      </c>
      <c r="X330" s="16">
        <v>0</v>
      </c>
      <c r="Y330" s="16">
        <v>0</v>
      </c>
      <c r="Z330" s="16">
        <v>0</v>
      </c>
      <c r="AA330" s="16">
        <v>10.739962121212121</v>
      </c>
      <c r="AB330" s="1">
        <v>7.9090547762114811</v>
      </c>
      <c r="AC330" s="37">
        <v>13.558764192</v>
      </c>
      <c r="AD330" s="1">
        <v>16.260363237023554</v>
      </c>
    </row>
    <row r="331" spans="1:30" x14ac:dyDescent="0.25">
      <c r="A331" s="1" t="s">
        <v>133</v>
      </c>
      <c r="B331" s="1" t="s">
        <v>40</v>
      </c>
      <c r="C331" s="1" t="s">
        <v>41</v>
      </c>
      <c r="D331" s="1" t="s">
        <v>31</v>
      </c>
      <c r="E331" s="1" t="s">
        <v>134</v>
      </c>
      <c r="F331" s="1" t="s">
        <v>33</v>
      </c>
      <c r="G331" s="1" t="s">
        <v>47</v>
      </c>
      <c r="H331" s="1" t="s">
        <v>35</v>
      </c>
      <c r="I331" s="1" t="s">
        <v>150</v>
      </c>
      <c r="J331" s="1" t="s">
        <v>49</v>
      </c>
      <c r="K331" s="1">
        <v>38.681709220000002</v>
      </c>
      <c r="L331" s="1">
        <v>-120.66318545</v>
      </c>
      <c r="M331" s="1" t="s">
        <v>46</v>
      </c>
      <c r="N331" s="40"/>
      <c r="O331" s="8">
        <v>178</v>
      </c>
      <c r="P331" s="8">
        <v>0.27119679000000002</v>
      </c>
      <c r="Q331" s="40"/>
      <c r="R331" s="11">
        <v>32</v>
      </c>
      <c r="S331" s="12">
        <v>2.5831344192608543E-2</v>
      </c>
      <c r="T331" s="13" t="s">
        <v>50</v>
      </c>
      <c r="U331" s="14">
        <v>1.5505752420872743</v>
      </c>
      <c r="V331" s="16">
        <v>15.137499999999999</v>
      </c>
      <c r="W331" s="16">
        <v>0</v>
      </c>
      <c r="X331" s="16">
        <v>0</v>
      </c>
      <c r="Y331" s="16">
        <v>15.137499999999999</v>
      </c>
      <c r="Z331" s="16">
        <v>0</v>
      </c>
      <c r="AA331" s="16">
        <v>0</v>
      </c>
      <c r="AB331" s="1">
        <v>5.7862210991443135</v>
      </c>
      <c r="AC331" s="37">
        <v>37.696353810000005</v>
      </c>
      <c r="AD331" s="1">
        <v>12.108846271442079</v>
      </c>
    </row>
    <row r="332" spans="1:30" x14ac:dyDescent="0.25">
      <c r="A332" s="1">
        <v>35409213</v>
      </c>
      <c r="B332" s="1" t="s">
        <v>40</v>
      </c>
      <c r="C332" s="1" t="s">
        <v>41</v>
      </c>
      <c r="D332" s="1" t="s">
        <v>31</v>
      </c>
      <c r="E332" s="1" t="s">
        <v>32</v>
      </c>
      <c r="F332" s="1" t="s">
        <v>33</v>
      </c>
      <c r="G332" s="1" t="s">
        <v>47</v>
      </c>
      <c r="H332" s="1" t="s">
        <v>35</v>
      </c>
      <c r="I332" s="1" t="s">
        <v>126</v>
      </c>
      <c r="J332" s="1" t="s">
        <v>49</v>
      </c>
      <c r="K332" s="1">
        <v>38.739463806152344</v>
      </c>
      <c r="L332" s="1">
        <v>-120.67658233642578</v>
      </c>
      <c r="M332" s="1" t="s">
        <v>46</v>
      </c>
      <c r="N332" s="40"/>
      <c r="O332" s="10">
        <v>1422</v>
      </c>
      <c r="P332" s="8">
        <v>3.2288812E-2</v>
      </c>
      <c r="Q332" s="40"/>
      <c r="R332" s="11">
        <v>30</v>
      </c>
      <c r="S332" s="12">
        <v>2.5967484862897568E-2</v>
      </c>
      <c r="T332" s="13" t="s">
        <v>39</v>
      </c>
      <c r="U332" s="14">
        <v>1.0982256559047658</v>
      </c>
      <c r="V332" s="15">
        <v>4.729924242424242</v>
      </c>
      <c r="W332" s="16">
        <v>0</v>
      </c>
      <c r="X332" s="16">
        <v>0</v>
      </c>
      <c r="Y332" s="16">
        <v>4.729924242424242</v>
      </c>
      <c r="Z332" s="16">
        <v>0</v>
      </c>
      <c r="AA332" s="16">
        <v>0</v>
      </c>
      <c r="AB332" s="1">
        <v>1.8566751676971762</v>
      </c>
      <c r="AC332" s="37">
        <v>1.646729412</v>
      </c>
      <c r="AD332" s="1">
        <v>4.081663460117352</v>
      </c>
    </row>
    <row r="333" spans="1:30" x14ac:dyDescent="0.25">
      <c r="A333" s="1">
        <v>35367335</v>
      </c>
      <c r="B333" s="1" t="s">
        <v>40</v>
      </c>
      <c r="C333" s="1" t="s">
        <v>41</v>
      </c>
      <c r="D333" s="1" t="s">
        <v>31</v>
      </c>
      <c r="E333" s="1" t="s">
        <v>32</v>
      </c>
      <c r="F333" s="1" t="s">
        <v>33</v>
      </c>
      <c r="G333" s="1" t="s">
        <v>47</v>
      </c>
      <c r="H333" s="1" t="s">
        <v>35</v>
      </c>
      <c r="I333" s="1" t="s">
        <v>121</v>
      </c>
      <c r="J333" s="1" t="s">
        <v>84</v>
      </c>
      <c r="K333" s="1">
        <v>39.214768055999997</v>
      </c>
      <c r="L333" s="1">
        <v>-120.8090835852</v>
      </c>
      <c r="M333" s="1" t="s">
        <v>46</v>
      </c>
      <c r="N333" s="40"/>
      <c r="O333" s="10">
        <v>1526</v>
      </c>
      <c r="P333" s="8">
        <v>2.6396248000000001E-2</v>
      </c>
      <c r="Q333" s="40"/>
      <c r="R333" s="11">
        <v>20</v>
      </c>
      <c r="S333" s="12">
        <v>2.9490402647725025E-2</v>
      </c>
      <c r="T333" s="13" t="s">
        <v>50</v>
      </c>
      <c r="U333" s="14">
        <v>1.8120587470724672</v>
      </c>
      <c r="V333" s="15">
        <v>9.7200757575757581</v>
      </c>
      <c r="W333" s="16">
        <v>0</v>
      </c>
      <c r="X333" s="16">
        <v>0</v>
      </c>
      <c r="Y333" s="16">
        <v>0</v>
      </c>
      <c r="Z333" s="16">
        <v>9.7200757575757581</v>
      </c>
      <c r="AA333" s="16">
        <v>0</v>
      </c>
      <c r="AB333" s="1">
        <v>8.3015483453345951</v>
      </c>
      <c r="AC333" s="37">
        <v>4.0386259440000005</v>
      </c>
      <c r="AD333" s="1">
        <v>14.443682418047844</v>
      </c>
    </row>
    <row r="334" spans="1:30" x14ac:dyDescent="0.25">
      <c r="A334" s="1">
        <v>35365064</v>
      </c>
      <c r="B334" s="1" t="s">
        <v>40</v>
      </c>
      <c r="C334" s="1" t="s">
        <v>41</v>
      </c>
      <c r="D334" s="1" t="s">
        <v>31</v>
      </c>
      <c r="E334" s="1" t="s">
        <v>32</v>
      </c>
      <c r="F334" s="1" t="s">
        <v>33</v>
      </c>
      <c r="G334" s="1" t="s">
        <v>47</v>
      </c>
      <c r="H334" s="1" t="s">
        <v>35</v>
      </c>
      <c r="I334" s="1" t="s">
        <v>116</v>
      </c>
      <c r="J334" s="1" t="s">
        <v>84</v>
      </c>
      <c r="K334" s="1">
        <v>39.201952865099997</v>
      </c>
      <c r="L334" s="1">
        <v>-120.8363650841</v>
      </c>
      <c r="M334" s="1" t="s">
        <v>46</v>
      </c>
      <c r="N334" s="40"/>
      <c r="O334" s="10">
        <v>1526</v>
      </c>
      <c r="P334" s="8">
        <v>2.6396248000000001E-2</v>
      </c>
      <c r="Q334" s="40"/>
      <c r="R334" s="11">
        <v>20</v>
      </c>
      <c r="S334" s="12">
        <v>2.9490402647725025E-2</v>
      </c>
      <c r="T334" s="13" t="s">
        <v>50</v>
      </c>
      <c r="U334" s="14">
        <v>1.8120587470724672</v>
      </c>
      <c r="V334" s="15">
        <v>10.339962121212121</v>
      </c>
      <c r="W334" s="16">
        <v>0</v>
      </c>
      <c r="X334" s="16">
        <v>0</v>
      </c>
      <c r="Y334" s="16">
        <v>0</v>
      </c>
      <c r="Z334" s="16">
        <v>0</v>
      </c>
      <c r="AA334" s="16">
        <v>10.339962121212121</v>
      </c>
      <c r="AB334" s="1">
        <v>8.3015483453345951</v>
      </c>
      <c r="AC334" s="37">
        <v>4.0386259440000005</v>
      </c>
      <c r="AD334" s="1">
        <v>14.443682418047844</v>
      </c>
    </row>
    <row r="335" spans="1:30" x14ac:dyDescent="0.25">
      <c r="A335" s="1">
        <v>35373634</v>
      </c>
      <c r="B335" s="1" t="s">
        <v>40</v>
      </c>
      <c r="C335" s="1" t="s">
        <v>41</v>
      </c>
      <c r="D335" s="1" t="s">
        <v>31</v>
      </c>
      <c r="E335" s="1" t="s">
        <v>32</v>
      </c>
      <c r="F335" s="1" t="s">
        <v>33</v>
      </c>
      <c r="G335" s="1" t="s">
        <v>34</v>
      </c>
      <c r="H335" s="1" t="s">
        <v>35</v>
      </c>
      <c r="I335" s="1" t="s">
        <v>51</v>
      </c>
      <c r="J335" s="1" t="s">
        <v>52</v>
      </c>
      <c r="K335" s="1">
        <v>39.856867024400003</v>
      </c>
      <c r="L335" s="1">
        <v>-121.6134285376</v>
      </c>
      <c r="M335" s="1" t="s">
        <v>46</v>
      </c>
      <c r="N335" s="40"/>
      <c r="O335" s="17">
        <v>2451</v>
      </c>
      <c r="P335" s="8">
        <v>2.1921699999999998E-3</v>
      </c>
      <c r="Q335" s="40"/>
      <c r="R335" s="11">
        <v>17</v>
      </c>
      <c r="S335" s="12">
        <v>3.1701995754131983E-2</v>
      </c>
      <c r="T335" s="13" t="s">
        <v>50</v>
      </c>
      <c r="U335" s="14">
        <v>1.0224009612734943</v>
      </c>
      <c r="V335" s="15">
        <v>4.4299242424242422</v>
      </c>
      <c r="W335" s="16">
        <v>0</v>
      </c>
      <c r="X335" s="16">
        <v>0</v>
      </c>
      <c r="Y335" s="16">
        <v>0</v>
      </c>
      <c r="Z335" s="16">
        <v>0</v>
      </c>
      <c r="AA335" s="16">
        <v>4.4299242424242422</v>
      </c>
      <c r="AB335" s="1">
        <v>1.3156328237964774</v>
      </c>
      <c r="AC335" s="37">
        <v>5.9188589999999992E-2</v>
      </c>
      <c r="AD335" s="1">
        <v>2.1569880842386575</v>
      </c>
    </row>
    <row r="336" spans="1:30" x14ac:dyDescent="0.25">
      <c r="A336" s="1">
        <v>35373632</v>
      </c>
      <c r="B336" s="1" t="s">
        <v>40</v>
      </c>
      <c r="C336" s="1" t="s">
        <v>41</v>
      </c>
      <c r="D336" s="1" t="s">
        <v>31</v>
      </c>
      <c r="E336" s="1" t="s">
        <v>32</v>
      </c>
      <c r="F336" s="1" t="s">
        <v>33</v>
      </c>
      <c r="G336" s="1" t="s">
        <v>34</v>
      </c>
      <c r="H336" s="1" t="s">
        <v>35</v>
      </c>
      <c r="I336" s="1" t="s">
        <v>51</v>
      </c>
      <c r="J336" s="1" t="s">
        <v>52</v>
      </c>
      <c r="K336" s="1">
        <v>39.857591619899999</v>
      </c>
      <c r="L336" s="1">
        <v>-121.6133304308</v>
      </c>
      <c r="M336" s="1" t="s">
        <v>46</v>
      </c>
      <c r="N336" s="40"/>
      <c r="O336" s="17">
        <v>2451</v>
      </c>
      <c r="P336" s="8">
        <v>2.1921699999999998E-3</v>
      </c>
      <c r="Q336" s="40"/>
      <c r="R336" s="11">
        <v>17</v>
      </c>
      <c r="S336" s="12">
        <v>3.1701995754131983E-2</v>
      </c>
      <c r="T336" s="13" t="s">
        <v>50</v>
      </c>
      <c r="U336" s="14">
        <v>1.0224009612734943</v>
      </c>
      <c r="V336" s="15">
        <v>10.229924242424243</v>
      </c>
      <c r="W336" s="16">
        <v>0</v>
      </c>
      <c r="X336" s="16">
        <v>0</v>
      </c>
      <c r="Y336" s="16">
        <v>0</v>
      </c>
      <c r="Z336" s="16">
        <v>0</v>
      </c>
      <c r="AA336" s="16">
        <v>10.229924242424243</v>
      </c>
      <c r="AB336" s="1">
        <v>1.3156328237964774</v>
      </c>
      <c r="AC336" s="37">
        <v>5.9188589999999992E-2</v>
      </c>
      <c r="AD336" s="1">
        <v>2.1569880842386575</v>
      </c>
    </row>
    <row r="337" spans="1:30" x14ac:dyDescent="0.25">
      <c r="A337" s="1">
        <v>35367508</v>
      </c>
      <c r="B337" s="1" t="s">
        <v>40</v>
      </c>
      <c r="C337" s="1" t="s">
        <v>41</v>
      </c>
      <c r="D337" s="1" t="s">
        <v>31</v>
      </c>
      <c r="E337" s="1" t="s">
        <v>32</v>
      </c>
      <c r="F337" s="1" t="s">
        <v>33</v>
      </c>
      <c r="G337" s="1" t="s">
        <v>34</v>
      </c>
      <c r="H337" s="1" t="s">
        <v>35</v>
      </c>
      <c r="I337" s="1" t="s">
        <v>51</v>
      </c>
      <c r="J337" s="1" t="s">
        <v>52</v>
      </c>
      <c r="K337" s="1">
        <v>39.858280181884766</v>
      </c>
      <c r="L337" s="1">
        <v>-121.61334991455078</v>
      </c>
      <c r="M337" s="1" t="s">
        <v>46</v>
      </c>
      <c r="N337" s="40"/>
      <c r="O337" s="17">
        <v>2451</v>
      </c>
      <c r="P337" s="8">
        <v>2.1921699999999998E-3</v>
      </c>
      <c r="Q337" s="40"/>
      <c r="R337" s="11">
        <v>17</v>
      </c>
      <c r="S337" s="12">
        <v>3.1701995754131983E-2</v>
      </c>
      <c r="T337" s="13" t="s">
        <v>50</v>
      </c>
      <c r="U337" s="14">
        <v>1.0224009612734943</v>
      </c>
      <c r="V337" s="15">
        <v>5.9399621212121216</v>
      </c>
      <c r="W337" s="16">
        <v>0</v>
      </c>
      <c r="X337" s="16">
        <v>0</v>
      </c>
      <c r="Y337" s="16">
        <v>0</v>
      </c>
      <c r="Z337" s="16">
        <v>0</v>
      </c>
      <c r="AA337" s="16">
        <v>5.9399621212121216</v>
      </c>
      <c r="AB337" s="1">
        <v>1.3156328237964774</v>
      </c>
      <c r="AC337" s="37">
        <v>5.9188589999999992E-2</v>
      </c>
      <c r="AD337" s="1">
        <v>2.1569880842386575</v>
      </c>
    </row>
    <row r="338" spans="1:30" x14ac:dyDescent="0.25">
      <c r="A338" s="1">
        <v>35367507</v>
      </c>
      <c r="B338" s="1" t="s">
        <v>40</v>
      </c>
      <c r="C338" s="1" t="s">
        <v>41</v>
      </c>
      <c r="D338" s="1" t="s">
        <v>31</v>
      </c>
      <c r="E338" s="1" t="s">
        <v>32</v>
      </c>
      <c r="F338" s="1" t="s">
        <v>33</v>
      </c>
      <c r="G338" s="1" t="s">
        <v>34</v>
      </c>
      <c r="H338" s="1" t="s">
        <v>35</v>
      </c>
      <c r="I338" s="1" t="s">
        <v>51</v>
      </c>
      <c r="J338" s="1" t="s">
        <v>52</v>
      </c>
      <c r="K338" s="1">
        <v>39.8717819222</v>
      </c>
      <c r="L338" s="1">
        <v>-121.6106853293</v>
      </c>
      <c r="M338" s="1" t="s">
        <v>46</v>
      </c>
      <c r="N338" s="40"/>
      <c r="O338" s="17">
        <v>2451</v>
      </c>
      <c r="P338" s="8">
        <v>2.1921699999999998E-3</v>
      </c>
      <c r="Q338" s="40"/>
      <c r="R338" s="11">
        <v>17</v>
      </c>
      <c r="S338" s="12">
        <v>3.1701995754131983E-2</v>
      </c>
      <c r="T338" s="13" t="s">
        <v>50</v>
      </c>
      <c r="U338" s="14">
        <v>1.0224009612734943</v>
      </c>
      <c r="V338" s="15">
        <v>3.0399621212121213</v>
      </c>
      <c r="W338" s="16">
        <v>0</v>
      </c>
      <c r="X338" s="16">
        <v>0</v>
      </c>
      <c r="Y338" s="16">
        <v>0</v>
      </c>
      <c r="Z338" s="16">
        <v>0</v>
      </c>
      <c r="AA338" s="16">
        <v>3.0399621212121213</v>
      </c>
      <c r="AB338" s="1">
        <v>1.3156328237964774</v>
      </c>
      <c r="AC338" s="37">
        <v>5.9188589999999992E-2</v>
      </c>
      <c r="AD338" s="1">
        <v>2.1569880842386575</v>
      </c>
    </row>
    <row r="339" spans="1:30" x14ac:dyDescent="0.25">
      <c r="A339" s="1">
        <v>35318072</v>
      </c>
      <c r="B339" s="1" t="s">
        <v>61</v>
      </c>
      <c r="C339" s="1" t="s">
        <v>30</v>
      </c>
      <c r="D339" s="1" t="s">
        <v>65</v>
      </c>
      <c r="E339" s="1" t="s">
        <v>66</v>
      </c>
      <c r="F339" s="1" t="s">
        <v>33</v>
      </c>
      <c r="G339" s="1" t="s">
        <v>57</v>
      </c>
      <c r="H339" s="1" t="s">
        <v>58</v>
      </c>
      <c r="I339" s="1" t="s">
        <v>151</v>
      </c>
      <c r="J339" s="1" t="s">
        <v>111</v>
      </c>
      <c r="K339" s="1">
        <v>37.129134669700001</v>
      </c>
      <c r="L339" s="1">
        <v>-122.1377600444</v>
      </c>
      <c r="M339" s="1" t="s">
        <v>38</v>
      </c>
      <c r="N339" s="40"/>
      <c r="O339" s="17">
        <v>2435</v>
      </c>
      <c r="P339" s="8">
        <v>2.2829809999999999E-3</v>
      </c>
      <c r="Q339" s="40"/>
      <c r="R339" s="11">
        <v>1105</v>
      </c>
      <c r="S339" s="12">
        <v>1.9396145299528324E-3</v>
      </c>
      <c r="T339" s="13" t="s">
        <v>50</v>
      </c>
      <c r="U339" s="14">
        <v>1.6206205518236712</v>
      </c>
      <c r="V339" s="15">
        <v>0.20113636363636364</v>
      </c>
      <c r="W339" s="16">
        <v>0</v>
      </c>
      <c r="X339" s="16">
        <v>0.20113636363636364</v>
      </c>
      <c r="Y339" s="16">
        <v>0</v>
      </c>
      <c r="Z339" s="16">
        <v>0</v>
      </c>
      <c r="AA339" s="16">
        <v>0</v>
      </c>
      <c r="AB339" s="1">
        <v>0.15710877692617942</v>
      </c>
      <c r="AC339" s="37">
        <v>0.100451164</v>
      </c>
      <c r="AD339" s="1">
        <v>4.5211763256627879</v>
      </c>
    </row>
    <row r="340" spans="1:30" x14ac:dyDescent="0.25">
      <c r="A340" s="1">
        <v>35385802</v>
      </c>
      <c r="B340" s="1" t="s">
        <v>40</v>
      </c>
      <c r="C340" s="1" t="s">
        <v>41</v>
      </c>
      <c r="D340" s="1" t="s">
        <v>31</v>
      </c>
      <c r="E340" s="1" t="s">
        <v>32</v>
      </c>
      <c r="F340" s="1" t="s">
        <v>33</v>
      </c>
      <c r="G340" s="1" t="s">
        <v>128</v>
      </c>
      <c r="H340" s="1" t="s">
        <v>104</v>
      </c>
      <c r="I340" s="1" t="s">
        <v>129</v>
      </c>
      <c r="J340" s="1" t="s">
        <v>130</v>
      </c>
      <c r="K340" s="1">
        <v>37.9038474643</v>
      </c>
      <c r="L340" s="1">
        <v>-121.87409097130001</v>
      </c>
      <c r="M340" s="1" t="s">
        <v>46</v>
      </c>
      <c r="N340" s="40"/>
      <c r="O340" s="10">
        <v>377</v>
      </c>
      <c r="P340" s="8">
        <v>0.18754525499999999</v>
      </c>
      <c r="Q340" s="40"/>
      <c r="R340" s="11">
        <v>15</v>
      </c>
      <c r="S340" s="12">
        <v>3.4098896039379899E-2</v>
      </c>
      <c r="T340" s="13" t="s">
        <v>50</v>
      </c>
      <c r="U340" s="14">
        <v>1.3819066295382558</v>
      </c>
      <c r="V340" s="15">
        <v>9.6</v>
      </c>
      <c r="W340" s="16">
        <v>0</v>
      </c>
      <c r="X340" s="16">
        <v>0</v>
      </c>
      <c r="Y340" s="16">
        <v>0</v>
      </c>
      <c r="Z340" s="16">
        <v>0</v>
      </c>
      <c r="AA340" s="16">
        <v>9.6</v>
      </c>
      <c r="AB340" s="1">
        <v>4.7056476534344256</v>
      </c>
      <c r="AC340" s="37">
        <v>32.632874369999996</v>
      </c>
      <c r="AD340" s="1">
        <v>7.6835928545083307</v>
      </c>
    </row>
    <row r="341" spans="1:30" x14ac:dyDescent="0.25">
      <c r="A341" s="1">
        <v>35376891</v>
      </c>
      <c r="B341" s="1" t="s">
        <v>40</v>
      </c>
      <c r="C341" s="1" t="s">
        <v>41</v>
      </c>
      <c r="D341" s="1" t="s">
        <v>31</v>
      </c>
      <c r="E341" s="1" t="s">
        <v>32</v>
      </c>
      <c r="F341" s="1" t="s">
        <v>33</v>
      </c>
      <c r="G341" s="1" t="s">
        <v>74</v>
      </c>
      <c r="H341" s="1" t="s">
        <v>43</v>
      </c>
      <c r="I341" s="1" t="s">
        <v>132</v>
      </c>
      <c r="J341" s="1" t="s">
        <v>76</v>
      </c>
      <c r="K341" s="1">
        <v>38.575412750244141</v>
      </c>
      <c r="L341" s="1">
        <v>-122.44432067871094</v>
      </c>
      <c r="M341" s="1" t="s">
        <v>46</v>
      </c>
      <c r="N341" s="40"/>
      <c r="O341" s="17">
        <v>1235</v>
      </c>
      <c r="P341" s="8">
        <v>4.4601198000000002E-2</v>
      </c>
      <c r="Q341" s="40"/>
      <c r="R341" s="11">
        <v>14</v>
      </c>
      <c r="S341" s="12">
        <v>3.4264573087345741E-2</v>
      </c>
      <c r="T341" s="13" t="s">
        <v>50</v>
      </c>
      <c r="U341" s="14">
        <v>1.3390565813732158</v>
      </c>
      <c r="V341" s="15">
        <v>4.4000000000000004</v>
      </c>
      <c r="W341" s="16">
        <v>0</v>
      </c>
      <c r="X341" s="16">
        <v>0</v>
      </c>
      <c r="Y341" s="16">
        <v>0</v>
      </c>
      <c r="Z341" s="16">
        <v>0</v>
      </c>
      <c r="AA341" s="16">
        <v>4.4000000000000004</v>
      </c>
      <c r="AB341" s="1">
        <v>2.484181548832566</v>
      </c>
      <c r="AC341" s="37">
        <v>13.558764192</v>
      </c>
      <c r="AD341" s="1">
        <v>3.5161019598731915</v>
      </c>
    </row>
    <row r="342" spans="1:30" x14ac:dyDescent="0.25">
      <c r="A342" s="1">
        <v>35373708</v>
      </c>
      <c r="B342" s="1" t="s">
        <v>40</v>
      </c>
      <c r="C342" s="1" t="s">
        <v>41</v>
      </c>
      <c r="D342" s="1" t="s">
        <v>31</v>
      </c>
      <c r="E342" s="1" t="s">
        <v>32</v>
      </c>
      <c r="F342" s="1" t="s">
        <v>33</v>
      </c>
      <c r="G342" s="1" t="s">
        <v>34</v>
      </c>
      <c r="H342" s="1" t="s">
        <v>35</v>
      </c>
      <c r="I342" s="1" t="s">
        <v>136</v>
      </c>
      <c r="J342" s="1" t="s">
        <v>79</v>
      </c>
      <c r="K342" s="1">
        <v>40.892751916199998</v>
      </c>
      <c r="L342" s="1">
        <v>-122.38158104679999</v>
      </c>
      <c r="M342" s="1" t="s">
        <v>46</v>
      </c>
      <c r="N342" s="40"/>
      <c r="O342" s="10">
        <v>2361</v>
      </c>
      <c r="P342" s="8">
        <v>2.8857420000000002E-3</v>
      </c>
      <c r="Q342" s="40"/>
      <c r="R342" s="11">
        <v>11</v>
      </c>
      <c r="S342" s="12">
        <v>3.8738427656768035E-2</v>
      </c>
      <c r="T342" s="13" t="s">
        <v>39</v>
      </c>
      <c r="U342" s="14">
        <v>1.4720502472165971</v>
      </c>
      <c r="V342" s="15">
        <v>3.7300000000000004</v>
      </c>
      <c r="W342" s="16">
        <v>0</v>
      </c>
      <c r="X342" s="16">
        <v>0</v>
      </c>
      <c r="Y342" s="16">
        <v>0</v>
      </c>
      <c r="Z342" s="16">
        <v>0</v>
      </c>
      <c r="AA342" s="16">
        <v>3.7300000000000004</v>
      </c>
      <c r="AB342" s="1">
        <v>5.7720257208584371</v>
      </c>
      <c r="AC342" s="37">
        <v>0.30588865200000004</v>
      </c>
      <c r="AD342" s="1">
        <v>9.0375447536910691</v>
      </c>
    </row>
    <row r="343" spans="1:30" x14ac:dyDescent="0.25">
      <c r="A343" s="1">
        <v>35372465</v>
      </c>
      <c r="B343" s="1" t="s">
        <v>40</v>
      </c>
      <c r="C343" s="1" t="s">
        <v>41</v>
      </c>
      <c r="D343" s="1" t="s">
        <v>31</v>
      </c>
      <c r="E343" s="1" t="s">
        <v>32</v>
      </c>
      <c r="F343" s="1" t="s">
        <v>33</v>
      </c>
      <c r="G343" s="1" t="s">
        <v>34</v>
      </c>
      <c r="H343" s="1" t="s">
        <v>35</v>
      </c>
      <c r="I343" s="1" t="s">
        <v>136</v>
      </c>
      <c r="J343" s="1" t="s">
        <v>79</v>
      </c>
      <c r="K343" s="1">
        <v>40.893599612099997</v>
      </c>
      <c r="L343" s="1">
        <v>-122.3819326709</v>
      </c>
      <c r="M343" s="1" t="s">
        <v>46</v>
      </c>
      <c r="N343" s="40"/>
      <c r="O343" s="10">
        <v>2361</v>
      </c>
      <c r="P343" s="8">
        <v>2.8857420000000002E-3</v>
      </c>
      <c r="Q343" s="40"/>
      <c r="R343" s="11">
        <v>11</v>
      </c>
      <c r="S343" s="12">
        <v>3.8738427656768035E-2</v>
      </c>
      <c r="T343" s="13" t="s">
        <v>39</v>
      </c>
      <c r="U343" s="14">
        <v>1.4720502472165971</v>
      </c>
      <c r="V343" s="15">
        <v>11.839962121212121</v>
      </c>
      <c r="W343" s="16">
        <v>0</v>
      </c>
      <c r="X343" s="16">
        <v>0</v>
      </c>
      <c r="Y343" s="16">
        <v>0</v>
      </c>
      <c r="Z343" s="16">
        <v>0</v>
      </c>
      <c r="AA343" s="16">
        <v>11.839962121212121</v>
      </c>
      <c r="AB343" s="1">
        <v>5.7720257208584371</v>
      </c>
      <c r="AC343" s="37">
        <v>0.30588865200000004</v>
      </c>
      <c r="AD343" s="1">
        <v>9.0375447536910691</v>
      </c>
    </row>
    <row r="344" spans="1:30" x14ac:dyDescent="0.25">
      <c r="A344" s="1">
        <v>35372258</v>
      </c>
      <c r="B344" s="1" t="s">
        <v>40</v>
      </c>
      <c r="C344" s="1" t="s">
        <v>41</v>
      </c>
      <c r="D344" s="1" t="s">
        <v>31</v>
      </c>
      <c r="E344" s="1" t="s">
        <v>32</v>
      </c>
      <c r="F344" s="1" t="s">
        <v>33</v>
      </c>
      <c r="G344" s="1" t="s">
        <v>54</v>
      </c>
      <c r="H344" s="1" t="s">
        <v>55</v>
      </c>
      <c r="I344" s="1" t="s">
        <v>152</v>
      </c>
      <c r="J344" s="1" t="s">
        <v>56</v>
      </c>
      <c r="K344" s="1">
        <v>37.677056218200001</v>
      </c>
      <c r="L344" s="1">
        <v>-119.776877484</v>
      </c>
      <c r="M344" s="1" t="s">
        <v>46</v>
      </c>
      <c r="N344" s="40"/>
      <c r="O344" s="10">
        <v>555</v>
      </c>
      <c r="P344" s="8">
        <v>0.143471981</v>
      </c>
      <c r="Q344" s="40"/>
      <c r="R344" s="11">
        <v>10</v>
      </c>
      <c r="S344" s="12">
        <v>3.9296991678178801E-2</v>
      </c>
      <c r="T344" s="13" t="s">
        <v>39</v>
      </c>
      <c r="U344" s="14">
        <v>2.4117084662481281</v>
      </c>
      <c r="V344" s="15">
        <v>8.892045454545455</v>
      </c>
      <c r="W344" s="16">
        <v>0</v>
      </c>
      <c r="X344" s="16">
        <v>0</v>
      </c>
      <c r="Y344" s="16">
        <v>0</v>
      </c>
      <c r="Z344" s="16">
        <v>0</v>
      </c>
      <c r="AA344" s="16">
        <v>8.892045454545455</v>
      </c>
      <c r="AB344" s="1">
        <v>11.926636974327266</v>
      </c>
      <c r="AC344" s="37">
        <v>12.195118385000001</v>
      </c>
      <c r="AD344" s="1">
        <v>15.816952881633275</v>
      </c>
    </row>
    <row r="345" spans="1:30" x14ac:dyDescent="0.25">
      <c r="A345" s="1">
        <v>35372257</v>
      </c>
      <c r="B345" s="1" t="s">
        <v>40</v>
      </c>
      <c r="C345" s="1" t="s">
        <v>41</v>
      </c>
      <c r="D345" s="1" t="s">
        <v>31</v>
      </c>
      <c r="E345" s="1" t="s">
        <v>32</v>
      </c>
      <c r="F345" s="1" t="s">
        <v>33</v>
      </c>
      <c r="G345" s="1" t="s">
        <v>54</v>
      </c>
      <c r="H345" s="1" t="s">
        <v>55</v>
      </c>
      <c r="I345" s="1" t="s">
        <v>152</v>
      </c>
      <c r="J345" s="1" t="s">
        <v>56</v>
      </c>
      <c r="K345" s="1">
        <v>37.665088653564453</v>
      </c>
      <c r="L345" s="1">
        <v>-119.84156036376953</v>
      </c>
      <c r="M345" s="1" t="s">
        <v>46</v>
      </c>
      <c r="N345" s="40"/>
      <c r="O345" s="10">
        <v>555</v>
      </c>
      <c r="P345" s="8">
        <v>0.143471981</v>
      </c>
      <c r="Q345" s="40"/>
      <c r="R345" s="11">
        <v>10</v>
      </c>
      <c r="S345" s="12">
        <v>3.9296991678178801E-2</v>
      </c>
      <c r="T345" s="13" t="s">
        <v>39</v>
      </c>
      <c r="U345" s="14">
        <v>2.4117084662481281</v>
      </c>
      <c r="V345" s="15">
        <v>9.807954545454546</v>
      </c>
      <c r="W345" s="16">
        <v>0</v>
      </c>
      <c r="X345" s="16">
        <v>0</v>
      </c>
      <c r="Y345" s="16">
        <v>0</v>
      </c>
      <c r="Z345" s="16">
        <v>0</v>
      </c>
      <c r="AA345" s="16">
        <v>9.807954545454546</v>
      </c>
      <c r="AB345" s="1">
        <v>11.926636974327266</v>
      </c>
      <c r="AC345" s="37">
        <v>12.195118385000001</v>
      </c>
      <c r="AD345" s="1">
        <v>15.816952881633275</v>
      </c>
    </row>
    <row r="346" spans="1:30" x14ac:dyDescent="0.25">
      <c r="A346" s="1">
        <v>35372461</v>
      </c>
      <c r="B346" s="1" t="s">
        <v>40</v>
      </c>
      <c r="C346" s="1" t="s">
        <v>41</v>
      </c>
      <c r="D346" s="1" t="s">
        <v>31</v>
      </c>
      <c r="E346" s="1" t="s">
        <v>32</v>
      </c>
      <c r="F346" s="1" t="s">
        <v>33</v>
      </c>
      <c r="G346" s="1" t="s">
        <v>80</v>
      </c>
      <c r="H346" s="1" t="s">
        <v>55</v>
      </c>
      <c r="I346" s="1" t="s">
        <v>94</v>
      </c>
      <c r="J346" s="1" t="s">
        <v>95</v>
      </c>
      <c r="K346" s="1">
        <v>38.449188668299996</v>
      </c>
      <c r="L346" s="1">
        <v>-120.49198114790001</v>
      </c>
      <c r="M346" s="1" t="s">
        <v>46</v>
      </c>
      <c r="N346" s="40"/>
      <c r="O346" s="17">
        <v>1744</v>
      </c>
      <c r="P346" s="8">
        <v>1.6801362E-2</v>
      </c>
      <c r="Q346" s="40"/>
      <c r="R346" s="11">
        <v>8</v>
      </c>
      <c r="S346" s="12">
        <v>4.0941263633695518E-2</v>
      </c>
      <c r="T346" s="13" t="s">
        <v>64</v>
      </c>
      <c r="U346" s="14">
        <v>1.5000000000000002</v>
      </c>
      <c r="V346" s="15">
        <v>4.42</v>
      </c>
      <c r="W346" s="16">
        <v>0</v>
      </c>
      <c r="X346" s="16">
        <v>0</v>
      </c>
      <c r="Y346" s="16">
        <v>4.42</v>
      </c>
      <c r="Z346" s="16">
        <v>0</v>
      </c>
      <c r="AA346" s="16">
        <v>0</v>
      </c>
      <c r="AB346" s="1">
        <v>0.22517694998532534</v>
      </c>
      <c r="AC346" s="37">
        <v>0.33602724</v>
      </c>
      <c r="AD346" s="1">
        <v>0.23574476541787961</v>
      </c>
    </row>
    <row r="347" spans="1:30" x14ac:dyDescent="0.25">
      <c r="A347" s="1">
        <v>35396763</v>
      </c>
      <c r="B347" s="1" t="s">
        <v>40</v>
      </c>
      <c r="C347" s="1" t="s">
        <v>41</v>
      </c>
      <c r="D347" s="1" t="s">
        <v>62</v>
      </c>
      <c r="E347" s="1" t="s">
        <v>63</v>
      </c>
      <c r="F347" s="1" t="s">
        <v>33</v>
      </c>
      <c r="G347" s="1" t="s">
        <v>80</v>
      </c>
      <c r="H347" s="1" t="s">
        <v>55</v>
      </c>
      <c r="I347" s="1" t="s">
        <v>124</v>
      </c>
      <c r="J347" s="1" t="s">
        <v>95</v>
      </c>
      <c r="K347" s="1">
        <v>38.412855394200001</v>
      </c>
      <c r="L347" s="1">
        <v>-120.6604658198</v>
      </c>
      <c r="M347" s="1" t="s">
        <v>46</v>
      </c>
      <c r="N347" s="40"/>
      <c r="O347" s="17">
        <v>2334</v>
      </c>
      <c r="P347" s="8">
        <v>3.1502169999999999E-3</v>
      </c>
      <c r="Q347" s="40"/>
      <c r="R347" s="11">
        <v>6</v>
      </c>
      <c r="S347" s="12">
        <v>4.7261433470541507E-2</v>
      </c>
      <c r="T347" s="13" t="s">
        <v>39</v>
      </c>
      <c r="U347" s="14">
        <v>1.2202007002188489</v>
      </c>
      <c r="V347" s="15">
        <v>0.87999999999999989</v>
      </c>
      <c r="W347" s="16">
        <v>0</v>
      </c>
      <c r="X347" s="16">
        <v>0</v>
      </c>
      <c r="Y347" s="16">
        <v>0</v>
      </c>
      <c r="Z347" s="16">
        <v>0</v>
      </c>
      <c r="AA347" s="16">
        <v>0.87999999999999989</v>
      </c>
      <c r="AB347" s="1">
        <v>3.4028232098789886</v>
      </c>
      <c r="AC347" s="37">
        <v>0.179562369</v>
      </c>
      <c r="AD347" s="1">
        <v>4.275313950242885</v>
      </c>
    </row>
    <row r="348" spans="1:30" x14ac:dyDescent="0.25">
      <c r="A348" s="1">
        <v>35353527</v>
      </c>
      <c r="B348" s="1" t="s">
        <v>117</v>
      </c>
      <c r="C348" s="1" t="s">
        <v>30</v>
      </c>
      <c r="D348" s="1" t="s">
        <v>62</v>
      </c>
      <c r="E348" s="1" t="s">
        <v>63</v>
      </c>
      <c r="F348" s="1" t="s">
        <v>33</v>
      </c>
      <c r="G348" s="1" t="s">
        <v>34</v>
      </c>
      <c r="H348" s="1" t="s">
        <v>35</v>
      </c>
      <c r="I348" s="1" t="s">
        <v>51</v>
      </c>
      <c r="J348" s="1" t="s">
        <v>52</v>
      </c>
      <c r="K348" s="1">
        <v>39.822070412099997</v>
      </c>
      <c r="L348" s="1">
        <v>-121.5954540513</v>
      </c>
      <c r="M348" s="1" t="s">
        <v>114</v>
      </c>
      <c r="N348" s="40"/>
      <c r="O348" s="8" t="s">
        <v>114</v>
      </c>
      <c r="P348" s="8" t="s">
        <v>114</v>
      </c>
      <c r="Q348" s="40"/>
      <c r="R348" s="8">
        <v>1124</v>
      </c>
      <c r="S348" s="8" t="s">
        <v>114</v>
      </c>
      <c r="T348" s="13" t="s">
        <v>50</v>
      </c>
      <c r="U348" s="14" t="s">
        <v>114</v>
      </c>
      <c r="V348" s="16">
        <v>1.2</v>
      </c>
      <c r="W348" s="16">
        <v>0</v>
      </c>
      <c r="X348" s="16">
        <v>0</v>
      </c>
      <c r="Y348" s="16">
        <v>1.2</v>
      </c>
      <c r="Z348" s="16">
        <v>0</v>
      </c>
      <c r="AA348" s="16">
        <v>0</v>
      </c>
      <c r="AB348" s="1">
        <v>8.3581684317323379E-2</v>
      </c>
      <c r="AC348" s="37"/>
      <c r="AD348" s="1">
        <v>2.7120525792427923</v>
      </c>
    </row>
    <row r="349" spans="1:30" x14ac:dyDescent="0.25">
      <c r="A349" s="1">
        <v>35353525</v>
      </c>
      <c r="B349" s="1" t="s">
        <v>117</v>
      </c>
      <c r="C349" s="1" t="s">
        <v>30</v>
      </c>
      <c r="D349" s="1" t="s">
        <v>62</v>
      </c>
      <c r="E349" s="1" t="s">
        <v>63</v>
      </c>
      <c r="F349" s="1" t="s">
        <v>33</v>
      </c>
      <c r="G349" s="1" t="s">
        <v>34</v>
      </c>
      <c r="H349" s="1" t="s">
        <v>35</v>
      </c>
      <c r="I349" s="1" t="s">
        <v>51</v>
      </c>
      <c r="J349" s="1" t="s">
        <v>52</v>
      </c>
      <c r="K349" s="1">
        <v>39.824260324599997</v>
      </c>
      <c r="L349" s="1">
        <v>-121.599441172</v>
      </c>
      <c r="M349" s="1" t="s">
        <v>114</v>
      </c>
      <c r="N349" s="40"/>
      <c r="O349" s="8" t="s">
        <v>114</v>
      </c>
      <c r="P349" s="8" t="s">
        <v>114</v>
      </c>
      <c r="Q349" s="40"/>
      <c r="R349" s="8">
        <v>159</v>
      </c>
      <c r="S349" s="8" t="s">
        <v>114</v>
      </c>
      <c r="T349" s="13" t="s">
        <v>50</v>
      </c>
      <c r="U349" s="14">
        <v>1.0038605509237266</v>
      </c>
      <c r="V349" s="16">
        <v>2.8</v>
      </c>
      <c r="W349" s="16">
        <v>0</v>
      </c>
      <c r="X349" s="16">
        <v>0</v>
      </c>
      <c r="Y349" s="16">
        <v>2.8</v>
      </c>
      <c r="Z349" s="16">
        <v>0</v>
      </c>
      <c r="AA349" s="16">
        <v>0</v>
      </c>
      <c r="AB349" s="1">
        <v>2.8043409331585281</v>
      </c>
      <c r="AC349" s="37"/>
      <c r="AD349" s="1">
        <v>11.366627186409255</v>
      </c>
    </row>
    <row r="350" spans="1:30" x14ac:dyDescent="0.25">
      <c r="A350" s="1">
        <v>35353479</v>
      </c>
      <c r="B350" s="1" t="s">
        <v>117</v>
      </c>
      <c r="C350" s="1" t="s">
        <v>30</v>
      </c>
      <c r="D350" s="1" t="s">
        <v>62</v>
      </c>
      <c r="E350" s="1" t="s">
        <v>63</v>
      </c>
      <c r="F350" s="1" t="s">
        <v>33</v>
      </c>
      <c r="G350" s="1" t="s">
        <v>34</v>
      </c>
      <c r="H350" s="1" t="s">
        <v>35</v>
      </c>
      <c r="I350" s="1" t="s">
        <v>51</v>
      </c>
      <c r="J350" s="1" t="s">
        <v>52</v>
      </c>
      <c r="K350" s="1">
        <v>39.821084823500001</v>
      </c>
      <c r="L350" s="1">
        <v>-121.60126124280001</v>
      </c>
      <c r="M350" s="1" t="s">
        <v>114</v>
      </c>
      <c r="N350" s="40"/>
      <c r="O350" s="8" t="s">
        <v>114</v>
      </c>
      <c r="P350" s="8" t="s">
        <v>114</v>
      </c>
      <c r="Q350" s="40"/>
      <c r="R350" s="8">
        <v>159</v>
      </c>
      <c r="S350" s="8" t="s">
        <v>114</v>
      </c>
      <c r="T350" s="13" t="s">
        <v>50</v>
      </c>
      <c r="U350" s="14">
        <v>1.0038605509237266</v>
      </c>
      <c r="V350" s="16">
        <v>2.5</v>
      </c>
      <c r="W350" s="16">
        <v>0</v>
      </c>
      <c r="X350" s="16">
        <v>0</v>
      </c>
      <c r="Y350" s="16">
        <v>2.5</v>
      </c>
      <c r="Z350" s="16">
        <v>0</v>
      </c>
      <c r="AA350" s="16">
        <v>0</v>
      </c>
      <c r="AB350" s="1">
        <v>2.8043409331585281</v>
      </c>
      <c r="AC350" s="37"/>
      <c r="AD350" s="1">
        <v>11.366627186409255</v>
      </c>
    </row>
    <row r="351" spans="1:30" x14ac:dyDescent="0.25">
      <c r="A351" s="1">
        <v>35353477</v>
      </c>
      <c r="B351" s="1" t="s">
        <v>117</v>
      </c>
      <c r="C351" s="1" t="s">
        <v>30</v>
      </c>
      <c r="D351" s="1" t="s">
        <v>62</v>
      </c>
      <c r="E351" s="1" t="s">
        <v>63</v>
      </c>
      <c r="F351" s="1" t="s">
        <v>33</v>
      </c>
      <c r="G351" s="1" t="s">
        <v>34</v>
      </c>
      <c r="H351" s="1" t="s">
        <v>35</v>
      </c>
      <c r="I351" s="1" t="s">
        <v>51</v>
      </c>
      <c r="J351" s="1" t="s">
        <v>52</v>
      </c>
      <c r="K351" s="1">
        <v>39.819162228000003</v>
      </c>
      <c r="L351" s="1">
        <v>-121.60239536909999</v>
      </c>
      <c r="M351" s="1" t="s">
        <v>114</v>
      </c>
      <c r="N351" s="40"/>
      <c r="O351" s="8" t="s">
        <v>114</v>
      </c>
      <c r="P351" s="8" t="s">
        <v>114</v>
      </c>
      <c r="Q351" s="40"/>
      <c r="R351" s="8">
        <v>159</v>
      </c>
      <c r="S351" s="8" t="s">
        <v>114</v>
      </c>
      <c r="T351" s="13" t="s">
        <v>50</v>
      </c>
      <c r="U351" s="14">
        <v>1.0038605509237266</v>
      </c>
      <c r="V351" s="16">
        <v>2.2000000000000002</v>
      </c>
      <c r="W351" s="16">
        <v>0</v>
      </c>
      <c r="X351" s="16">
        <v>0</v>
      </c>
      <c r="Y351" s="16">
        <v>2.2000000000000002</v>
      </c>
      <c r="Z351" s="16">
        <v>0</v>
      </c>
      <c r="AA351" s="16">
        <v>0</v>
      </c>
      <c r="AB351" s="1">
        <v>2.8043409331585281</v>
      </c>
      <c r="AC351" s="37"/>
      <c r="AD351" s="1">
        <v>11.366627186409255</v>
      </c>
    </row>
    <row r="352" spans="1:30" x14ac:dyDescent="0.25">
      <c r="A352" s="1">
        <v>35353470</v>
      </c>
      <c r="B352" s="1" t="s">
        <v>117</v>
      </c>
      <c r="C352" s="1" t="s">
        <v>30</v>
      </c>
      <c r="D352" s="1" t="s">
        <v>62</v>
      </c>
      <c r="E352" s="1" t="s">
        <v>63</v>
      </c>
      <c r="F352" s="1" t="s">
        <v>33</v>
      </c>
      <c r="G352" s="1" t="s">
        <v>34</v>
      </c>
      <c r="H352" s="1" t="s">
        <v>35</v>
      </c>
      <c r="I352" s="1" t="s">
        <v>51</v>
      </c>
      <c r="J352" s="1" t="s">
        <v>52</v>
      </c>
      <c r="K352" s="1">
        <v>39.814561826400002</v>
      </c>
      <c r="L352" s="1">
        <v>-121.6066101648</v>
      </c>
      <c r="M352" s="1" t="s">
        <v>114</v>
      </c>
      <c r="N352" s="40"/>
      <c r="O352" s="8" t="s">
        <v>114</v>
      </c>
      <c r="P352" s="8" t="s">
        <v>114</v>
      </c>
      <c r="Q352" s="40"/>
      <c r="R352" s="8">
        <v>159</v>
      </c>
      <c r="S352" s="8" t="s">
        <v>114</v>
      </c>
      <c r="T352" s="13" t="s">
        <v>50</v>
      </c>
      <c r="U352" s="14" t="s">
        <v>114</v>
      </c>
      <c r="V352" s="16">
        <v>3.5</v>
      </c>
      <c r="W352" s="16">
        <v>0</v>
      </c>
      <c r="X352" s="16">
        <v>0</v>
      </c>
      <c r="Y352" s="16">
        <v>3.5</v>
      </c>
      <c r="Z352" s="16">
        <v>0</v>
      </c>
      <c r="AA352" s="16">
        <v>0</v>
      </c>
      <c r="AB352" s="1">
        <v>2.8043409331585281</v>
      </c>
      <c r="AC352" s="37"/>
      <c r="AD352" s="1">
        <v>11.366627186409255</v>
      </c>
    </row>
    <row r="353" spans="1:30" x14ac:dyDescent="0.25">
      <c r="A353" s="1">
        <v>35353468</v>
      </c>
      <c r="B353" s="1" t="s">
        <v>117</v>
      </c>
      <c r="C353" s="1" t="s">
        <v>30</v>
      </c>
      <c r="D353" s="1" t="s">
        <v>62</v>
      </c>
      <c r="E353" s="1" t="s">
        <v>63</v>
      </c>
      <c r="F353" s="1" t="s">
        <v>33</v>
      </c>
      <c r="G353" s="1" t="s">
        <v>34</v>
      </c>
      <c r="H353" s="1" t="s">
        <v>35</v>
      </c>
      <c r="I353" s="1" t="s">
        <v>51</v>
      </c>
      <c r="J353" s="1" t="s">
        <v>52</v>
      </c>
      <c r="K353" s="1">
        <v>39.816653018399997</v>
      </c>
      <c r="L353" s="1">
        <v>-121.5979778558</v>
      </c>
      <c r="M353" s="1" t="s">
        <v>114</v>
      </c>
      <c r="N353" s="40"/>
      <c r="O353" s="8" t="s">
        <v>114</v>
      </c>
      <c r="P353" s="8" t="s">
        <v>114</v>
      </c>
      <c r="Q353" s="40"/>
      <c r="R353" s="8">
        <v>159</v>
      </c>
      <c r="S353" s="8" t="s">
        <v>114</v>
      </c>
      <c r="T353" s="13" t="s">
        <v>50</v>
      </c>
      <c r="U353" s="14">
        <v>1.0038605509237266</v>
      </c>
      <c r="V353" s="16">
        <v>2.5</v>
      </c>
      <c r="W353" s="16">
        <v>0</v>
      </c>
      <c r="X353" s="16">
        <v>0</v>
      </c>
      <c r="Y353" s="16">
        <v>2.5</v>
      </c>
      <c r="Z353" s="16">
        <v>0</v>
      </c>
      <c r="AA353" s="16">
        <v>0</v>
      </c>
      <c r="AB353" s="1">
        <v>2.8043409331585281</v>
      </c>
      <c r="AC353" s="37"/>
      <c r="AD353" s="1">
        <v>11.366627186409255</v>
      </c>
    </row>
    <row r="354" spans="1:30" x14ac:dyDescent="0.25">
      <c r="A354" s="1">
        <v>35353467</v>
      </c>
      <c r="B354" s="1" t="s">
        <v>117</v>
      </c>
      <c r="C354" s="1" t="s">
        <v>30</v>
      </c>
      <c r="D354" s="1" t="s">
        <v>62</v>
      </c>
      <c r="E354" s="1" t="s">
        <v>63</v>
      </c>
      <c r="F354" s="1" t="s">
        <v>33</v>
      </c>
      <c r="G354" s="1" t="s">
        <v>34</v>
      </c>
      <c r="H354" s="1" t="s">
        <v>35</v>
      </c>
      <c r="I354" s="1" t="s">
        <v>51</v>
      </c>
      <c r="J354" s="1" t="s">
        <v>52</v>
      </c>
      <c r="K354" s="1">
        <v>39.818174300000003</v>
      </c>
      <c r="L354" s="1">
        <v>-121.5951526568</v>
      </c>
      <c r="M354" s="1" t="s">
        <v>114</v>
      </c>
      <c r="N354" s="40"/>
      <c r="O354" s="8" t="s">
        <v>114</v>
      </c>
      <c r="P354" s="8" t="s">
        <v>114</v>
      </c>
      <c r="Q354" s="40"/>
      <c r="R354" s="8">
        <v>1124</v>
      </c>
      <c r="S354" s="8" t="s">
        <v>114</v>
      </c>
      <c r="T354" s="13" t="s">
        <v>50</v>
      </c>
      <c r="U354" s="14" t="s">
        <v>114</v>
      </c>
      <c r="V354" s="16">
        <v>2.4</v>
      </c>
      <c r="W354" s="16">
        <v>0</v>
      </c>
      <c r="X354" s="16">
        <v>2.4</v>
      </c>
      <c r="Y354" s="16">
        <v>0</v>
      </c>
      <c r="Z354" s="16">
        <v>0</v>
      </c>
      <c r="AA354" s="16">
        <v>0</v>
      </c>
      <c r="AB354" s="1">
        <v>8.3581684317323379E-2</v>
      </c>
      <c r="AC354" s="37"/>
      <c r="AD354" s="1">
        <v>2.7120525792427923</v>
      </c>
    </row>
    <row r="355" spans="1:30" x14ac:dyDescent="0.25">
      <c r="A355" s="1">
        <v>35353466</v>
      </c>
      <c r="B355" s="1" t="s">
        <v>117</v>
      </c>
      <c r="C355" s="1" t="s">
        <v>30</v>
      </c>
      <c r="D355" s="1" t="s">
        <v>65</v>
      </c>
      <c r="E355" s="1" t="s">
        <v>66</v>
      </c>
      <c r="F355" s="1" t="s">
        <v>33</v>
      </c>
      <c r="G355" s="1" t="s">
        <v>34</v>
      </c>
      <c r="H355" s="1" t="s">
        <v>35</v>
      </c>
      <c r="I355" s="1" t="s">
        <v>51</v>
      </c>
      <c r="J355" s="1" t="s">
        <v>52</v>
      </c>
      <c r="K355" s="1">
        <v>39.809076230400002</v>
      </c>
      <c r="L355" s="1">
        <v>-121.59982467029999</v>
      </c>
      <c r="M355" s="1" t="s">
        <v>114</v>
      </c>
      <c r="N355" s="40"/>
      <c r="O355" s="8" t="s">
        <v>114</v>
      </c>
      <c r="P355" s="8" t="s">
        <v>114</v>
      </c>
      <c r="Q355" s="40"/>
      <c r="R355" s="8">
        <v>159</v>
      </c>
      <c r="S355" s="8" t="s">
        <v>114</v>
      </c>
      <c r="T355" s="13" t="s">
        <v>50</v>
      </c>
      <c r="U355" s="14">
        <v>1.0038605509237266</v>
      </c>
      <c r="V355" s="16">
        <v>2.4</v>
      </c>
      <c r="W355" s="16">
        <v>0</v>
      </c>
      <c r="X355" s="16">
        <v>2.4</v>
      </c>
      <c r="Y355" s="16">
        <v>0</v>
      </c>
      <c r="Z355" s="16">
        <v>0</v>
      </c>
      <c r="AA355" s="16">
        <v>0</v>
      </c>
      <c r="AB355" s="1">
        <v>2.8043409331585281</v>
      </c>
      <c r="AC355" s="37"/>
      <c r="AD355" s="1">
        <v>11.366627186409255</v>
      </c>
    </row>
    <row r="356" spans="1:30" x14ac:dyDescent="0.25">
      <c r="A356" s="1">
        <v>35353463</v>
      </c>
      <c r="B356" s="1" t="s">
        <v>117</v>
      </c>
      <c r="C356" s="1" t="s">
        <v>30</v>
      </c>
      <c r="D356" s="1" t="s">
        <v>65</v>
      </c>
      <c r="E356" s="1" t="s">
        <v>66</v>
      </c>
      <c r="F356" s="1" t="s">
        <v>33</v>
      </c>
      <c r="G356" s="1" t="s">
        <v>34</v>
      </c>
      <c r="H356" s="1" t="s">
        <v>35</v>
      </c>
      <c r="I356" s="1" t="s">
        <v>51</v>
      </c>
      <c r="J356" s="1" t="s">
        <v>52</v>
      </c>
      <c r="K356" s="1">
        <v>39.812148713100001</v>
      </c>
      <c r="L356" s="1">
        <v>-121.59143254689999</v>
      </c>
      <c r="M356" s="1" t="s">
        <v>114</v>
      </c>
      <c r="N356" s="40"/>
      <c r="O356" s="8" t="s">
        <v>114</v>
      </c>
      <c r="P356" s="8" t="s">
        <v>114</v>
      </c>
      <c r="Q356" s="40"/>
      <c r="R356" s="8">
        <v>302</v>
      </c>
      <c r="S356" s="8" t="s">
        <v>114</v>
      </c>
      <c r="T356" s="13" t="s">
        <v>50</v>
      </c>
      <c r="U356" s="14">
        <v>1.2048193897398216</v>
      </c>
      <c r="V356" s="16">
        <v>2.6</v>
      </c>
      <c r="W356" s="16">
        <v>0</v>
      </c>
      <c r="X356" s="16">
        <v>0</v>
      </c>
      <c r="Y356" s="16">
        <v>2.6</v>
      </c>
      <c r="Z356" s="16">
        <v>0</v>
      </c>
      <c r="AA356" s="16">
        <v>0</v>
      </c>
      <c r="AB356" s="1">
        <v>1.0614975189964753</v>
      </c>
      <c r="AC356" s="37"/>
      <c r="AD356" s="1">
        <v>6.7157541655965982</v>
      </c>
    </row>
    <row r="357" spans="1:30" x14ac:dyDescent="0.25">
      <c r="A357" s="1">
        <v>35342338</v>
      </c>
      <c r="B357" s="1" t="s">
        <v>61</v>
      </c>
      <c r="C357" s="1" t="s">
        <v>30</v>
      </c>
      <c r="D357" s="1" t="s">
        <v>31</v>
      </c>
      <c r="E357" s="1" t="s">
        <v>32</v>
      </c>
      <c r="F357" s="1" t="s">
        <v>33</v>
      </c>
      <c r="G357" s="1" t="s">
        <v>57</v>
      </c>
      <c r="H357" s="1" t="s">
        <v>58</v>
      </c>
      <c r="I357" s="1" t="s">
        <v>151</v>
      </c>
      <c r="J357" s="1" t="s">
        <v>111</v>
      </c>
      <c r="K357" s="1">
        <v>37.163032531738281</v>
      </c>
      <c r="L357" s="1">
        <v>-122.19024658203125</v>
      </c>
      <c r="M357" s="1" t="s">
        <v>38</v>
      </c>
      <c r="N357" s="40"/>
      <c r="O357" s="17">
        <v>2359</v>
      </c>
      <c r="P357" s="8">
        <v>2.9065520000000002E-3</v>
      </c>
      <c r="Q357" s="40"/>
      <c r="R357" s="11">
        <v>1314</v>
      </c>
      <c r="S357" s="12">
        <v>1.3051551944542206E-3</v>
      </c>
      <c r="T357" s="13" t="s">
        <v>50</v>
      </c>
      <c r="U357" s="14">
        <v>1.0861289572280659</v>
      </c>
      <c r="V357" s="15">
        <v>1.2399621212121212</v>
      </c>
      <c r="W357" s="16">
        <v>0</v>
      </c>
      <c r="X357" s="16">
        <v>0</v>
      </c>
      <c r="Y357" s="16">
        <v>0</v>
      </c>
      <c r="Z357" s="16">
        <v>1.2399621212121212</v>
      </c>
      <c r="AA357" s="16">
        <v>0</v>
      </c>
      <c r="AB357" s="1">
        <v>0.23797329712215287</v>
      </c>
      <c r="AC357" s="37">
        <v>0.35169279200000003</v>
      </c>
      <c r="AD357" s="1">
        <v>9.5220916847764538</v>
      </c>
    </row>
    <row r="358" spans="1:30" x14ac:dyDescent="0.25">
      <c r="A358" s="1">
        <v>35353399</v>
      </c>
      <c r="B358" s="1" t="s">
        <v>117</v>
      </c>
      <c r="C358" s="1" t="s">
        <v>30</v>
      </c>
      <c r="D358" s="1" t="s">
        <v>65</v>
      </c>
      <c r="E358" s="1" t="s">
        <v>66</v>
      </c>
      <c r="F358" s="1" t="s">
        <v>33</v>
      </c>
      <c r="G358" s="1" t="s">
        <v>34</v>
      </c>
      <c r="H358" s="1" t="s">
        <v>35</v>
      </c>
      <c r="I358" s="1" t="s">
        <v>51</v>
      </c>
      <c r="J358" s="1" t="s">
        <v>52</v>
      </c>
      <c r="K358" s="1">
        <v>39.808169827</v>
      </c>
      <c r="L358" s="1">
        <v>-121.5972831553</v>
      </c>
      <c r="M358" s="1" t="s">
        <v>114</v>
      </c>
      <c r="N358" s="40"/>
      <c r="O358" s="8" t="s">
        <v>114</v>
      </c>
      <c r="P358" s="8" t="s">
        <v>114</v>
      </c>
      <c r="Q358" s="40"/>
      <c r="R358" s="8">
        <v>302</v>
      </c>
      <c r="S358" s="8" t="s">
        <v>114</v>
      </c>
      <c r="T358" s="13" t="s">
        <v>50</v>
      </c>
      <c r="U358" s="14">
        <v>1.2048193897398216</v>
      </c>
      <c r="V358" s="16">
        <v>2.2999999999999998</v>
      </c>
      <c r="W358" s="16">
        <v>0</v>
      </c>
      <c r="X358" s="16">
        <v>0</v>
      </c>
      <c r="Y358" s="16">
        <v>2.2999999999999998</v>
      </c>
      <c r="Z358" s="16">
        <v>0</v>
      </c>
      <c r="AA358" s="16">
        <v>0</v>
      </c>
      <c r="AB358" s="1">
        <v>1.0614975189964753</v>
      </c>
      <c r="AC358" s="37"/>
      <c r="AD358" s="1">
        <v>6.7157541655965982</v>
      </c>
    </row>
    <row r="359" spans="1:30" x14ac:dyDescent="0.25">
      <c r="A359" s="1">
        <v>35352075</v>
      </c>
      <c r="B359" s="1" t="s">
        <v>117</v>
      </c>
      <c r="C359" s="1" t="s">
        <v>30</v>
      </c>
      <c r="D359" s="1" t="s">
        <v>62</v>
      </c>
      <c r="E359" s="1" t="s">
        <v>63</v>
      </c>
      <c r="F359" s="1" t="s">
        <v>33</v>
      </c>
      <c r="G359" s="1" t="s">
        <v>34</v>
      </c>
      <c r="H359" s="1" t="s">
        <v>35</v>
      </c>
      <c r="I359" s="1" t="s">
        <v>153</v>
      </c>
      <c r="J359" s="1" t="s">
        <v>52</v>
      </c>
      <c r="K359" s="1">
        <v>39.777689032200001</v>
      </c>
      <c r="L359" s="1">
        <v>-121.6076983597</v>
      </c>
      <c r="M359" s="1" t="s">
        <v>114</v>
      </c>
      <c r="N359" s="40"/>
      <c r="O359" s="8" t="s">
        <v>114</v>
      </c>
      <c r="P359" s="8" t="s">
        <v>114</v>
      </c>
      <c r="Q359" s="40"/>
      <c r="R359" s="8">
        <v>809</v>
      </c>
      <c r="S359" s="8" t="s">
        <v>114</v>
      </c>
      <c r="T359" s="13" t="s">
        <v>50</v>
      </c>
      <c r="U359" s="14" t="s">
        <v>114</v>
      </c>
      <c r="V359" s="16">
        <v>6.1</v>
      </c>
      <c r="W359" s="16">
        <v>0</v>
      </c>
      <c r="X359" s="16">
        <v>6.1</v>
      </c>
      <c r="Y359" s="16">
        <v>0</v>
      </c>
      <c r="Z359" s="16">
        <v>0</v>
      </c>
      <c r="AA359" s="16">
        <v>0</v>
      </c>
      <c r="AB359" s="1">
        <v>0.43561784119083313</v>
      </c>
      <c r="AC359" s="37"/>
      <c r="AD359" s="1">
        <v>8.011771347116559</v>
      </c>
    </row>
    <row r="360" spans="1:30" x14ac:dyDescent="0.25">
      <c r="A360" s="1">
        <v>35350874</v>
      </c>
      <c r="B360" s="1" t="s">
        <v>117</v>
      </c>
      <c r="C360" s="1" t="s">
        <v>154</v>
      </c>
      <c r="D360" s="1" t="s">
        <v>108</v>
      </c>
      <c r="E360" s="1" t="s">
        <v>109</v>
      </c>
      <c r="F360" s="1" t="s">
        <v>33</v>
      </c>
      <c r="G360" s="1" t="s">
        <v>34</v>
      </c>
      <c r="H360" s="1" t="s">
        <v>35</v>
      </c>
      <c r="I360" s="1" t="s">
        <v>153</v>
      </c>
      <c r="J360" s="1" t="s">
        <v>52</v>
      </c>
      <c r="K360" s="1">
        <v>39.763720592399999</v>
      </c>
      <c r="L360" s="1">
        <v>-121.5731919329</v>
      </c>
      <c r="M360" s="1" t="s">
        <v>114</v>
      </c>
      <c r="N360" s="40"/>
      <c r="O360" s="8" t="s">
        <v>114</v>
      </c>
      <c r="P360" s="8" t="s">
        <v>114</v>
      </c>
      <c r="Q360" s="40"/>
      <c r="R360" s="8">
        <v>1617</v>
      </c>
      <c r="S360" s="8" t="s">
        <v>114</v>
      </c>
      <c r="T360" s="13" t="s">
        <v>50</v>
      </c>
      <c r="U360" s="14" t="s">
        <v>114</v>
      </c>
      <c r="V360" s="16">
        <v>2.5</v>
      </c>
      <c r="W360" s="16">
        <v>0</v>
      </c>
      <c r="X360" s="16">
        <v>2.5</v>
      </c>
      <c r="Y360" s="16">
        <v>0</v>
      </c>
      <c r="Z360" s="16">
        <v>0</v>
      </c>
      <c r="AA360" s="16">
        <v>0</v>
      </c>
      <c r="AB360" s="1">
        <v>5.9457011415361194E-2</v>
      </c>
      <c r="AC360" s="37"/>
      <c r="AD360" s="1">
        <v>3.7131565831708091</v>
      </c>
    </row>
    <row r="361" spans="1:30" x14ac:dyDescent="0.25">
      <c r="A361" s="1">
        <v>35350582</v>
      </c>
      <c r="B361" s="1" t="s">
        <v>117</v>
      </c>
      <c r="C361" s="1" t="s">
        <v>118</v>
      </c>
      <c r="D361" s="1" t="s">
        <v>62</v>
      </c>
      <c r="E361" s="1" t="s">
        <v>63</v>
      </c>
      <c r="F361" s="1" t="s">
        <v>33</v>
      </c>
      <c r="G361" s="1" t="s">
        <v>34</v>
      </c>
      <c r="H361" s="1" t="s">
        <v>35</v>
      </c>
      <c r="I361" s="1" t="s">
        <v>119</v>
      </c>
      <c r="J361" s="1" t="s">
        <v>37</v>
      </c>
      <c r="K361" s="1">
        <v>40.141545909400001</v>
      </c>
      <c r="L361" s="1">
        <v>-120.9482922063</v>
      </c>
      <c r="M361" s="1" t="s">
        <v>114</v>
      </c>
      <c r="N361" s="40"/>
      <c r="O361" s="8" t="s">
        <v>114</v>
      </c>
      <c r="P361" s="8" t="s">
        <v>114</v>
      </c>
      <c r="Q361" s="40"/>
      <c r="R361" s="8">
        <v>2135</v>
      </c>
      <c r="S361" s="8" t="s">
        <v>114</v>
      </c>
      <c r="T361" s="13" t="s">
        <v>120</v>
      </c>
      <c r="U361" s="14" t="s">
        <v>114</v>
      </c>
      <c r="V361" s="16">
        <v>0.37878787878787878</v>
      </c>
      <c r="W361" s="16">
        <v>0</v>
      </c>
      <c r="X361" s="16">
        <v>0.37878787878787878</v>
      </c>
      <c r="Y361" s="16">
        <v>0</v>
      </c>
      <c r="Z361" s="16">
        <v>0</v>
      </c>
      <c r="AA361" s="16">
        <v>0</v>
      </c>
      <c r="AB361" s="1">
        <v>0.13428891247485808</v>
      </c>
      <c r="AC361" s="37"/>
      <c r="AD361" s="1">
        <v>16.975085476932883</v>
      </c>
    </row>
    <row r="362" spans="1:30" x14ac:dyDescent="0.25">
      <c r="A362" s="1">
        <v>35350519</v>
      </c>
      <c r="B362" s="1" t="s">
        <v>117</v>
      </c>
      <c r="C362" s="1" t="s">
        <v>118</v>
      </c>
      <c r="D362" s="1" t="s">
        <v>62</v>
      </c>
      <c r="E362" s="1" t="s">
        <v>63</v>
      </c>
      <c r="F362" s="1" t="s">
        <v>33</v>
      </c>
      <c r="G362" s="1" t="s">
        <v>34</v>
      </c>
      <c r="H362" s="1" t="s">
        <v>35</v>
      </c>
      <c r="I362" s="1" t="s">
        <v>119</v>
      </c>
      <c r="J362" s="1" t="s">
        <v>37</v>
      </c>
      <c r="K362" s="1">
        <v>40.141545909400001</v>
      </c>
      <c r="L362" s="1">
        <v>-120.9482922063</v>
      </c>
      <c r="M362" s="1" t="s">
        <v>114</v>
      </c>
      <c r="N362" s="40"/>
      <c r="O362" s="8" t="s">
        <v>114</v>
      </c>
      <c r="P362" s="8" t="s">
        <v>114</v>
      </c>
      <c r="Q362" s="40"/>
      <c r="R362" s="8">
        <v>2135</v>
      </c>
      <c r="S362" s="8" t="s">
        <v>114</v>
      </c>
      <c r="T362" s="13" t="s">
        <v>120</v>
      </c>
      <c r="U362" s="14" t="s">
        <v>114</v>
      </c>
      <c r="V362" s="16">
        <v>0.47348484848484851</v>
      </c>
      <c r="W362" s="16">
        <v>0</v>
      </c>
      <c r="X362" s="16">
        <v>0.47348484848484851</v>
      </c>
      <c r="Y362" s="16">
        <v>0</v>
      </c>
      <c r="Z362" s="16">
        <v>0</v>
      </c>
      <c r="AA362" s="16">
        <v>0</v>
      </c>
      <c r="AB362" s="1">
        <v>0.13428891247485808</v>
      </c>
      <c r="AC362" s="37"/>
      <c r="AD362" s="1">
        <v>16.975085476932883</v>
      </c>
    </row>
    <row r="363" spans="1:30" x14ac:dyDescent="0.25">
      <c r="A363" s="1">
        <v>35396762</v>
      </c>
      <c r="B363" s="1" t="s">
        <v>40</v>
      </c>
      <c r="C363" s="1" t="s">
        <v>41</v>
      </c>
      <c r="D363" s="1" t="s">
        <v>62</v>
      </c>
      <c r="E363" s="1" t="s">
        <v>63</v>
      </c>
      <c r="F363" s="1" t="s">
        <v>33</v>
      </c>
      <c r="G363" s="1" t="s">
        <v>80</v>
      </c>
      <c r="H363" s="1" t="s">
        <v>55</v>
      </c>
      <c r="I363" s="1" t="s">
        <v>124</v>
      </c>
      <c r="J363" s="1" t="s">
        <v>95</v>
      </c>
      <c r="K363" s="1">
        <v>38.412855394200001</v>
      </c>
      <c r="L363" s="1">
        <v>-120.6604658198</v>
      </c>
      <c r="M363" s="1" t="s">
        <v>46</v>
      </c>
      <c r="N363" s="40"/>
      <c r="O363" s="17">
        <v>2334</v>
      </c>
      <c r="P363" s="8">
        <v>3.1502169999999999E-3</v>
      </c>
      <c r="Q363" s="40"/>
      <c r="R363" s="11">
        <v>6</v>
      </c>
      <c r="S363" s="12">
        <v>4.7261433470541507E-2</v>
      </c>
      <c r="T363" s="13" t="s">
        <v>39</v>
      </c>
      <c r="U363" s="14">
        <v>1.2202007002188489</v>
      </c>
      <c r="V363" s="15">
        <v>2.9099999999999997</v>
      </c>
      <c r="W363" s="16">
        <v>0</v>
      </c>
      <c r="X363" s="16">
        <v>0</v>
      </c>
      <c r="Y363" s="16">
        <v>0</v>
      </c>
      <c r="Z363" s="16">
        <v>0</v>
      </c>
      <c r="AA363" s="16">
        <v>2.9099999999999997</v>
      </c>
      <c r="AB363" s="1">
        <v>3.4028232098789886</v>
      </c>
      <c r="AC363" s="37">
        <v>0.179562369</v>
      </c>
      <c r="AD363" s="1">
        <v>4.275313950242885</v>
      </c>
    </row>
    <row r="364" spans="1:30" x14ac:dyDescent="0.25">
      <c r="A364" s="1">
        <v>35342337</v>
      </c>
      <c r="B364" s="1" t="s">
        <v>61</v>
      </c>
      <c r="C364" s="1" t="s">
        <v>30</v>
      </c>
      <c r="D364" s="1" t="s">
        <v>31</v>
      </c>
      <c r="E364" s="1" t="s">
        <v>32</v>
      </c>
      <c r="F364" s="1" t="s">
        <v>33</v>
      </c>
      <c r="G364" s="1" t="s">
        <v>57</v>
      </c>
      <c r="H364" s="1" t="s">
        <v>58</v>
      </c>
      <c r="I364" s="1" t="s">
        <v>151</v>
      </c>
      <c r="J364" s="1" t="s">
        <v>111</v>
      </c>
      <c r="K364" s="1">
        <v>37.165670762600001</v>
      </c>
      <c r="L364" s="1">
        <v>-122.2230645013</v>
      </c>
      <c r="M364" s="1" t="s">
        <v>38</v>
      </c>
      <c r="N364" s="40"/>
      <c r="O364" s="17">
        <v>2359</v>
      </c>
      <c r="P364" s="8">
        <v>2.9065520000000002E-3</v>
      </c>
      <c r="Q364" s="40"/>
      <c r="R364" s="11">
        <v>1314</v>
      </c>
      <c r="S364" s="12">
        <v>1.3051551944542206E-3</v>
      </c>
      <c r="T364" s="13" t="s">
        <v>50</v>
      </c>
      <c r="U364" s="14">
        <v>1.0861289572280659</v>
      </c>
      <c r="V364" s="15">
        <v>0.52007575757575752</v>
      </c>
      <c r="W364" s="16">
        <v>0</v>
      </c>
      <c r="X364" s="16">
        <v>0</v>
      </c>
      <c r="Y364" s="16">
        <v>0</v>
      </c>
      <c r="Z364" s="16">
        <v>0.52007575757575752</v>
      </c>
      <c r="AA364" s="16">
        <v>0</v>
      </c>
      <c r="AB364" s="1">
        <v>0.23797329712215287</v>
      </c>
      <c r="AC364" s="37">
        <v>0.35169279200000003</v>
      </c>
      <c r="AD364" s="1">
        <v>9.5220916847764538</v>
      </c>
    </row>
    <row r="365" spans="1:30" x14ac:dyDescent="0.25">
      <c r="A365" s="1">
        <v>35342336</v>
      </c>
      <c r="B365" s="1" t="s">
        <v>61</v>
      </c>
      <c r="C365" s="1" t="s">
        <v>30</v>
      </c>
      <c r="D365" s="1" t="s">
        <v>31</v>
      </c>
      <c r="E365" s="1" t="s">
        <v>32</v>
      </c>
      <c r="F365" s="1" t="s">
        <v>33</v>
      </c>
      <c r="G365" s="1" t="s">
        <v>57</v>
      </c>
      <c r="H365" s="1" t="s">
        <v>58</v>
      </c>
      <c r="I365" s="1" t="s">
        <v>151</v>
      </c>
      <c r="J365" s="1" t="s">
        <v>111</v>
      </c>
      <c r="K365" s="1">
        <v>37.1699010544</v>
      </c>
      <c r="L365" s="1">
        <v>-122.2026080956</v>
      </c>
      <c r="M365" s="1" t="s">
        <v>38</v>
      </c>
      <c r="N365" s="40"/>
      <c r="O365" s="17">
        <v>2359</v>
      </c>
      <c r="P365" s="8">
        <v>2.9065520000000002E-3</v>
      </c>
      <c r="Q365" s="40"/>
      <c r="R365" s="11">
        <v>1314</v>
      </c>
      <c r="S365" s="12">
        <v>1.3051551944542206E-3</v>
      </c>
      <c r="T365" s="13" t="s">
        <v>50</v>
      </c>
      <c r="U365" s="14">
        <v>1.0861289572280659</v>
      </c>
      <c r="V365" s="15">
        <v>1.1200757575757576</v>
      </c>
      <c r="W365" s="16">
        <v>0</v>
      </c>
      <c r="X365" s="16">
        <v>0</v>
      </c>
      <c r="Y365" s="16">
        <v>1.1200757575757576</v>
      </c>
      <c r="Z365" s="16">
        <v>0</v>
      </c>
      <c r="AA365" s="16">
        <v>0</v>
      </c>
      <c r="AB365" s="1">
        <v>0.23797329712215287</v>
      </c>
      <c r="AC365" s="37">
        <v>0.35169279200000003</v>
      </c>
      <c r="AD365" s="1">
        <v>9.5220916847764538</v>
      </c>
    </row>
    <row r="366" spans="1:30" x14ac:dyDescent="0.25">
      <c r="A366" s="1">
        <v>35342335</v>
      </c>
      <c r="B366" s="1" t="s">
        <v>61</v>
      </c>
      <c r="C366" s="1" t="s">
        <v>30</v>
      </c>
      <c r="D366" s="1" t="s">
        <v>62</v>
      </c>
      <c r="E366" s="1" t="s">
        <v>63</v>
      </c>
      <c r="F366" s="1" t="s">
        <v>33</v>
      </c>
      <c r="G366" s="1" t="s">
        <v>57</v>
      </c>
      <c r="H366" s="1" t="s">
        <v>58</v>
      </c>
      <c r="I366" s="1" t="s">
        <v>151</v>
      </c>
      <c r="J366" s="1" t="s">
        <v>111</v>
      </c>
      <c r="K366" s="1">
        <v>37.167220055900003</v>
      </c>
      <c r="L366" s="1">
        <v>-122.21307719260001</v>
      </c>
      <c r="M366" s="1" t="s">
        <v>38</v>
      </c>
      <c r="N366" s="40"/>
      <c r="O366" s="17">
        <v>2359</v>
      </c>
      <c r="P366" s="8">
        <v>2.9065520000000002E-3</v>
      </c>
      <c r="Q366" s="40"/>
      <c r="R366" s="11">
        <v>1314</v>
      </c>
      <c r="S366" s="12">
        <v>1.3051551944542206E-3</v>
      </c>
      <c r="T366" s="13" t="s">
        <v>50</v>
      </c>
      <c r="U366" s="14">
        <v>1.0861289572280659</v>
      </c>
      <c r="V366" s="15">
        <v>1.5299242424242425</v>
      </c>
      <c r="W366" s="16">
        <v>0</v>
      </c>
      <c r="X366" s="16">
        <v>0</v>
      </c>
      <c r="Y366" s="16">
        <v>1.5299242424242425</v>
      </c>
      <c r="Z366" s="16">
        <v>0</v>
      </c>
      <c r="AA366" s="16">
        <v>0</v>
      </c>
      <c r="AB366" s="1">
        <v>0.23797329712215287</v>
      </c>
      <c r="AC366" s="37">
        <v>0.35169279200000003</v>
      </c>
      <c r="AD366" s="1">
        <v>9.5220916847764538</v>
      </c>
    </row>
    <row r="367" spans="1:30" x14ac:dyDescent="0.25">
      <c r="A367" s="1">
        <v>35334541</v>
      </c>
      <c r="B367" s="1" t="s">
        <v>61</v>
      </c>
      <c r="C367" s="1" t="s">
        <v>30</v>
      </c>
      <c r="D367" s="1" t="s">
        <v>65</v>
      </c>
      <c r="E367" s="1" t="s">
        <v>66</v>
      </c>
      <c r="F367" s="1" t="s">
        <v>33</v>
      </c>
      <c r="G367" s="1" t="s">
        <v>57</v>
      </c>
      <c r="H367" s="1" t="s">
        <v>58</v>
      </c>
      <c r="I367" s="1" t="s">
        <v>151</v>
      </c>
      <c r="J367" s="1" t="s">
        <v>111</v>
      </c>
      <c r="K367" s="1">
        <v>37.144334849000003</v>
      </c>
      <c r="L367" s="1">
        <v>-122.15793384139999</v>
      </c>
      <c r="M367" s="1" t="s">
        <v>38</v>
      </c>
      <c r="N367" s="40"/>
      <c r="O367" s="17">
        <v>2358</v>
      </c>
      <c r="P367" s="8">
        <v>2.9470360000000001E-3</v>
      </c>
      <c r="Q367" s="40"/>
      <c r="R367" s="11">
        <v>897</v>
      </c>
      <c r="S367" s="12">
        <v>2.6407126392347055E-3</v>
      </c>
      <c r="T367" s="13" t="s">
        <v>50</v>
      </c>
      <c r="U367" s="14">
        <v>1.0799431007628315</v>
      </c>
      <c r="V367" s="15">
        <v>0.16628787878787879</v>
      </c>
      <c r="W367" s="16">
        <v>0</v>
      </c>
      <c r="X367" s="16">
        <v>0.16628787878787879</v>
      </c>
      <c r="Y367" s="16">
        <v>0</v>
      </c>
      <c r="Z367" s="16">
        <v>0</v>
      </c>
      <c r="AA367" s="16">
        <v>0</v>
      </c>
      <c r="AB367" s="1">
        <v>0.25614912600576645</v>
      </c>
      <c r="AC367" s="37">
        <v>0.20629252000000001</v>
      </c>
      <c r="AD367" s="1">
        <v>5.873426837285499</v>
      </c>
    </row>
    <row r="368" spans="1:30" x14ac:dyDescent="0.25">
      <c r="A368" s="1">
        <v>35292789</v>
      </c>
      <c r="B368" s="1" t="s">
        <v>61</v>
      </c>
      <c r="C368" s="1" t="s">
        <v>30</v>
      </c>
      <c r="D368" s="1" t="s">
        <v>65</v>
      </c>
      <c r="E368" s="1" t="s">
        <v>66</v>
      </c>
      <c r="F368" s="1" t="s">
        <v>33</v>
      </c>
      <c r="G368" s="1" t="s">
        <v>34</v>
      </c>
      <c r="H368" s="1" t="s">
        <v>35</v>
      </c>
      <c r="I368" s="1" t="s">
        <v>53</v>
      </c>
      <c r="J368" s="1" t="s">
        <v>37</v>
      </c>
      <c r="K368" s="1">
        <v>40.158079999999998</v>
      </c>
      <c r="L368" s="1">
        <v>-121.08103</v>
      </c>
      <c r="M368" s="1" t="s">
        <v>38</v>
      </c>
      <c r="N368" s="40"/>
      <c r="O368" s="17">
        <v>2342</v>
      </c>
      <c r="P368" s="8">
        <v>3.0704389999999999E-3</v>
      </c>
      <c r="Q368" s="40"/>
      <c r="R368" s="11">
        <v>1533</v>
      </c>
      <c r="S368" s="12">
        <v>9.3756385628631224E-4</v>
      </c>
      <c r="T368" s="13" t="s">
        <v>39</v>
      </c>
      <c r="U368" s="14">
        <v>1.0393283283940529</v>
      </c>
      <c r="V368" s="15">
        <v>0.1</v>
      </c>
      <c r="W368" s="16">
        <v>0</v>
      </c>
      <c r="X368" s="16">
        <v>0.1</v>
      </c>
      <c r="Y368" s="16">
        <v>0</v>
      </c>
      <c r="Z368" s="16">
        <v>0</v>
      </c>
      <c r="AA368" s="16">
        <v>0</v>
      </c>
      <c r="AB368" s="1">
        <v>0.15782324914152923</v>
      </c>
      <c r="AC368" s="37">
        <v>0.230282925</v>
      </c>
      <c r="AD368" s="1">
        <v>8.6544478957293798</v>
      </c>
    </row>
    <row r="369" spans="1:30" x14ac:dyDescent="0.25">
      <c r="A369" s="1">
        <v>35292788</v>
      </c>
      <c r="B369" s="1" t="s">
        <v>61</v>
      </c>
      <c r="C369" s="1" t="s">
        <v>30</v>
      </c>
      <c r="D369" s="1" t="s">
        <v>62</v>
      </c>
      <c r="E369" s="1" t="s">
        <v>63</v>
      </c>
      <c r="F369" s="1" t="s">
        <v>33</v>
      </c>
      <c r="G369" s="1" t="s">
        <v>34</v>
      </c>
      <c r="H369" s="1" t="s">
        <v>35</v>
      </c>
      <c r="I369" s="1" t="s">
        <v>53</v>
      </c>
      <c r="J369" s="1" t="s">
        <v>37</v>
      </c>
      <c r="K369" s="1">
        <v>40.158079999999998</v>
      </c>
      <c r="L369" s="1">
        <v>-121.08103</v>
      </c>
      <c r="M369" s="1" t="s">
        <v>38</v>
      </c>
      <c r="N369" s="40"/>
      <c r="O369" s="17">
        <v>2342</v>
      </c>
      <c r="P369" s="8">
        <v>3.0704389999999999E-3</v>
      </c>
      <c r="Q369" s="40"/>
      <c r="R369" s="11">
        <v>1533</v>
      </c>
      <c r="S369" s="12">
        <v>9.3756385628631224E-4</v>
      </c>
      <c r="T369" s="13" t="s">
        <v>39</v>
      </c>
      <c r="U369" s="14">
        <v>1.0393283283940529</v>
      </c>
      <c r="V369" s="15">
        <v>1.1000000000000001</v>
      </c>
      <c r="W369" s="16">
        <v>0</v>
      </c>
      <c r="X369" s="16">
        <v>1.1000000000000001</v>
      </c>
      <c r="Y369" s="16">
        <v>0</v>
      </c>
      <c r="Z369" s="16">
        <v>0</v>
      </c>
      <c r="AA369" s="16">
        <v>0</v>
      </c>
      <c r="AB369" s="1">
        <v>0.15782324914152923</v>
      </c>
      <c r="AC369" s="37">
        <v>0.230282925</v>
      </c>
      <c r="AD369" s="1">
        <v>8.6544478957293798</v>
      </c>
    </row>
    <row r="370" spans="1:30" x14ac:dyDescent="0.25">
      <c r="A370" s="1">
        <v>35372259</v>
      </c>
      <c r="B370" s="1" t="s">
        <v>40</v>
      </c>
      <c r="C370" s="1" t="s">
        <v>41</v>
      </c>
      <c r="D370" s="1" t="s">
        <v>31</v>
      </c>
      <c r="E370" s="1" t="s">
        <v>32</v>
      </c>
      <c r="F370" s="1" t="s">
        <v>33</v>
      </c>
      <c r="G370" s="1" t="s">
        <v>80</v>
      </c>
      <c r="H370" s="1" t="s">
        <v>55</v>
      </c>
      <c r="I370" s="1" t="s">
        <v>124</v>
      </c>
      <c r="J370" s="1" t="s">
        <v>95</v>
      </c>
      <c r="K370" s="1">
        <v>38.412855394200001</v>
      </c>
      <c r="L370" s="1">
        <v>-120.6604658198</v>
      </c>
      <c r="M370" s="1" t="s">
        <v>46</v>
      </c>
      <c r="N370" s="40"/>
      <c r="O370" s="17">
        <v>2334</v>
      </c>
      <c r="P370" s="8">
        <v>3.1502169999999999E-3</v>
      </c>
      <c r="Q370" s="40"/>
      <c r="R370" s="11">
        <v>6</v>
      </c>
      <c r="S370" s="12">
        <v>4.7261433470541507E-2</v>
      </c>
      <c r="T370" s="13" t="s">
        <v>39</v>
      </c>
      <c r="U370" s="14">
        <v>1.2202007002188489</v>
      </c>
      <c r="V370" s="15">
        <v>2.8400000000000003</v>
      </c>
      <c r="W370" s="16">
        <v>0</v>
      </c>
      <c r="X370" s="16">
        <v>0</v>
      </c>
      <c r="Y370" s="16">
        <v>0</v>
      </c>
      <c r="Z370" s="16">
        <v>0</v>
      </c>
      <c r="AA370" s="16">
        <v>2.8400000000000003</v>
      </c>
      <c r="AB370" s="1">
        <v>3.4028232098789886</v>
      </c>
      <c r="AC370" s="37">
        <v>0.179562369</v>
      </c>
      <c r="AD370" s="1">
        <v>4.275313950242885</v>
      </c>
    </row>
    <row r="371" spans="1:30" x14ac:dyDescent="0.25">
      <c r="A371" s="1">
        <v>35325226</v>
      </c>
      <c r="B371" s="1" t="s">
        <v>29</v>
      </c>
      <c r="C371" s="1" t="s">
        <v>30</v>
      </c>
      <c r="D371" s="1" t="s">
        <v>62</v>
      </c>
      <c r="E371" s="1" t="s">
        <v>63</v>
      </c>
      <c r="F371" s="1" t="s">
        <v>33</v>
      </c>
      <c r="G371" s="1" t="s">
        <v>34</v>
      </c>
      <c r="H371" s="1" t="s">
        <v>35</v>
      </c>
      <c r="I371" s="1" t="s">
        <v>78</v>
      </c>
      <c r="J371" s="1" t="s">
        <v>79</v>
      </c>
      <c r="K371" s="1">
        <v>40.986755295000002</v>
      </c>
      <c r="L371" s="1">
        <v>-121.84813819190001</v>
      </c>
      <c r="M371" s="1" t="s">
        <v>38</v>
      </c>
      <c r="N371" s="40"/>
      <c r="O371" s="17">
        <v>2320</v>
      </c>
      <c r="P371" s="8">
        <v>3.2734589999999998E-3</v>
      </c>
      <c r="Q371" s="40"/>
      <c r="R371" s="11">
        <v>394</v>
      </c>
      <c r="S371" s="12">
        <v>7.0853546338308293E-3</v>
      </c>
      <c r="T371" s="13" t="s">
        <v>39</v>
      </c>
      <c r="U371" s="14">
        <v>1.4279685806833373</v>
      </c>
      <c r="V371" s="15">
        <v>3.5240530303030302</v>
      </c>
      <c r="W371" s="16">
        <v>0</v>
      </c>
      <c r="X371" s="16">
        <v>0</v>
      </c>
      <c r="Y371" s="16">
        <v>0</v>
      </c>
      <c r="Z371" s="16">
        <v>3.5240530303030302</v>
      </c>
      <c r="AA371" s="16">
        <v>0</v>
      </c>
      <c r="AB371" s="1">
        <v>1.6721436935840757</v>
      </c>
      <c r="AC371" s="37">
        <v>0.14075873699999999</v>
      </c>
      <c r="AD371" s="1">
        <v>12.139827119880191</v>
      </c>
    </row>
    <row r="372" spans="1:30" x14ac:dyDescent="0.25">
      <c r="A372" s="1">
        <v>35325225</v>
      </c>
      <c r="B372" s="1" t="s">
        <v>29</v>
      </c>
      <c r="C372" s="1" t="s">
        <v>30</v>
      </c>
      <c r="D372" s="1" t="s">
        <v>65</v>
      </c>
      <c r="E372" s="1" t="s">
        <v>66</v>
      </c>
      <c r="F372" s="1" t="s">
        <v>33</v>
      </c>
      <c r="G372" s="1" t="s">
        <v>34</v>
      </c>
      <c r="H372" s="1" t="s">
        <v>35</v>
      </c>
      <c r="I372" s="1" t="s">
        <v>78</v>
      </c>
      <c r="J372" s="1" t="s">
        <v>79</v>
      </c>
      <c r="K372" s="1">
        <v>40.972922471399997</v>
      </c>
      <c r="L372" s="1">
        <v>-121.7814338981</v>
      </c>
      <c r="M372" s="1" t="s">
        <v>38</v>
      </c>
      <c r="N372" s="40"/>
      <c r="O372" s="17">
        <v>2320</v>
      </c>
      <c r="P372" s="8">
        <v>3.2734589999999998E-3</v>
      </c>
      <c r="Q372" s="40"/>
      <c r="R372" s="11">
        <v>394</v>
      </c>
      <c r="S372" s="12">
        <v>7.0853546338308293E-3</v>
      </c>
      <c r="T372" s="13" t="s">
        <v>39</v>
      </c>
      <c r="U372" s="14">
        <v>1.4279685806833373</v>
      </c>
      <c r="V372" s="15">
        <v>3.6395833333333334</v>
      </c>
      <c r="W372" s="16">
        <v>0</v>
      </c>
      <c r="X372" s="16">
        <v>0</v>
      </c>
      <c r="Y372" s="16">
        <v>0</v>
      </c>
      <c r="Z372" s="16">
        <v>3.6395833333333334</v>
      </c>
      <c r="AA372" s="16">
        <v>0</v>
      </c>
      <c r="AB372" s="1">
        <v>1.6721436935840757</v>
      </c>
      <c r="AC372" s="37">
        <v>0.14075873699999999</v>
      </c>
      <c r="AD372" s="1">
        <v>12.139827119880191</v>
      </c>
    </row>
    <row r="373" spans="1:30" x14ac:dyDescent="0.25">
      <c r="A373" s="1">
        <v>35325224</v>
      </c>
      <c r="B373" s="1" t="s">
        <v>29</v>
      </c>
      <c r="C373" s="1" t="s">
        <v>30</v>
      </c>
      <c r="D373" s="1" t="s">
        <v>62</v>
      </c>
      <c r="E373" s="1" t="s">
        <v>63</v>
      </c>
      <c r="F373" s="1" t="s">
        <v>33</v>
      </c>
      <c r="G373" s="1" t="s">
        <v>34</v>
      </c>
      <c r="H373" s="1" t="s">
        <v>35</v>
      </c>
      <c r="I373" s="1" t="s">
        <v>78</v>
      </c>
      <c r="J373" s="1" t="s">
        <v>79</v>
      </c>
      <c r="K373" s="1">
        <v>41.008754767500001</v>
      </c>
      <c r="L373" s="1">
        <v>-121.712877006</v>
      </c>
      <c r="M373" s="1" t="s">
        <v>38</v>
      </c>
      <c r="N373" s="40"/>
      <c r="O373" s="17">
        <v>2320</v>
      </c>
      <c r="P373" s="8">
        <v>3.2734589999999998E-3</v>
      </c>
      <c r="Q373" s="40"/>
      <c r="R373" s="11">
        <v>394</v>
      </c>
      <c r="S373" s="12">
        <v>7.0853546338308293E-3</v>
      </c>
      <c r="T373" s="13" t="s">
        <v>39</v>
      </c>
      <c r="U373" s="14">
        <v>1.4279685806833373</v>
      </c>
      <c r="V373" s="15">
        <v>3.2840000000000003</v>
      </c>
      <c r="W373" s="16">
        <v>0</v>
      </c>
      <c r="X373" s="16">
        <v>0</v>
      </c>
      <c r="Y373" s="16">
        <v>0</v>
      </c>
      <c r="Z373" s="16">
        <v>3.2840000000000003</v>
      </c>
      <c r="AA373" s="16">
        <v>0</v>
      </c>
      <c r="AB373" s="1">
        <v>1.6721436935840757</v>
      </c>
      <c r="AC373" s="37">
        <v>0.14075873699999999</v>
      </c>
      <c r="AD373" s="1">
        <v>12.139827119880191</v>
      </c>
    </row>
    <row r="374" spans="1:30" x14ac:dyDescent="0.25">
      <c r="A374" s="1">
        <v>35294730</v>
      </c>
      <c r="B374" s="1" t="s">
        <v>29</v>
      </c>
      <c r="C374" s="1" t="s">
        <v>30</v>
      </c>
      <c r="D374" s="1" t="s">
        <v>65</v>
      </c>
      <c r="E374" s="1" t="s">
        <v>66</v>
      </c>
      <c r="F374" s="1" t="s">
        <v>33</v>
      </c>
      <c r="G374" s="1" t="s">
        <v>34</v>
      </c>
      <c r="H374" s="1" t="s">
        <v>35</v>
      </c>
      <c r="I374" s="1" t="s">
        <v>78</v>
      </c>
      <c r="J374" s="1" t="s">
        <v>79</v>
      </c>
      <c r="K374" s="1">
        <v>40.968495984400001</v>
      </c>
      <c r="L374" s="1">
        <v>-121.8246273868</v>
      </c>
      <c r="M374" s="1" t="s">
        <v>38</v>
      </c>
      <c r="N374" s="40"/>
      <c r="O374" s="17">
        <v>2320</v>
      </c>
      <c r="P374" s="8">
        <v>3.2734589999999998E-3</v>
      </c>
      <c r="Q374" s="40"/>
      <c r="R374" s="11">
        <v>394</v>
      </c>
      <c r="S374" s="12">
        <v>7.0853546338308293E-3</v>
      </c>
      <c r="T374" s="13" t="s">
        <v>39</v>
      </c>
      <c r="U374" s="14">
        <v>1.4279685806833373</v>
      </c>
      <c r="V374" s="15">
        <v>2.906628787878788</v>
      </c>
      <c r="W374" s="16">
        <v>0</v>
      </c>
      <c r="X374" s="16">
        <v>0</v>
      </c>
      <c r="Y374" s="16">
        <v>2.906628787878788</v>
      </c>
      <c r="Z374" s="16">
        <v>0</v>
      </c>
      <c r="AA374" s="16">
        <v>0</v>
      </c>
      <c r="AB374" s="1">
        <v>1.6721436935840757</v>
      </c>
      <c r="AC374" s="37">
        <v>0.14075873699999999</v>
      </c>
      <c r="AD374" s="1">
        <v>12.139827119880191</v>
      </c>
    </row>
    <row r="375" spans="1:30" x14ac:dyDescent="0.25">
      <c r="A375" s="1">
        <v>35294729</v>
      </c>
      <c r="B375" s="1" t="s">
        <v>29</v>
      </c>
      <c r="C375" s="1" t="s">
        <v>30</v>
      </c>
      <c r="D375" s="1" t="s">
        <v>62</v>
      </c>
      <c r="E375" s="1" t="s">
        <v>63</v>
      </c>
      <c r="F375" s="1" t="s">
        <v>33</v>
      </c>
      <c r="G375" s="1" t="s">
        <v>34</v>
      </c>
      <c r="H375" s="1" t="s">
        <v>35</v>
      </c>
      <c r="I375" s="1" t="s">
        <v>78</v>
      </c>
      <c r="J375" s="1" t="s">
        <v>79</v>
      </c>
      <c r="K375" s="1">
        <v>40.998226646500001</v>
      </c>
      <c r="L375" s="1">
        <v>-121.7478835463</v>
      </c>
      <c r="M375" s="1" t="s">
        <v>38</v>
      </c>
      <c r="N375" s="40"/>
      <c r="O375" s="17">
        <v>2320</v>
      </c>
      <c r="P375" s="8">
        <v>3.2734589999999998E-3</v>
      </c>
      <c r="Q375" s="40"/>
      <c r="R375" s="11">
        <v>394</v>
      </c>
      <c r="S375" s="12">
        <v>7.0853546338308293E-3</v>
      </c>
      <c r="T375" s="13" t="s">
        <v>39</v>
      </c>
      <c r="U375" s="14">
        <v>1.4279685806833373</v>
      </c>
      <c r="V375" s="15">
        <v>3.1407196969696969</v>
      </c>
      <c r="W375" s="16">
        <v>0</v>
      </c>
      <c r="X375" s="16">
        <v>0</v>
      </c>
      <c r="Y375" s="16">
        <v>0</v>
      </c>
      <c r="Z375" s="16">
        <v>3.1407196969696969</v>
      </c>
      <c r="AA375" s="16">
        <v>0</v>
      </c>
      <c r="AB375" s="1">
        <v>1.6721436935840757</v>
      </c>
      <c r="AC375" s="37">
        <v>0.14075873699999999</v>
      </c>
      <c r="AD375" s="1">
        <v>12.139827119880191</v>
      </c>
    </row>
    <row r="376" spans="1:30" x14ac:dyDescent="0.25">
      <c r="A376" s="1">
        <v>35114040</v>
      </c>
      <c r="B376" s="1" t="s">
        <v>29</v>
      </c>
      <c r="C376" s="1" t="s">
        <v>30</v>
      </c>
      <c r="D376" s="1" t="s">
        <v>91</v>
      </c>
      <c r="E376" s="1" t="s">
        <v>92</v>
      </c>
      <c r="F376" s="1" t="s">
        <v>33</v>
      </c>
      <c r="G376" s="1" t="s">
        <v>80</v>
      </c>
      <c r="H376" s="1" t="s">
        <v>55</v>
      </c>
      <c r="I376" s="1" t="s">
        <v>94</v>
      </c>
      <c r="J376" s="1" t="s">
        <v>95</v>
      </c>
      <c r="K376" s="1">
        <v>38.435965032799999</v>
      </c>
      <c r="L376" s="1">
        <v>-120.5558999695</v>
      </c>
      <c r="M376" s="1" t="s">
        <v>38</v>
      </c>
      <c r="N376" s="40"/>
      <c r="O376" s="17">
        <v>2271</v>
      </c>
      <c r="P376" s="8">
        <v>3.7571010000000001E-3</v>
      </c>
      <c r="Q376" s="40"/>
      <c r="R376" s="11">
        <v>558</v>
      </c>
      <c r="S376" s="12">
        <v>4.8336105251024766E-3</v>
      </c>
      <c r="T376" s="13" t="s">
        <v>50</v>
      </c>
      <c r="U376" s="14">
        <v>2.0641466418625263</v>
      </c>
      <c r="V376" s="15">
        <v>9.3560606060606066E-2</v>
      </c>
      <c r="W376" s="16">
        <v>4.0719696969696968E-2</v>
      </c>
      <c r="X376" s="16">
        <v>5.2840909090909098E-2</v>
      </c>
      <c r="Y376" s="16">
        <v>0</v>
      </c>
      <c r="Z376" s="16">
        <v>0</v>
      </c>
      <c r="AA376" s="16">
        <v>0</v>
      </c>
      <c r="AB376" s="1">
        <v>1.4186646891175769</v>
      </c>
      <c r="AC376" s="37">
        <v>0.81904801800000004</v>
      </c>
      <c r="AD376" s="1">
        <v>17.025268932772146</v>
      </c>
    </row>
    <row r="377" spans="1:30" x14ac:dyDescent="0.25">
      <c r="A377" s="1">
        <v>35318074</v>
      </c>
      <c r="B377" s="1" t="s">
        <v>61</v>
      </c>
      <c r="C377" s="1" t="s">
        <v>30</v>
      </c>
      <c r="D377" s="1" t="s">
        <v>65</v>
      </c>
      <c r="E377" s="1" t="s">
        <v>66</v>
      </c>
      <c r="F377" s="1" t="s">
        <v>33</v>
      </c>
      <c r="G377" s="1" t="s">
        <v>57</v>
      </c>
      <c r="H377" s="1" t="s">
        <v>58</v>
      </c>
      <c r="I377" s="1" t="s">
        <v>155</v>
      </c>
      <c r="J377" s="1" t="s">
        <v>111</v>
      </c>
      <c r="K377" s="1">
        <v>37.072016282900002</v>
      </c>
      <c r="L377" s="1">
        <v>-122.2297957376</v>
      </c>
      <c r="M377" s="1" t="s">
        <v>38</v>
      </c>
      <c r="N377" s="40"/>
      <c r="O377" s="17">
        <v>2246</v>
      </c>
      <c r="P377" s="8">
        <v>4.1980840000000004E-3</v>
      </c>
      <c r="Q377" s="40"/>
      <c r="R377" s="11">
        <v>936</v>
      </c>
      <c r="S377" s="12">
        <v>2.4969645019155E-3</v>
      </c>
      <c r="T377" s="13" t="s">
        <v>39</v>
      </c>
      <c r="U377" s="14">
        <v>1.0030892070160802</v>
      </c>
      <c r="V377" s="15">
        <v>0.29356060606060608</v>
      </c>
      <c r="W377" s="16">
        <v>0</v>
      </c>
      <c r="X377" s="16">
        <v>0.29356060606060608</v>
      </c>
      <c r="Y377" s="16">
        <v>0</v>
      </c>
      <c r="Z377" s="16">
        <v>0</v>
      </c>
      <c r="AA377" s="16">
        <v>0</v>
      </c>
      <c r="AB377" s="1">
        <v>3.0795895523624498E-2</v>
      </c>
      <c r="AC377" s="37">
        <v>5.0377008000000001E-2</v>
      </c>
      <c r="AD377" s="1">
        <v>0.64585469229812409</v>
      </c>
    </row>
    <row r="378" spans="1:30" x14ac:dyDescent="0.25">
      <c r="A378" s="1">
        <v>35321894</v>
      </c>
      <c r="B378" s="1" t="s">
        <v>61</v>
      </c>
      <c r="C378" s="1" t="s">
        <v>30</v>
      </c>
      <c r="D378" s="1" t="s">
        <v>65</v>
      </c>
      <c r="E378" s="1" t="s">
        <v>66</v>
      </c>
      <c r="F378" s="1" t="s">
        <v>33</v>
      </c>
      <c r="G378" s="1" t="s">
        <v>57</v>
      </c>
      <c r="H378" s="1" t="s">
        <v>58</v>
      </c>
      <c r="I378" s="1" t="s">
        <v>155</v>
      </c>
      <c r="J378" s="1" t="s">
        <v>111</v>
      </c>
      <c r="K378" s="1">
        <v>37.077334372000003</v>
      </c>
      <c r="L378" s="1">
        <v>-122.2433861188</v>
      </c>
      <c r="M378" s="1" t="s">
        <v>38</v>
      </c>
      <c r="N378" s="40"/>
      <c r="O378" s="17">
        <v>2199</v>
      </c>
      <c r="P378" s="8">
        <v>5.1004070000000004E-3</v>
      </c>
      <c r="Q378" s="40"/>
      <c r="R378" s="11">
        <v>2216</v>
      </c>
      <c r="S378" s="12">
        <v>4.2654454200682527E-4</v>
      </c>
      <c r="T378" s="13" t="s">
        <v>39</v>
      </c>
      <c r="U378" s="14">
        <v>1.074445342100568</v>
      </c>
      <c r="V378" s="15">
        <v>0.13825757575757575</v>
      </c>
      <c r="W378" s="16">
        <v>0</v>
      </c>
      <c r="X378" s="16">
        <v>0.13825757575757575</v>
      </c>
      <c r="Y378" s="16">
        <v>0</v>
      </c>
      <c r="Z378" s="16">
        <v>0</v>
      </c>
      <c r="AA378" s="16">
        <v>0</v>
      </c>
      <c r="AB378" s="1">
        <v>7.1659483057146645E-2</v>
      </c>
      <c r="AC378" s="37">
        <v>0.32132564100000005</v>
      </c>
      <c r="AD378" s="1">
        <v>8.8330387602993508</v>
      </c>
    </row>
    <row r="379" spans="1:30" x14ac:dyDescent="0.25">
      <c r="A379" s="1">
        <v>35297464</v>
      </c>
      <c r="B379" s="1" t="s">
        <v>61</v>
      </c>
      <c r="C379" s="1" t="s">
        <v>30</v>
      </c>
      <c r="D379" s="1" t="s">
        <v>65</v>
      </c>
      <c r="E379" s="1" t="s">
        <v>66</v>
      </c>
      <c r="F379" s="1" t="s">
        <v>33</v>
      </c>
      <c r="G379" s="1" t="s">
        <v>57</v>
      </c>
      <c r="H379" s="1" t="s">
        <v>58</v>
      </c>
      <c r="I379" s="1" t="s">
        <v>155</v>
      </c>
      <c r="J379" s="1" t="s">
        <v>111</v>
      </c>
      <c r="K379" s="1">
        <v>37.077670495699998</v>
      </c>
      <c r="L379" s="1">
        <v>-122.2438952302</v>
      </c>
      <c r="M379" s="1" t="s">
        <v>38</v>
      </c>
      <c r="N379" s="40"/>
      <c r="O379" s="17">
        <v>2199</v>
      </c>
      <c r="P379" s="8">
        <v>5.1004070000000004E-3</v>
      </c>
      <c r="Q379" s="40"/>
      <c r="R379" s="11">
        <v>2216</v>
      </c>
      <c r="S379" s="12">
        <v>4.2654454200682527E-4</v>
      </c>
      <c r="T379" s="13" t="s">
        <v>39</v>
      </c>
      <c r="U379" s="14">
        <v>1.074445342100568</v>
      </c>
      <c r="V379" s="15">
        <v>1.0020833333333334</v>
      </c>
      <c r="W379" s="16">
        <v>0</v>
      </c>
      <c r="X379" s="16">
        <v>1.0020833333333334</v>
      </c>
      <c r="Y379" s="16">
        <v>0</v>
      </c>
      <c r="Z379" s="16">
        <v>0</v>
      </c>
      <c r="AA379" s="16">
        <v>0</v>
      </c>
      <c r="AB379" s="1">
        <v>7.1659483057146645E-2</v>
      </c>
      <c r="AC379" s="37">
        <v>0.32132564100000005</v>
      </c>
      <c r="AD379" s="1">
        <v>8.8330387602993508</v>
      </c>
    </row>
    <row r="380" spans="1:30" x14ac:dyDescent="0.25">
      <c r="A380" s="1">
        <v>35284810</v>
      </c>
      <c r="B380" s="1" t="s">
        <v>61</v>
      </c>
      <c r="C380" s="1" t="s">
        <v>30</v>
      </c>
      <c r="D380" s="1" t="s">
        <v>31</v>
      </c>
      <c r="E380" s="1" t="s">
        <v>32</v>
      </c>
      <c r="F380" s="1" t="s">
        <v>33</v>
      </c>
      <c r="G380" s="1" t="s">
        <v>156</v>
      </c>
      <c r="H380" s="1" t="s">
        <v>104</v>
      </c>
      <c r="I380" s="1" t="s">
        <v>157</v>
      </c>
      <c r="J380" s="1" t="s">
        <v>158</v>
      </c>
      <c r="K380" s="1">
        <v>37.208615295400001</v>
      </c>
      <c r="L380" s="1">
        <v>-122.32510643160001</v>
      </c>
      <c r="M380" s="1" t="s">
        <v>38</v>
      </c>
      <c r="N380" s="40"/>
      <c r="O380" s="17">
        <v>2186</v>
      </c>
      <c r="P380" s="8">
        <v>5.4078479999999998E-3</v>
      </c>
      <c r="Q380" s="40"/>
      <c r="R380" s="11">
        <v>2434</v>
      </c>
      <c r="S380" s="12">
        <v>3.3154287521580097E-4</v>
      </c>
      <c r="T380" s="13" t="s">
        <v>39</v>
      </c>
      <c r="U380" s="14">
        <v>1.1340206334170542</v>
      </c>
      <c r="V380" s="15">
        <v>0.8581439393939394</v>
      </c>
      <c r="W380" s="16">
        <v>0</v>
      </c>
      <c r="X380" s="16">
        <v>0</v>
      </c>
      <c r="Y380" s="16">
        <v>0.8581439393939394</v>
      </c>
      <c r="Z380" s="16">
        <v>0</v>
      </c>
      <c r="AA380" s="16">
        <v>0</v>
      </c>
      <c r="AB380" s="1">
        <v>8.2056861615910748E-2</v>
      </c>
      <c r="AC380" s="37">
        <v>0.42721999199999999</v>
      </c>
      <c r="AD380" s="1">
        <v>12.372935394893105</v>
      </c>
    </row>
    <row r="381" spans="1:30" x14ac:dyDescent="0.25">
      <c r="A381" s="1">
        <v>35219543</v>
      </c>
      <c r="B381" s="1" t="s">
        <v>29</v>
      </c>
      <c r="C381" s="1" t="s">
        <v>30</v>
      </c>
      <c r="D381" s="1" t="s">
        <v>31</v>
      </c>
      <c r="E381" s="1" t="s">
        <v>32</v>
      </c>
      <c r="F381" s="1" t="s">
        <v>33</v>
      </c>
      <c r="G381" s="1" t="s">
        <v>47</v>
      </c>
      <c r="H381" s="1" t="s">
        <v>35</v>
      </c>
      <c r="I381" s="1" t="s">
        <v>140</v>
      </c>
      <c r="J381" s="1" t="s">
        <v>49</v>
      </c>
      <c r="K381" s="1">
        <v>38.729301929400002</v>
      </c>
      <c r="L381" s="1">
        <v>-120.79978525830001</v>
      </c>
      <c r="M381" s="1" t="s">
        <v>38</v>
      </c>
      <c r="N381" s="40"/>
      <c r="O381" s="17">
        <v>2123</v>
      </c>
      <c r="P381" s="8">
        <v>6.5148070000000001E-3</v>
      </c>
      <c r="Q381" s="40"/>
      <c r="R381" s="11">
        <v>1979</v>
      </c>
      <c r="S381" s="12">
        <v>5.5552046705997782E-4</v>
      </c>
      <c r="T381" s="13" t="s">
        <v>39</v>
      </c>
      <c r="U381" s="14">
        <v>1.5000000000000002</v>
      </c>
      <c r="V381" s="15">
        <v>0.24000000000000002</v>
      </c>
      <c r="W381" s="16">
        <v>0</v>
      </c>
      <c r="X381" s="16">
        <v>0.24000000000000002</v>
      </c>
      <c r="Y381" s="16">
        <v>0</v>
      </c>
      <c r="Z381" s="16">
        <v>0</v>
      </c>
      <c r="AA381" s="16">
        <v>0</v>
      </c>
      <c r="AB381" s="1">
        <v>9.0735009619796383E-3</v>
      </c>
      <c r="AC381" s="37">
        <v>0.76223241900000005</v>
      </c>
      <c r="AD381" s="1">
        <v>0.87436052146230037</v>
      </c>
    </row>
    <row r="382" spans="1:30" x14ac:dyDescent="0.25">
      <c r="A382" s="1">
        <v>35342339</v>
      </c>
      <c r="B382" s="1" t="s">
        <v>61</v>
      </c>
      <c r="C382" s="1" t="s">
        <v>30</v>
      </c>
      <c r="D382" s="1" t="s">
        <v>65</v>
      </c>
      <c r="E382" s="1" t="s">
        <v>66</v>
      </c>
      <c r="F382" s="1" t="s">
        <v>33</v>
      </c>
      <c r="G382" s="1" t="s">
        <v>57</v>
      </c>
      <c r="H382" s="1" t="s">
        <v>58</v>
      </c>
      <c r="I382" s="1" t="s">
        <v>151</v>
      </c>
      <c r="J382" s="1" t="s">
        <v>111</v>
      </c>
      <c r="K382" s="1">
        <v>37.183673858642578</v>
      </c>
      <c r="L382" s="1">
        <v>-122.15982818603516</v>
      </c>
      <c r="M382" s="1" t="s">
        <v>38</v>
      </c>
      <c r="N382" s="40"/>
      <c r="O382" s="17">
        <v>2070</v>
      </c>
      <c r="P382" s="8">
        <v>7.5561700000000001E-3</v>
      </c>
      <c r="Q382" s="40"/>
      <c r="R382" s="11">
        <v>1413</v>
      </c>
      <c r="S382" s="12">
        <v>1.1280890591377909E-3</v>
      </c>
      <c r="T382" s="13" t="s">
        <v>50</v>
      </c>
      <c r="U382" s="14">
        <v>1.1796960906894745</v>
      </c>
      <c r="V382" s="15">
        <v>0.16193181818181818</v>
      </c>
      <c r="W382" s="16">
        <v>0</v>
      </c>
      <c r="X382" s="16">
        <v>0.16193181818181818</v>
      </c>
      <c r="Y382" s="16">
        <v>0</v>
      </c>
      <c r="Z382" s="16">
        <v>0</v>
      </c>
      <c r="AA382" s="16">
        <v>0</v>
      </c>
      <c r="AB382" s="1">
        <v>0.10152801532240117</v>
      </c>
      <c r="AC382" s="37">
        <v>0.47603871000000003</v>
      </c>
      <c r="AD382" s="1">
        <v>4.9191921478346359</v>
      </c>
    </row>
    <row r="383" spans="1:30" x14ac:dyDescent="0.25">
      <c r="A383" s="1">
        <v>35217275</v>
      </c>
      <c r="B383" s="1" t="s">
        <v>61</v>
      </c>
      <c r="C383" s="1" t="s">
        <v>30</v>
      </c>
      <c r="D383" s="1" t="s">
        <v>91</v>
      </c>
      <c r="E383" s="1" t="s">
        <v>92</v>
      </c>
      <c r="F383" s="1" t="s">
        <v>33</v>
      </c>
      <c r="G383" s="1" t="s">
        <v>57</v>
      </c>
      <c r="H383" s="1" t="s">
        <v>104</v>
      </c>
      <c r="I383" s="1" t="s">
        <v>157</v>
      </c>
      <c r="J383" s="1" t="s">
        <v>158</v>
      </c>
      <c r="K383" s="1">
        <v>37.255110000000002</v>
      </c>
      <c r="L383" s="1">
        <v>-122.38153</v>
      </c>
      <c r="M383" s="1" t="s">
        <v>38</v>
      </c>
      <c r="N383" s="40"/>
      <c r="O383" s="17">
        <v>2055</v>
      </c>
      <c r="P383" s="8">
        <v>7.8448210000000001E-3</v>
      </c>
      <c r="Q383" s="40"/>
      <c r="R383" s="11">
        <v>2554</v>
      </c>
      <c r="S383" s="12">
        <v>2.8979829252768726E-4</v>
      </c>
      <c r="T383" s="13" t="s">
        <v>39</v>
      </c>
      <c r="U383" s="14">
        <v>1.1062024634000767</v>
      </c>
      <c r="V383" s="15">
        <v>2.7439393939393941</v>
      </c>
      <c r="W383" s="16">
        <v>0</v>
      </c>
      <c r="X383" s="16">
        <v>2.7439393939393941</v>
      </c>
      <c r="Y383" s="16">
        <v>0</v>
      </c>
      <c r="Z383" s="16">
        <v>0</v>
      </c>
      <c r="AA383" s="16">
        <v>0</v>
      </c>
      <c r="AB383" s="1">
        <v>0.12432346749437784</v>
      </c>
      <c r="AC383" s="37">
        <v>1.1767231499999999</v>
      </c>
      <c r="AD383" s="1">
        <v>21.064902171103085</v>
      </c>
    </row>
    <row r="384" spans="1:30" x14ac:dyDescent="0.25">
      <c r="A384" s="1">
        <v>35217274</v>
      </c>
      <c r="B384" s="1" t="s">
        <v>61</v>
      </c>
      <c r="C384" s="1" t="s">
        <v>30</v>
      </c>
      <c r="D384" s="1" t="s">
        <v>91</v>
      </c>
      <c r="E384" s="1" t="s">
        <v>92</v>
      </c>
      <c r="F384" s="1" t="s">
        <v>33</v>
      </c>
      <c r="G384" s="1" t="s">
        <v>156</v>
      </c>
      <c r="H384" s="1" t="s">
        <v>104</v>
      </c>
      <c r="I384" s="1" t="s">
        <v>157</v>
      </c>
      <c r="J384" s="1" t="s">
        <v>158</v>
      </c>
      <c r="K384" s="1">
        <v>37.255110000000002</v>
      </c>
      <c r="L384" s="1">
        <v>-122.38153</v>
      </c>
      <c r="M384" s="1" t="s">
        <v>38</v>
      </c>
      <c r="N384" s="40"/>
      <c r="O384" s="17">
        <v>2055</v>
      </c>
      <c r="P384" s="8">
        <v>7.8448210000000001E-3</v>
      </c>
      <c r="Q384" s="40"/>
      <c r="R384" s="11">
        <v>2554</v>
      </c>
      <c r="S384" s="12">
        <v>2.8979829252768726E-4</v>
      </c>
      <c r="T384" s="13" t="s">
        <v>39</v>
      </c>
      <c r="U384" s="14">
        <v>1.1062024634000767</v>
      </c>
      <c r="V384" s="15">
        <v>2.5238636363636364</v>
      </c>
      <c r="W384" s="16">
        <v>1.6410984848484851</v>
      </c>
      <c r="X384" s="16">
        <v>0</v>
      </c>
      <c r="Y384" s="16">
        <v>0.88276515151515134</v>
      </c>
      <c r="Z384" s="16">
        <v>0</v>
      </c>
      <c r="AA384" s="16">
        <v>0</v>
      </c>
      <c r="AB384" s="1">
        <v>0.12432346749437784</v>
      </c>
      <c r="AC384" s="37">
        <v>1.1767231499999999</v>
      </c>
      <c r="AD384" s="1">
        <v>21.064902171103085</v>
      </c>
    </row>
    <row r="385" spans="1:30" x14ac:dyDescent="0.25">
      <c r="A385" s="1">
        <v>35228775</v>
      </c>
      <c r="B385" s="1" t="s">
        <v>29</v>
      </c>
      <c r="C385" s="1" t="s">
        <v>30</v>
      </c>
      <c r="D385" s="1" t="s">
        <v>65</v>
      </c>
      <c r="E385" s="1" t="s">
        <v>66</v>
      </c>
      <c r="F385" s="1" t="s">
        <v>33</v>
      </c>
      <c r="G385" s="1" t="s">
        <v>42</v>
      </c>
      <c r="H385" s="1" t="s">
        <v>43</v>
      </c>
      <c r="I385" s="1" t="s">
        <v>159</v>
      </c>
      <c r="J385" s="1" t="s">
        <v>45</v>
      </c>
      <c r="K385" s="1">
        <v>38.443771362304688</v>
      </c>
      <c r="L385" s="1">
        <v>-122.60199737548828</v>
      </c>
      <c r="M385" s="1" t="s">
        <v>38</v>
      </c>
      <c r="N385" s="40"/>
      <c r="O385" s="10">
        <v>2048</v>
      </c>
      <c r="P385" s="8">
        <v>7.9930109999999995E-3</v>
      </c>
      <c r="Q385" s="40"/>
      <c r="R385" s="11">
        <v>3020</v>
      </c>
      <c r="S385" s="12">
        <v>1.2811858130983489E-4</v>
      </c>
      <c r="T385" s="13" t="s">
        <v>39</v>
      </c>
      <c r="U385" s="14">
        <v>1.4834966561376508</v>
      </c>
      <c r="V385" s="15">
        <v>0.90340909090909094</v>
      </c>
      <c r="W385" s="16">
        <v>0</v>
      </c>
      <c r="X385" s="16">
        <v>0</v>
      </c>
      <c r="Y385" s="16">
        <v>0.90340909090909094</v>
      </c>
      <c r="Z385" s="16">
        <v>0</v>
      </c>
      <c r="AA385" s="16">
        <v>0</v>
      </c>
      <c r="AB385" s="1">
        <v>5.7226299651726249E-3</v>
      </c>
      <c r="AC385" s="37">
        <v>1.5266651009999999</v>
      </c>
      <c r="AD385" s="1">
        <v>2.546190886817667</v>
      </c>
    </row>
    <row r="386" spans="1:30" x14ac:dyDescent="0.25">
      <c r="A386" s="1">
        <v>35228774</v>
      </c>
      <c r="B386" s="1" t="s">
        <v>29</v>
      </c>
      <c r="C386" s="1" t="s">
        <v>30</v>
      </c>
      <c r="D386" s="1" t="s">
        <v>62</v>
      </c>
      <c r="E386" s="1" t="s">
        <v>63</v>
      </c>
      <c r="F386" s="1" t="s">
        <v>33</v>
      </c>
      <c r="G386" s="1" t="s">
        <v>42</v>
      </c>
      <c r="H386" s="1" t="s">
        <v>43</v>
      </c>
      <c r="I386" s="1" t="s">
        <v>159</v>
      </c>
      <c r="J386" s="1" t="s">
        <v>45</v>
      </c>
      <c r="K386" s="1">
        <v>38.443771362304688</v>
      </c>
      <c r="L386" s="1">
        <v>-122.60199737548828</v>
      </c>
      <c r="M386" s="1" t="s">
        <v>38</v>
      </c>
      <c r="N386" s="40"/>
      <c r="O386" s="10">
        <v>2048</v>
      </c>
      <c r="P386" s="8">
        <v>7.9930109999999995E-3</v>
      </c>
      <c r="Q386" s="40"/>
      <c r="R386" s="11">
        <v>3020</v>
      </c>
      <c r="S386" s="12">
        <v>1.2811858130983489E-4</v>
      </c>
      <c r="T386" s="13" t="s">
        <v>39</v>
      </c>
      <c r="U386" s="14">
        <v>1.4834966561376508</v>
      </c>
      <c r="V386" s="15">
        <v>1.0007575757575757</v>
      </c>
      <c r="W386" s="16">
        <v>0</v>
      </c>
      <c r="X386" s="16">
        <v>0</v>
      </c>
      <c r="Y386" s="16">
        <v>1.0007575757575757</v>
      </c>
      <c r="Z386" s="16">
        <v>0</v>
      </c>
      <c r="AA386" s="16">
        <v>0</v>
      </c>
      <c r="AB386" s="1">
        <v>5.7226299651726249E-3</v>
      </c>
      <c r="AC386" s="37">
        <v>1.5266651009999999</v>
      </c>
      <c r="AD386" s="1">
        <v>2.546190886817667</v>
      </c>
    </row>
    <row r="387" spans="1:30" x14ac:dyDescent="0.25">
      <c r="A387" s="1">
        <v>35223063</v>
      </c>
      <c r="B387" s="1" t="s">
        <v>29</v>
      </c>
      <c r="C387" s="1" t="s">
        <v>30</v>
      </c>
      <c r="D387" s="1" t="s">
        <v>65</v>
      </c>
      <c r="E387" s="1" t="s">
        <v>66</v>
      </c>
      <c r="F387" s="1" t="s">
        <v>33</v>
      </c>
      <c r="G387" s="1" t="s">
        <v>42</v>
      </c>
      <c r="H387" s="1" t="s">
        <v>43</v>
      </c>
      <c r="I387" s="1" t="s">
        <v>159</v>
      </c>
      <c r="J387" s="1" t="s">
        <v>45</v>
      </c>
      <c r="K387" s="1">
        <v>38.443771362304688</v>
      </c>
      <c r="L387" s="1">
        <v>-122.60199737548828</v>
      </c>
      <c r="M387" s="1" t="s">
        <v>38</v>
      </c>
      <c r="N387" s="40"/>
      <c r="O387" s="10">
        <v>2048</v>
      </c>
      <c r="P387" s="8">
        <v>7.9930109999999995E-3</v>
      </c>
      <c r="Q387" s="40"/>
      <c r="R387" s="11">
        <v>3020</v>
      </c>
      <c r="S387" s="12">
        <v>1.2811858130983489E-4</v>
      </c>
      <c r="T387" s="13" t="s">
        <v>39</v>
      </c>
      <c r="U387" s="14">
        <v>1.4834966561376508</v>
      </c>
      <c r="V387" s="15">
        <v>0.3196969696969697</v>
      </c>
      <c r="W387" s="16">
        <v>0</v>
      </c>
      <c r="X387" s="16">
        <v>0.3196969696969697</v>
      </c>
      <c r="Y387" s="16">
        <v>0</v>
      </c>
      <c r="Z387" s="16">
        <v>0</v>
      </c>
      <c r="AA387" s="16">
        <v>0</v>
      </c>
      <c r="AB387" s="1">
        <v>5.7226299651726249E-3</v>
      </c>
      <c r="AC387" s="37">
        <v>1.5266651009999999</v>
      </c>
      <c r="AD387" s="1">
        <v>2.546190886817667</v>
      </c>
    </row>
    <row r="388" spans="1:30" x14ac:dyDescent="0.25">
      <c r="A388" s="1">
        <v>35285594</v>
      </c>
      <c r="B388" s="1" t="s">
        <v>61</v>
      </c>
      <c r="C388" s="1" t="s">
        <v>30</v>
      </c>
      <c r="D388" s="1" t="s">
        <v>62</v>
      </c>
      <c r="E388" s="1" t="s">
        <v>63</v>
      </c>
      <c r="F388" s="1" t="s">
        <v>33</v>
      </c>
      <c r="G388" s="1" t="s">
        <v>47</v>
      </c>
      <c r="H388" s="1" t="s">
        <v>35</v>
      </c>
      <c r="I388" s="1" t="s">
        <v>160</v>
      </c>
      <c r="J388" s="1" t="s">
        <v>49</v>
      </c>
      <c r="K388" s="1">
        <v>38.807538956400002</v>
      </c>
      <c r="L388" s="1">
        <v>-120.09349106249999</v>
      </c>
      <c r="M388" s="1" t="s">
        <v>38</v>
      </c>
      <c r="N388" s="40"/>
      <c r="O388" s="17">
        <v>2005</v>
      </c>
      <c r="P388" s="8">
        <v>8.9564550000000003E-3</v>
      </c>
      <c r="Q388" s="40"/>
      <c r="R388" s="11">
        <v>2299</v>
      </c>
      <c r="S388" s="12">
        <v>3.8766936991537062E-4</v>
      </c>
      <c r="T388" s="13" t="s">
        <v>39</v>
      </c>
      <c r="U388" s="14">
        <v>2.7058759440741889</v>
      </c>
      <c r="V388" s="15">
        <v>0.21988636363636363</v>
      </c>
      <c r="W388" s="16">
        <v>0</v>
      </c>
      <c r="X388" s="16">
        <v>0</v>
      </c>
      <c r="Y388" s="16">
        <v>0.21988636363636363</v>
      </c>
      <c r="Z388" s="16">
        <v>0</v>
      </c>
      <c r="AA388" s="16">
        <v>0</v>
      </c>
      <c r="AB388" s="1">
        <v>8.5287261381381541E-3</v>
      </c>
      <c r="AC388" s="37">
        <v>0.18808555500000002</v>
      </c>
      <c r="AD388" s="1">
        <v>1.1403881031467997</v>
      </c>
    </row>
    <row r="389" spans="1:30" x14ac:dyDescent="0.25">
      <c r="A389" s="1">
        <v>35109546</v>
      </c>
      <c r="B389" s="1" t="s">
        <v>29</v>
      </c>
      <c r="C389" s="1" t="s">
        <v>30</v>
      </c>
      <c r="D389" s="1" t="s">
        <v>161</v>
      </c>
      <c r="E389" s="1" t="s">
        <v>92</v>
      </c>
      <c r="F389" s="1" t="s">
        <v>33</v>
      </c>
      <c r="G389" s="1" t="s">
        <v>47</v>
      </c>
      <c r="H389" s="1" t="s">
        <v>35</v>
      </c>
      <c r="I389" s="1" t="s">
        <v>140</v>
      </c>
      <c r="J389" s="1" t="s">
        <v>49</v>
      </c>
      <c r="K389" s="1">
        <v>38.692013204699997</v>
      </c>
      <c r="L389" s="1">
        <v>-120.6132131257</v>
      </c>
      <c r="M389" s="1" t="s">
        <v>38</v>
      </c>
      <c r="N389" s="40"/>
      <c r="O389" s="10">
        <v>1946</v>
      </c>
      <c r="P389" s="8">
        <v>1.0300315000000001E-2</v>
      </c>
      <c r="Q389" s="40"/>
      <c r="R389" s="11">
        <v>49</v>
      </c>
      <c r="S389" s="12">
        <v>2.2481773281694144E-2</v>
      </c>
      <c r="T389" s="13" t="s">
        <v>50</v>
      </c>
      <c r="U389" s="14">
        <v>1.1348829757821415</v>
      </c>
      <c r="V389" s="15">
        <v>0.44621212121212123</v>
      </c>
      <c r="W389" s="16">
        <v>0.44621212121212117</v>
      </c>
      <c r="X389" s="16">
        <v>0</v>
      </c>
      <c r="Y389" s="16">
        <v>0</v>
      </c>
      <c r="Z389" s="16">
        <v>0</v>
      </c>
      <c r="AA389" s="16">
        <v>0</v>
      </c>
      <c r="AB389" s="1">
        <v>15.321328491474558</v>
      </c>
      <c r="AC389" s="37">
        <v>4.4909373400000003</v>
      </c>
      <c r="AD389" s="1">
        <v>38.569544715537283</v>
      </c>
    </row>
    <row r="390" spans="1:30" x14ac:dyDescent="0.25">
      <c r="A390" s="1">
        <v>35109541</v>
      </c>
      <c r="B390" s="1" t="s">
        <v>29</v>
      </c>
      <c r="C390" s="1" t="s">
        <v>30</v>
      </c>
      <c r="D390" s="1" t="s">
        <v>91</v>
      </c>
      <c r="E390" s="1" t="s">
        <v>92</v>
      </c>
      <c r="F390" s="1" t="s">
        <v>33</v>
      </c>
      <c r="G390" s="1" t="s">
        <v>47</v>
      </c>
      <c r="H390" s="1" t="s">
        <v>35</v>
      </c>
      <c r="I390" s="1" t="s">
        <v>140</v>
      </c>
      <c r="J390" s="1" t="s">
        <v>49</v>
      </c>
      <c r="K390" s="1">
        <v>38.683937516900002</v>
      </c>
      <c r="L390" s="1">
        <v>-120.6354133049</v>
      </c>
      <c r="M390" s="1" t="s">
        <v>38</v>
      </c>
      <c r="N390" s="40"/>
      <c r="O390" s="10">
        <v>1946</v>
      </c>
      <c r="P390" s="8">
        <v>1.0300315000000001E-2</v>
      </c>
      <c r="Q390" s="40"/>
      <c r="R390" s="11">
        <v>49</v>
      </c>
      <c r="S390" s="12">
        <v>2.2481773281694144E-2</v>
      </c>
      <c r="T390" s="13" t="s">
        <v>50</v>
      </c>
      <c r="U390" s="14">
        <v>1.1348829757821415</v>
      </c>
      <c r="V390" s="15">
        <v>0.37954545454545452</v>
      </c>
      <c r="W390" s="16">
        <v>4.0719696969696968E-2</v>
      </c>
      <c r="X390" s="16">
        <v>0.33882575757575756</v>
      </c>
      <c r="Y390" s="16">
        <v>0</v>
      </c>
      <c r="Z390" s="16">
        <v>0</v>
      </c>
      <c r="AA390" s="16">
        <v>0</v>
      </c>
      <c r="AB390" s="1">
        <v>15.321328491474558</v>
      </c>
      <c r="AC390" s="37">
        <v>4.4909373400000003</v>
      </c>
      <c r="AD390" s="1">
        <v>38.569544715537283</v>
      </c>
    </row>
    <row r="391" spans="1:30" x14ac:dyDescent="0.25">
      <c r="A391" s="1">
        <v>35057010</v>
      </c>
      <c r="B391" s="1" t="s">
        <v>29</v>
      </c>
      <c r="C391" s="1" t="s">
        <v>30</v>
      </c>
      <c r="D391" s="1" t="s">
        <v>65</v>
      </c>
      <c r="E391" s="1" t="s">
        <v>66</v>
      </c>
      <c r="F391" s="1" t="s">
        <v>33</v>
      </c>
      <c r="G391" s="1" t="s">
        <v>47</v>
      </c>
      <c r="H391" s="1" t="s">
        <v>35</v>
      </c>
      <c r="I391" s="1" t="s">
        <v>48</v>
      </c>
      <c r="J391" s="1" t="s">
        <v>49</v>
      </c>
      <c r="K391" s="1">
        <v>38.782119999999999</v>
      </c>
      <c r="L391" s="1">
        <v>-120.60941</v>
      </c>
      <c r="M391" s="1" t="s">
        <v>38</v>
      </c>
      <c r="N391" s="40"/>
      <c r="O391" s="10">
        <v>1946</v>
      </c>
      <c r="P391" s="8">
        <v>1.0300315000000001E-2</v>
      </c>
      <c r="Q391" s="40"/>
      <c r="R391" s="11">
        <v>49</v>
      </c>
      <c r="S391" s="12">
        <v>2.2481773281694144E-2</v>
      </c>
      <c r="T391" s="13" t="s">
        <v>50</v>
      </c>
      <c r="U391" s="14">
        <v>1.1348829757821415</v>
      </c>
      <c r="V391" s="15">
        <v>2.2513257575757577</v>
      </c>
      <c r="W391" s="16">
        <v>0</v>
      </c>
      <c r="X391" s="16">
        <v>2.2513257575757577</v>
      </c>
      <c r="Y391" s="16">
        <v>0</v>
      </c>
      <c r="Z391" s="16">
        <v>0</v>
      </c>
      <c r="AA391" s="16">
        <v>0</v>
      </c>
      <c r="AB391" s="1">
        <v>15.321328491474558</v>
      </c>
      <c r="AC391" s="37">
        <v>4.4909373400000003</v>
      </c>
      <c r="AD391" s="1">
        <v>38.569544715537283</v>
      </c>
    </row>
    <row r="392" spans="1:30" x14ac:dyDescent="0.25">
      <c r="A392" s="1">
        <v>35056733</v>
      </c>
      <c r="B392" s="1" t="s">
        <v>29</v>
      </c>
      <c r="C392" s="1" t="s">
        <v>30</v>
      </c>
      <c r="D392" s="1" t="s">
        <v>91</v>
      </c>
      <c r="E392" s="1" t="s">
        <v>92</v>
      </c>
      <c r="F392" s="1" t="s">
        <v>33</v>
      </c>
      <c r="G392" s="1" t="s">
        <v>47</v>
      </c>
      <c r="H392" s="1" t="s">
        <v>35</v>
      </c>
      <c r="I392" s="1" t="s">
        <v>48</v>
      </c>
      <c r="J392" s="1" t="s">
        <v>49</v>
      </c>
      <c r="K392" s="1">
        <v>38.782119999999999</v>
      </c>
      <c r="L392" s="1">
        <v>-120.60941</v>
      </c>
      <c r="M392" s="1" t="s">
        <v>38</v>
      </c>
      <c r="N392" s="40"/>
      <c r="O392" s="10">
        <v>1946</v>
      </c>
      <c r="P392" s="8">
        <v>1.0300315000000001E-2</v>
      </c>
      <c r="Q392" s="40"/>
      <c r="R392" s="11">
        <v>49</v>
      </c>
      <c r="S392" s="12">
        <v>2.2481773281694144E-2</v>
      </c>
      <c r="T392" s="13" t="s">
        <v>50</v>
      </c>
      <c r="U392" s="14">
        <v>1.1348829757821415</v>
      </c>
      <c r="V392" s="15">
        <v>0.5757575757575758</v>
      </c>
      <c r="W392" s="16">
        <v>0</v>
      </c>
      <c r="X392" s="16">
        <v>0</v>
      </c>
      <c r="Y392" s="16">
        <v>0.5757575757575758</v>
      </c>
      <c r="Z392" s="16">
        <v>0</v>
      </c>
      <c r="AA392" s="16">
        <v>0</v>
      </c>
      <c r="AB392" s="1">
        <v>15.321328491474558</v>
      </c>
      <c r="AC392" s="37">
        <v>4.4909373400000003</v>
      </c>
      <c r="AD392" s="1">
        <v>38.569544715537283</v>
      </c>
    </row>
    <row r="393" spans="1:30" x14ac:dyDescent="0.25">
      <c r="A393" s="1">
        <v>35320462</v>
      </c>
      <c r="B393" s="1" t="s">
        <v>29</v>
      </c>
      <c r="C393" s="1" t="s">
        <v>30</v>
      </c>
      <c r="D393" s="1" t="s">
        <v>62</v>
      </c>
      <c r="E393" s="1" t="s">
        <v>63</v>
      </c>
      <c r="F393" s="1" t="s">
        <v>33</v>
      </c>
      <c r="G393" s="1" t="s">
        <v>162</v>
      </c>
      <c r="H393" s="1" t="s">
        <v>35</v>
      </c>
      <c r="I393" s="1" t="s">
        <v>163</v>
      </c>
      <c r="J393" s="1" t="s">
        <v>164</v>
      </c>
      <c r="K393" s="1">
        <v>38.264248452899999</v>
      </c>
      <c r="L393" s="1">
        <v>-122.1295143084</v>
      </c>
      <c r="M393" s="1" t="s">
        <v>38</v>
      </c>
      <c r="N393" s="40"/>
      <c r="O393" s="10">
        <v>1848</v>
      </c>
      <c r="P393" s="8">
        <v>1.2819225E-2</v>
      </c>
      <c r="Q393" s="40"/>
      <c r="R393" s="11">
        <v>8953</v>
      </c>
      <c r="S393" s="12"/>
      <c r="T393" s="13" t="s">
        <v>39</v>
      </c>
      <c r="U393" s="14">
        <v>1.4976008061605299</v>
      </c>
      <c r="V393" s="15">
        <v>0.34507575757575759</v>
      </c>
      <c r="W393" s="16">
        <v>0</v>
      </c>
      <c r="X393" s="16">
        <v>0</v>
      </c>
      <c r="Y393" s="16">
        <v>0.34507575757575759</v>
      </c>
      <c r="Z393" s="16">
        <v>0</v>
      </c>
      <c r="AA393" s="16">
        <v>0</v>
      </c>
      <c r="AB393" s="1">
        <v>1.7141634158122088E-3</v>
      </c>
      <c r="AC393" s="37">
        <v>0.51276900000000003</v>
      </c>
      <c r="AD393" s="1">
        <v>4.0340450209864853</v>
      </c>
    </row>
    <row r="394" spans="1:30" x14ac:dyDescent="0.25">
      <c r="A394" s="1">
        <v>35343741</v>
      </c>
      <c r="B394" s="1" t="s">
        <v>29</v>
      </c>
      <c r="C394" s="1" t="s">
        <v>30</v>
      </c>
      <c r="D394" s="1" t="s">
        <v>62</v>
      </c>
      <c r="E394" s="1" t="s">
        <v>63</v>
      </c>
      <c r="F394" s="1" t="s">
        <v>33</v>
      </c>
      <c r="G394" s="1" t="s">
        <v>42</v>
      </c>
      <c r="H394" s="1" t="s">
        <v>43</v>
      </c>
      <c r="I394" s="1" t="s">
        <v>45</v>
      </c>
      <c r="J394" s="1" t="s">
        <v>45</v>
      </c>
      <c r="K394" s="1">
        <v>38.337127824299998</v>
      </c>
      <c r="L394" s="1">
        <v>-122.49292207980001</v>
      </c>
      <c r="M394" s="1" t="s">
        <v>38</v>
      </c>
      <c r="N394" s="40"/>
      <c r="O394" s="10">
        <v>1827</v>
      </c>
      <c r="P394" s="8">
        <v>1.3689975E-2</v>
      </c>
      <c r="Q394" s="40"/>
      <c r="R394" s="11">
        <v>440</v>
      </c>
      <c r="S394" s="12">
        <v>6.3583794665985601E-3</v>
      </c>
      <c r="T394" s="13" t="s">
        <v>64</v>
      </c>
      <c r="U394" s="14">
        <v>1.2572017194846372</v>
      </c>
      <c r="V394" s="15">
        <v>0.57999999999999996</v>
      </c>
      <c r="W394" s="16">
        <v>0</v>
      </c>
      <c r="X394" s="16">
        <v>0</v>
      </c>
      <c r="Y394" s="16">
        <v>0.57999999999999996</v>
      </c>
      <c r="Z394" s="16">
        <v>0</v>
      </c>
      <c r="AA394" s="16">
        <v>0</v>
      </c>
      <c r="AB394" s="1">
        <v>1.9700379047344541</v>
      </c>
      <c r="AC394" s="37">
        <v>2.2177759500000001</v>
      </c>
      <c r="AD394" s="1">
        <v>17.232020184393861</v>
      </c>
    </row>
    <row r="395" spans="1:30" x14ac:dyDescent="0.25">
      <c r="A395" s="1">
        <v>35312542</v>
      </c>
      <c r="B395" s="1" t="s">
        <v>29</v>
      </c>
      <c r="C395" s="1" t="s">
        <v>30</v>
      </c>
      <c r="D395" s="1" t="s">
        <v>62</v>
      </c>
      <c r="E395" s="1" t="s">
        <v>63</v>
      </c>
      <c r="F395" s="1" t="s">
        <v>33</v>
      </c>
      <c r="G395" s="1" t="s">
        <v>42</v>
      </c>
      <c r="H395" s="1" t="s">
        <v>43</v>
      </c>
      <c r="I395" s="1" t="s">
        <v>165</v>
      </c>
      <c r="J395" s="1" t="s">
        <v>45</v>
      </c>
      <c r="K395" s="1">
        <v>38.379077911376953</v>
      </c>
      <c r="L395" s="1">
        <v>-122.51921844482422</v>
      </c>
      <c r="M395" s="1" t="s">
        <v>38</v>
      </c>
      <c r="N395" s="40"/>
      <c r="O395" s="10">
        <v>1827</v>
      </c>
      <c r="P395" s="8">
        <v>1.3689975E-2</v>
      </c>
      <c r="Q395" s="40"/>
      <c r="R395" s="11">
        <v>440</v>
      </c>
      <c r="S395" s="12">
        <v>6.3583794665985601E-3</v>
      </c>
      <c r="T395" s="13" t="s">
        <v>64</v>
      </c>
      <c r="U395" s="14">
        <v>1.2572017194846372</v>
      </c>
      <c r="V395" s="15">
        <v>0.77</v>
      </c>
      <c r="W395" s="16">
        <v>0</v>
      </c>
      <c r="X395" s="16">
        <v>0</v>
      </c>
      <c r="Y395" s="16">
        <v>0.77</v>
      </c>
      <c r="Z395" s="16">
        <v>0</v>
      </c>
      <c r="AA395" s="16">
        <v>0</v>
      </c>
      <c r="AB395" s="1">
        <v>1.9700379047344541</v>
      </c>
      <c r="AC395" s="37">
        <v>2.2177759500000001</v>
      </c>
      <c r="AD395" s="1">
        <v>17.232020184393861</v>
      </c>
    </row>
    <row r="396" spans="1:30" x14ac:dyDescent="0.25">
      <c r="A396" s="1">
        <v>35294728</v>
      </c>
      <c r="B396" s="1" t="s">
        <v>29</v>
      </c>
      <c r="C396" s="1" t="s">
        <v>30</v>
      </c>
      <c r="D396" s="1" t="s">
        <v>65</v>
      </c>
      <c r="E396" s="1" t="s">
        <v>66</v>
      </c>
      <c r="F396" s="1" t="s">
        <v>33</v>
      </c>
      <c r="G396" s="1" t="s">
        <v>34</v>
      </c>
      <c r="H396" s="1" t="s">
        <v>35</v>
      </c>
      <c r="I396" s="1" t="s">
        <v>78</v>
      </c>
      <c r="J396" s="1" t="s">
        <v>79</v>
      </c>
      <c r="K396" s="1">
        <v>40.998245147799999</v>
      </c>
      <c r="L396" s="1">
        <v>-121.7478182096</v>
      </c>
      <c r="M396" s="1" t="s">
        <v>38</v>
      </c>
      <c r="N396" s="40"/>
      <c r="O396" s="17">
        <v>1816</v>
      </c>
      <c r="P396" s="8">
        <v>1.4070447999999999E-2</v>
      </c>
      <c r="Q396" s="40"/>
      <c r="R396" s="11">
        <v>326</v>
      </c>
      <c r="S396" s="12">
        <v>8.6688994927934127E-3</v>
      </c>
      <c r="T396" s="13" t="s">
        <v>39</v>
      </c>
      <c r="U396" s="14">
        <v>1.5</v>
      </c>
      <c r="V396" s="15">
        <v>1.8930000000000002</v>
      </c>
      <c r="W396" s="16">
        <v>0</v>
      </c>
      <c r="X396" s="16">
        <v>0</v>
      </c>
      <c r="Y396" s="16">
        <v>0</v>
      </c>
      <c r="Z396" s="16">
        <v>1.8930000000000002</v>
      </c>
      <c r="AA396" s="16">
        <v>0</v>
      </c>
      <c r="AB396" s="1">
        <v>0.79753875333699398</v>
      </c>
      <c r="AC396" s="37">
        <v>9.8493135999999995E-2</v>
      </c>
      <c r="AD396" s="1">
        <v>4.5494719677619369</v>
      </c>
    </row>
    <row r="397" spans="1:30" x14ac:dyDescent="0.25">
      <c r="A397" s="1">
        <v>35281758</v>
      </c>
      <c r="B397" s="1" t="s">
        <v>61</v>
      </c>
      <c r="C397" s="1" t="s">
        <v>30</v>
      </c>
      <c r="D397" s="1" t="s">
        <v>62</v>
      </c>
      <c r="E397" s="1" t="s">
        <v>63</v>
      </c>
      <c r="F397" s="1" t="s">
        <v>33</v>
      </c>
      <c r="G397" s="1" t="s">
        <v>34</v>
      </c>
      <c r="H397" s="1" t="s">
        <v>35</v>
      </c>
      <c r="I397" s="1" t="s">
        <v>145</v>
      </c>
      <c r="J397" s="1" t="s">
        <v>37</v>
      </c>
      <c r="K397" s="1">
        <v>40.022151947021484</v>
      </c>
      <c r="L397" s="1">
        <v>-121.06426239013672</v>
      </c>
      <c r="M397" s="1" t="s">
        <v>38</v>
      </c>
      <c r="N397" s="40"/>
      <c r="O397" s="17">
        <v>1748</v>
      </c>
      <c r="P397" s="8">
        <v>1.6728046999999999E-2</v>
      </c>
      <c r="Q397" s="40"/>
      <c r="R397" s="11">
        <v>521</v>
      </c>
      <c r="S397" s="12">
        <v>5.1671232657303605E-3</v>
      </c>
      <c r="T397" s="13" t="s">
        <v>39</v>
      </c>
      <c r="U397" s="14">
        <v>1.5246619335589853</v>
      </c>
      <c r="V397" s="15">
        <v>1.4</v>
      </c>
      <c r="W397" s="16">
        <v>0</v>
      </c>
      <c r="X397" s="16">
        <v>1.4</v>
      </c>
      <c r="Y397" s="16">
        <v>0</v>
      </c>
      <c r="Z397" s="16">
        <v>0</v>
      </c>
      <c r="AA397" s="16">
        <v>0</v>
      </c>
      <c r="AB397" s="1">
        <v>1.1057643788662972</v>
      </c>
      <c r="AC397" s="37">
        <v>1.288059619</v>
      </c>
      <c r="AD397" s="1">
        <v>10.640097765527825</v>
      </c>
    </row>
    <row r="398" spans="1:30" x14ac:dyDescent="0.25">
      <c r="A398" s="1">
        <v>35145001</v>
      </c>
      <c r="B398" s="1" t="s">
        <v>29</v>
      </c>
      <c r="C398" s="1" t="s">
        <v>30</v>
      </c>
      <c r="D398" s="1" t="s">
        <v>91</v>
      </c>
      <c r="E398" s="1" t="s">
        <v>92</v>
      </c>
      <c r="F398" s="1" t="s">
        <v>33</v>
      </c>
      <c r="G398" s="1" t="s">
        <v>128</v>
      </c>
      <c r="H398" s="1" t="s">
        <v>104</v>
      </c>
      <c r="I398" s="1" t="s">
        <v>166</v>
      </c>
      <c r="J398" s="1" t="s">
        <v>130</v>
      </c>
      <c r="K398" s="1">
        <v>37.931030100000001</v>
      </c>
      <c r="L398" s="1">
        <v>-121.973630551951</v>
      </c>
      <c r="M398" s="1" t="s">
        <v>38</v>
      </c>
      <c r="N398" s="40"/>
      <c r="O398" s="10">
        <v>1739</v>
      </c>
      <c r="P398" s="8">
        <v>1.6934975000000001E-2</v>
      </c>
      <c r="Q398" s="40"/>
      <c r="R398" s="11">
        <v>1812</v>
      </c>
      <c r="S398" s="12">
        <v>6.704987718904931E-4</v>
      </c>
      <c r="T398" s="13" t="s">
        <v>64</v>
      </c>
      <c r="U398" s="14">
        <v>1.0799694392589887</v>
      </c>
      <c r="V398" s="15">
        <v>1.884469696969697</v>
      </c>
      <c r="W398" s="16">
        <v>0</v>
      </c>
      <c r="X398" s="16">
        <v>0</v>
      </c>
      <c r="Y398" s="16">
        <v>1.884469696969697</v>
      </c>
      <c r="Z398" s="16">
        <v>0</v>
      </c>
      <c r="AA398" s="16">
        <v>0</v>
      </c>
      <c r="AB398" s="1">
        <v>0.1072798035024789</v>
      </c>
      <c r="AC398" s="37">
        <v>1.7951073500000001</v>
      </c>
      <c r="AD398" s="1">
        <v>10.278401760284073</v>
      </c>
    </row>
    <row r="399" spans="1:30" x14ac:dyDescent="0.25">
      <c r="A399" s="1">
        <v>35329013</v>
      </c>
      <c r="B399" s="1" t="s">
        <v>29</v>
      </c>
      <c r="C399" s="1" t="s">
        <v>30</v>
      </c>
      <c r="D399" s="1" t="s">
        <v>125</v>
      </c>
      <c r="E399" s="1" t="s">
        <v>63</v>
      </c>
      <c r="F399" s="1" t="s">
        <v>33</v>
      </c>
      <c r="G399" s="1" t="s">
        <v>34</v>
      </c>
      <c r="H399" s="1" t="s">
        <v>35</v>
      </c>
      <c r="I399" s="1" t="s">
        <v>153</v>
      </c>
      <c r="J399" s="1" t="s">
        <v>52</v>
      </c>
      <c r="K399" s="1">
        <v>39.680479823699997</v>
      </c>
      <c r="L399" s="1">
        <v>-121.5693271042</v>
      </c>
      <c r="M399" s="1" t="s">
        <v>38</v>
      </c>
      <c r="N399" s="40"/>
      <c r="O399" s="10">
        <v>1703</v>
      </c>
      <c r="P399" s="8">
        <v>1.8087911000000002E-2</v>
      </c>
      <c r="Q399" s="40"/>
      <c r="R399" s="11">
        <v>933</v>
      </c>
      <c r="S399" s="12">
        <v>2.5042260287871333E-3</v>
      </c>
      <c r="T399" s="13" t="s">
        <v>39</v>
      </c>
      <c r="U399" s="14">
        <v>1.9073558597628444</v>
      </c>
      <c r="V399" s="15">
        <v>1.85</v>
      </c>
      <c r="W399" s="16">
        <v>0</v>
      </c>
      <c r="X399" s="16">
        <v>1.85</v>
      </c>
      <c r="Y399" s="16">
        <v>0</v>
      </c>
      <c r="Z399" s="16">
        <v>0</v>
      </c>
      <c r="AA399" s="16">
        <v>0</v>
      </c>
      <c r="AB399" s="1">
        <v>8.6813168997953952E-2</v>
      </c>
      <c r="AC399" s="37">
        <v>0.19896702100000002</v>
      </c>
      <c r="AD399" s="1">
        <v>3.4101374309490033</v>
      </c>
    </row>
    <row r="400" spans="1:30" x14ac:dyDescent="0.25">
      <c r="A400" s="1">
        <v>35329012</v>
      </c>
      <c r="B400" s="1" t="s">
        <v>29</v>
      </c>
      <c r="C400" s="1" t="s">
        <v>30</v>
      </c>
      <c r="D400" s="1" t="s">
        <v>125</v>
      </c>
      <c r="E400" s="1" t="s">
        <v>63</v>
      </c>
      <c r="F400" s="1" t="s">
        <v>33</v>
      </c>
      <c r="G400" s="1" t="s">
        <v>34</v>
      </c>
      <c r="H400" s="1" t="s">
        <v>35</v>
      </c>
      <c r="I400" s="1" t="s">
        <v>153</v>
      </c>
      <c r="J400" s="1" t="s">
        <v>52</v>
      </c>
      <c r="K400" s="1">
        <v>39.690843737100003</v>
      </c>
      <c r="L400" s="1">
        <v>-121.5732880007</v>
      </c>
      <c r="M400" s="1" t="s">
        <v>38</v>
      </c>
      <c r="N400" s="40"/>
      <c r="O400" s="10">
        <v>1703</v>
      </c>
      <c r="P400" s="8">
        <v>1.8087911000000002E-2</v>
      </c>
      <c r="Q400" s="40"/>
      <c r="R400" s="11">
        <v>1009</v>
      </c>
      <c r="S400" s="12">
        <v>2.2352764234767953E-3</v>
      </c>
      <c r="T400" s="13" t="s">
        <v>39</v>
      </c>
      <c r="U400" s="14">
        <v>1.5525935574756988</v>
      </c>
      <c r="V400" s="15">
        <v>1.6200757575757576</v>
      </c>
      <c r="W400" s="16">
        <v>0</v>
      </c>
      <c r="X400" s="16">
        <v>1.6200757575757576</v>
      </c>
      <c r="Y400" s="16">
        <v>0</v>
      </c>
      <c r="Z400" s="16">
        <v>0</v>
      </c>
      <c r="AA400" s="16">
        <v>0</v>
      </c>
      <c r="AB400" s="1">
        <v>0.31405633749848977</v>
      </c>
      <c r="AC400" s="37">
        <v>0.19896702100000002</v>
      </c>
      <c r="AD400" s="1">
        <v>9.1830167298950727</v>
      </c>
    </row>
    <row r="401" spans="1:30" x14ac:dyDescent="0.25">
      <c r="A401" s="1">
        <v>35299633</v>
      </c>
      <c r="B401" s="1" t="s">
        <v>29</v>
      </c>
      <c r="C401" s="1" t="s">
        <v>30</v>
      </c>
      <c r="D401" s="1" t="s">
        <v>65</v>
      </c>
      <c r="E401" s="1" t="s">
        <v>66</v>
      </c>
      <c r="F401" s="1" t="s">
        <v>33</v>
      </c>
      <c r="G401" s="1" t="s">
        <v>34</v>
      </c>
      <c r="H401" s="1" t="s">
        <v>35</v>
      </c>
      <c r="I401" s="1" t="s">
        <v>97</v>
      </c>
      <c r="J401" s="1" t="s">
        <v>52</v>
      </c>
      <c r="K401" s="1">
        <v>39.676608923499998</v>
      </c>
      <c r="L401" s="1">
        <v>-121.5674520127</v>
      </c>
      <c r="M401" s="1" t="s">
        <v>38</v>
      </c>
      <c r="N401" s="40"/>
      <c r="O401" s="10">
        <v>1703</v>
      </c>
      <c r="P401" s="8">
        <v>1.8087911000000002E-2</v>
      </c>
      <c r="Q401" s="40"/>
      <c r="R401" s="11">
        <v>1009</v>
      </c>
      <c r="S401" s="12">
        <v>2.2352764234767953E-3</v>
      </c>
      <c r="T401" s="13" t="s">
        <v>39</v>
      </c>
      <c r="U401" s="14">
        <v>1.5525935574756988</v>
      </c>
      <c r="V401" s="15">
        <v>2.1399621212121214</v>
      </c>
      <c r="W401" s="16">
        <v>0</v>
      </c>
      <c r="X401" s="16">
        <v>2.1399621212121214</v>
      </c>
      <c r="Y401" s="16">
        <v>0</v>
      </c>
      <c r="Z401" s="16">
        <v>0</v>
      </c>
      <c r="AA401" s="16">
        <v>0</v>
      </c>
      <c r="AB401" s="1">
        <v>0.31405633749848977</v>
      </c>
      <c r="AC401" s="37">
        <v>0.19896702100000002</v>
      </c>
      <c r="AD401" s="1">
        <v>9.1830167298950727</v>
      </c>
    </row>
    <row r="402" spans="1:30" x14ac:dyDescent="0.25">
      <c r="A402" s="1">
        <v>35284023</v>
      </c>
      <c r="B402" s="1" t="s">
        <v>61</v>
      </c>
      <c r="C402" s="1" t="s">
        <v>30</v>
      </c>
      <c r="D402" s="1" t="s">
        <v>62</v>
      </c>
      <c r="E402" s="1" t="s">
        <v>63</v>
      </c>
      <c r="F402" s="1" t="s">
        <v>33</v>
      </c>
      <c r="G402" s="1" t="s">
        <v>42</v>
      </c>
      <c r="H402" s="1" t="s">
        <v>43</v>
      </c>
      <c r="I402" s="1" t="s">
        <v>159</v>
      </c>
      <c r="J402" s="1" t="s">
        <v>45</v>
      </c>
      <c r="K402" s="1">
        <v>38.436074858799998</v>
      </c>
      <c r="L402" s="1">
        <v>-122.57790773479999</v>
      </c>
      <c r="M402" s="1" t="s">
        <v>38</v>
      </c>
      <c r="N402" s="40"/>
      <c r="O402" s="17">
        <v>1684</v>
      </c>
      <c r="P402" s="8">
        <v>1.9316081999999998E-2</v>
      </c>
      <c r="Q402" s="40"/>
      <c r="R402" s="11">
        <v>732</v>
      </c>
      <c r="S402" s="12">
        <v>3.5071464782068149E-3</v>
      </c>
      <c r="T402" s="13" t="s">
        <v>50</v>
      </c>
      <c r="U402" s="14">
        <v>1.7086472384846545</v>
      </c>
      <c r="V402" s="15">
        <v>1.1698863636363637</v>
      </c>
      <c r="W402" s="16">
        <v>0</v>
      </c>
      <c r="X402" s="16">
        <v>0</v>
      </c>
      <c r="Y402" s="16">
        <v>1.1698863636363637</v>
      </c>
      <c r="Z402" s="16">
        <v>0</v>
      </c>
      <c r="AA402" s="16">
        <v>0</v>
      </c>
      <c r="AB402" s="1">
        <v>0.17185017743213393</v>
      </c>
      <c r="AC402" s="37">
        <v>0.5408502959999999</v>
      </c>
      <c r="AD402" s="1">
        <v>2.761644081199516</v>
      </c>
    </row>
    <row r="403" spans="1:30" x14ac:dyDescent="0.25">
      <c r="A403" s="1">
        <v>35335235</v>
      </c>
      <c r="B403" s="1" t="s">
        <v>29</v>
      </c>
      <c r="C403" s="1" t="s">
        <v>30</v>
      </c>
      <c r="D403" s="1" t="s">
        <v>31</v>
      </c>
      <c r="E403" s="1" t="s">
        <v>32</v>
      </c>
      <c r="F403" s="1" t="s">
        <v>33</v>
      </c>
      <c r="G403" s="1" t="s">
        <v>74</v>
      </c>
      <c r="H403" s="1" t="s">
        <v>43</v>
      </c>
      <c r="I403" s="1" t="s">
        <v>75</v>
      </c>
      <c r="J403" s="1" t="s">
        <v>76</v>
      </c>
      <c r="K403" s="1">
        <v>38.519210815429688</v>
      </c>
      <c r="L403" s="1">
        <v>-122.47193145751953</v>
      </c>
      <c r="M403" s="1" t="s">
        <v>38</v>
      </c>
      <c r="N403" s="40"/>
      <c r="O403" s="17">
        <v>1648</v>
      </c>
      <c r="P403" s="8">
        <v>2.1179993000000001E-2</v>
      </c>
      <c r="Q403" s="40"/>
      <c r="R403" s="11">
        <v>619</v>
      </c>
      <c r="S403" s="12">
        <v>4.3024440289324657E-3</v>
      </c>
      <c r="T403" s="13" t="s">
        <v>50</v>
      </c>
      <c r="U403" s="14">
        <v>1.0815178945762549</v>
      </c>
      <c r="V403" s="15">
        <v>3.5799242424242426</v>
      </c>
      <c r="W403" s="16">
        <v>0</v>
      </c>
      <c r="X403" s="16">
        <v>0</v>
      </c>
      <c r="Y403" s="16">
        <v>3.5799242424242426</v>
      </c>
      <c r="Z403" s="16">
        <v>0</v>
      </c>
      <c r="AA403" s="16">
        <v>0</v>
      </c>
      <c r="AB403" s="1">
        <v>0.37431263051712449</v>
      </c>
      <c r="AC403" s="37">
        <v>1.2919795730000001</v>
      </c>
      <c r="AD403" s="1">
        <v>4.9166698849898367</v>
      </c>
    </row>
    <row r="404" spans="1:30" x14ac:dyDescent="0.25">
      <c r="A404" s="1">
        <v>35280505</v>
      </c>
      <c r="B404" s="1" t="s">
        <v>101</v>
      </c>
      <c r="C404" s="1" t="s">
        <v>102</v>
      </c>
      <c r="D404" s="1" t="s">
        <v>62</v>
      </c>
      <c r="E404" s="1" t="s">
        <v>63</v>
      </c>
      <c r="F404" s="1" t="s">
        <v>33</v>
      </c>
      <c r="G404" s="1" t="s">
        <v>34</v>
      </c>
      <c r="H404" s="1" t="s">
        <v>35</v>
      </c>
      <c r="I404" s="1" t="s">
        <v>79</v>
      </c>
      <c r="J404" s="1" t="s">
        <v>79</v>
      </c>
      <c r="K404" s="1">
        <v>40.592300000000002</v>
      </c>
      <c r="L404" s="1">
        <v>-122.4836</v>
      </c>
      <c r="M404" s="1" t="s">
        <v>38</v>
      </c>
      <c r="N404" s="40"/>
      <c r="O404" s="17">
        <v>1614</v>
      </c>
      <c r="P404" s="8">
        <v>2.2607400999999999E-2</v>
      </c>
      <c r="Q404" s="40"/>
      <c r="R404" s="11">
        <v>43</v>
      </c>
      <c r="S404" s="12">
        <v>2.3649274790659546E-2</v>
      </c>
      <c r="T404" s="13" t="s">
        <v>50</v>
      </c>
      <c r="U404" s="14">
        <v>2.6213732632714675</v>
      </c>
      <c r="V404" s="15">
        <v>0.37878787878787878</v>
      </c>
      <c r="W404" s="16">
        <v>0</v>
      </c>
      <c r="X404" s="16">
        <v>0</v>
      </c>
      <c r="Y404" s="16">
        <v>0</v>
      </c>
      <c r="Z404" s="16">
        <v>0</v>
      </c>
      <c r="AA404" s="16">
        <v>0.37878787878787878</v>
      </c>
      <c r="AB404" s="1">
        <v>8.0407534288242459</v>
      </c>
      <c r="AC404" s="37">
        <v>4.8379838140000002</v>
      </c>
      <c r="AD404" s="1">
        <v>18.591508434512615</v>
      </c>
    </row>
    <row r="405" spans="1:30" x14ac:dyDescent="0.25">
      <c r="A405" s="1">
        <v>35224856</v>
      </c>
      <c r="B405" s="1" t="s">
        <v>101</v>
      </c>
      <c r="C405" s="1" t="s">
        <v>167</v>
      </c>
      <c r="D405" s="1" t="s">
        <v>91</v>
      </c>
      <c r="E405" s="1" t="s">
        <v>92</v>
      </c>
      <c r="F405" s="1" t="s">
        <v>33</v>
      </c>
      <c r="G405" s="1" t="s">
        <v>34</v>
      </c>
      <c r="H405" s="1" t="s">
        <v>35</v>
      </c>
      <c r="I405" s="1" t="s">
        <v>153</v>
      </c>
      <c r="J405" s="1" t="s">
        <v>52</v>
      </c>
      <c r="K405" s="1">
        <v>39.735224000000002</v>
      </c>
      <c r="L405" s="1">
        <v>-121.611287</v>
      </c>
      <c r="M405" s="1" t="s">
        <v>38</v>
      </c>
      <c r="N405" s="40"/>
      <c r="O405" s="17">
        <v>1537</v>
      </c>
      <c r="P405" s="8">
        <v>2.5841557000000001E-2</v>
      </c>
      <c r="Q405" s="40"/>
      <c r="R405" s="11">
        <v>362</v>
      </c>
      <c r="S405" s="12">
        <v>7.6724915897114134E-3</v>
      </c>
      <c r="T405" s="13" t="s">
        <v>64</v>
      </c>
      <c r="U405" s="14">
        <v>1.0360326487005891</v>
      </c>
      <c r="V405" s="15">
        <v>2.4956439393939394</v>
      </c>
      <c r="W405" s="16">
        <v>0</v>
      </c>
      <c r="X405" s="16">
        <v>0</v>
      </c>
      <c r="Y405" s="16">
        <v>2.4956439393939394</v>
      </c>
      <c r="Z405" s="16">
        <v>0</v>
      </c>
      <c r="AA405" s="16">
        <v>0</v>
      </c>
      <c r="AB405" s="1">
        <v>1.5153170889680041</v>
      </c>
      <c r="AC405" s="37">
        <v>2.558314143</v>
      </c>
      <c r="AD405" s="1">
        <v>10.981104825081296</v>
      </c>
    </row>
    <row r="406" spans="1:30" x14ac:dyDescent="0.25">
      <c r="A406" s="1">
        <v>35329016</v>
      </c>
      <c r="B406" s="1" t="s">
        <v>29</v>
      </c>
      <c r="C406" s="1" t="s">
        <v>30</v>
      </c>
      <c r="D406" s="1" t="s">
        <v>62</v>
      </c>
      <c r="E406" s="1" t="s">
        <v>63</v>
      </c>
      <c r="F406" s="1" t="s">
        <v>33</v>
      </c>
      <c r="G406" s="1" t="s">
        <v>34</v>
      </c>
      <c r="H406" s="1" t="s">
        <v>35</v>
      </c>
      <c r="I406" s="1" t="s">
        <v>153</v>
      </c>
      <c r="J406" s="1" t="s">
        <v>52</v>
      </c>
      <c r="K406" s="1">
        <v>39.709014892578125</v>
      </c>
      <c r="L406" s="1">
        <v>-121.57566833496094</v>
      </c>
      <c r="M406" s="1" t="s">
        <v>38</v>
      </c>
      <c r="N406" s="40"/>
      <c r="O406" s="10">
        <v>1535</v>
      </c>
      <c r="P406" s="8">
        <v>2.5935891999999999E-2</v>
      </c>
      <c r="Q406" s="40"/>
      <c r="R406" s="11">
        <v>47</v>
      </c>
      <c r="S406" s="12">
        <v>2.2807782303347963E-2</v>
      </c>
      <c r="T406" s="13" t="s">
        <v>39</v>
      </c>
      <c r="U406" s="14">
        <v>1.001625843031237</v>
      </c>
      <c r="V406" s="15">
        <v>3.5399621212121213</v>
      </c>
      <c r="W406" s="16">
        <v>0</v>
      </c>
      <c r="X406" s="16">
        <v>3.5399621212121213</v>
      </c>
      <c r="Y406" s="16">
        <v>0</v>
      </c>
      <c r="Z406" s="16">
        <v>0</v>
      </c>
      <c r="AA406" s="16">
        <v>0</v>
      </c>
      <c r="AB406" s="1">
        <v>1.5699356818804517</v>
      </c>
      <c r="AC406" s="37">
        <v>1.322730492</v>
      </c>
      <c r="AD406" s="1">
        <v>4.476775516430993</v>
      </c>
    </row>
    <row r="407" spans="1:30" x14ac:dyDescent="0.25">
      <c r="A407" s="1">
        <v>35299635</v>
      </c>
      <c r="B407" s="1" t="s">
        <v>29</v>
      </c>
      <c r="C407" s="1" t="s">
        <v>30</v>
      </c>
      <c r="D407" s="1" t="s">
        <v>125</v>
      </c>
      <c r="E407" s="1" t="s">
        <v>63</v>
      </c>
      <c r="F407" s="1" t="s">
        <v>33</v>
      </c>
      <c r="G407" s="1" t="s">
        <v>34</v>
      </c>
      <c r="H407" s="1" t="s">
        <v>35</v>
      </c>
      <c r="I407" s="1" t="s">
        <v>153</v>
      </c>
      <c r="J407" s="1" t="s">
        <v>52</v>
      </c>
      <c r="K407" s="1">
        <v>39.698806020699998</v>
      </c>
      <c r="L407" s="1">
        <v>-121.57428161369999</v>
      </c>
      <c r="M407" s="1" t="s">
        <v>38</v>
      </c>
      <c r="N407" s="40"/>
      <c r="O407" s="10">
        <v>1535</v>
      </c>
      <c r="P407" s="8">
        <v>2.5935891999999999E-2</v>
      </c>
      <c r="Q407" s="40"/>
      <c r="R407" s="11">
        <v>47</v>
      </c>
      <c r="S407" s="12">
        <v>2.2807782303347963E-2</v>
      </c>
      <c r="T407" s="13" t="s">
        <v>39</v>
      </c>
      <c r="U407" s="14">
        <v>1.001625843031237</v>
      </c>
      <c r="V407" s="15">
        <v>2.239962121212121</v>
      </c>
      <c r="W407" s="16">
        <v>0</v>
      </c>
      <c r="X407" s="16">
        <v>2.239962121212121</v>
      </c>
      <c r="Y407" s="16">
        <v>0</v>
      </c>
      <c r="Z407" s="16">
        <v>0</v>
      </c>
      <c r="AA407" s="16">
        <v>0</v>
      </c>
      <c r="AB407" s="1">
        <v>1.5699356818804517</v>
      </c>
      <c r="AC407" s="37">
        <v>1.322730492</v>
      </c>
      <c r="AD407" s="1">
        <v>4.476775516430993</v>
      </c>
    </row>
    <row r="408" spans="1:30" x14ac:dyDescent="0.25">
      <c r="A408" s="1">
        <v>35236985</v>
      </c>
      <c r="B408" s="1" t="s">
        <v>61</v>
      </c>
      <c r="C408" s="1" t="s">
        <v>30</v>
      </c>
      <c r="D408" s="1" t="s">
        <v>65</v>
      </c>
      <c r="E408" s="1" t="s">
        <v>66</v>
      </c>
      <c r="F408" s="1" t="s">
        <v>33</v>
      </c>
      <c r="G408" s="1" t="s">
        <v>34</v>
      </c>
      <c r="H408" s="1" t="s">
        <v>35</v>
      </c>
      <c r="I408" s="1" t="s">
        <v>97</v>
      </c>
      <c r="J408" s="1" t="s">
        <v>52</v>
      </c>
      <c r="K408" s="1">
        <v>39.576175507099997</v>
      </c>
      <c r="L408" s="1">
        <v>-121.3050679254</v>
      </c>
      <c r="M408" s="1" t="s">
        <v>38</v>
      </c>
      <c r="N408" s="40"/>
      <c r="O408" s="17">
        <v>1480</v>
      </c>
      <c r="P408" s="8">
        <v>2.9280726999999999E-2</v>
      </c>
      <c r="Q408" s="40"/>
      <c r="R408" s="11">
        <v>212</v>
      </c>
      <c r="S408" s="12">
        <v>1.2089657710360552E-2</v>
      </c>
      <c r="T408" s="13" t="s">
        <v>50</v>
      </c>
      <c r="U408" s="14">
        <v>2.6513681400130098</v>
      </c>
      <c r="V408" s="15">
        <v>2.0655303030303029</v>
      </c>
      <c r="W408" s="16">
        <v>0</v>
      </c>
      <c r="X408" s="16">
        <v>2.0655303030303029</v>
      </c>
      <c r="Y408" s="16">
        <v>0</v>
      </c>
      <c r="Z408" s="16">
        <v>0</v>
      </c>
      <c r="AA408" s="16">
        <v>0</v>
      </c>
      <c r="AB408" s="1">
        <v>8.3902224509902226</v>
      </c>
      <c r="AC408" s="37">
        <v>1.083386899</v>
      </c>
      <c r="AD408" s="1">
        <v>41.280190199968558</v>
      </c>
    </row>
    <row r="409" spans="1:30" x14ac:dyDescent="0.25">
      <c r="A409" s="1">
        <v>35334407</v>
      </c>
      <c r="B409" s="1" t="s">
        <v>61</v>
      </c>
      <c r="C409" s="1" t="s">
        <v>30</v>
      </c>
      <c r="D409" s="1" t="s">
        <v>65</v>
      </c>
      <c r="E409" s="1" t="s">
        <v>66</v>
      </c>
      <c r="F409" s="1" t="s">
        <v>33</v>
      </c>
      <c r="G409" s="1" t="s">
        <v>69</v>
      </c>
      <c r="H409" s="1" t="s">
        <v>43</v>
      </c>
      <c r="I409" s="1" t="s">
        <v>168</v>
      </c>
      <c r="J409" s="1" t="s">
        <v>169</v>
      </c>
      <c r="K409" s="1">
        <v>40.787511558600002</v>
      </c>
      <c r="L409" s="1">
        <v>-123.4468305166</v>
      </c>
      <c r="M409" s="1" t="s">
        <v>38</v>
      </c>
      <c r="N409" s="40"/>
      <c r="O409" s="17">
        <v>1474</v>
      </c>
      <c r="P409" s="8">
        <v>2.951252E-2</v>
      </c>
      <c r="Q409" s="40"/>
      <c r="R409" s="11">
        <v>938</v>
      </c>
      <c r="S409" s="12">
        <v>2.4804386472658873E-3</v>
      </c>
      <c r="T409" s="13" t="s">
        <v>39</v>
      </c>
      <c r="U409" s="14">
        <v>1.8796127931259503</v>
      </c>
      <c r="V409" s="15">
        <v>8.9962121212121215E-2</v>
      </c>
      <c r="W409" s="16">
        <v>0</v>
      </c>
      <c r="X409" s="16">
        <v>8.9962121212121215E-2</v>
      </c>
      <c r="Y409" s="16">
        <v>0</v>
      </c>
      <c r="Z409" s="16">
        <v>0</v>
      </c>
      <c r="AA409" s="16">
        <v>0</v>
      </c>
      <c r="AB409" s="1">
        <v>1.5440730579230149</v>
      </c>
      <c r="AC409" s="37">
        <v>7.3486174799999997</v>
      </c>
      <c r="AD409" s="1">
        <v>32.602357236339188</v>
      </c>
    </row>
    <row r="410" spans="1:30" x14ac:dyDescent="0.25">
      <c r="A410" s="1">
        <v>35320466</v>
      </c>
      <c r="B410" s="1" t="s">
        <v>29</v>
      </c>
      <c r="C410" s="1" t="s">
        <v>30</v>
      </c>
      <c r="D410" s="1" t="s">
        <v>31</v>
      </c>
      <c r="E410" s="1" t="s">
        <v>32</v>
      </c>
      <c r="F410" s="1" t="s">
        <v>33</v>
      </c>
      <c r="G410" s="1" t="s">
        <v>69</v>
      </c>
      <c r="H410" s="1" t="s">
        <v>43</v>
      </c>
      <c r="I410" s="1" t="s">
        <v>170</v>
      </c>
      <c r="J410" s="1" t="s">
        <v>169</v>
      </c>
      <c r="K410" s="1">
        <v>40.866930848700001</v>
      </c>
      <c r="L410" s="1">
        <v>-123.51479396409999</v>
      </c>
      <c r="M410" s="1" t="s">
        <v>38</v>
      </c>
      <c r="N410" s="40"/>
      <c r="O410" s="17">
        <v>1474</v>
      </c>
      <c r="P410" s="8">
        <v>2.951252E-2</v>
      </c>
      <c r="Q410" s="40"/>
      <c r="R410" s="11">
        <v>938</v>
      </c>
      <c r="S410" s="12">
        <v>2.4804386472658873E-3</v>
      </c>
      <c r="T410" s="13" t="s">
        <v>39</v>
      </c>
      <c r="U410" s="14">
        <v>1.8796127931259503</v>
      </c>
      <c r="V410" s="15">
        <v>2</v>
      </c>
      <c r="W410" s="16">
        <v>0</v>
      </c>
      <c r="X410" s="16">
        <v>0</v>
      </c>
      <c r="Y410" s="16">
        <v>0</v>
      </c>
      <c r="Z410" s="16">
        <v>2</v>
      </c>
      <c r="AA410" s="16">
        <v>0</v>
      </c>
      <c r="AB410" s="1">
        <v>1.5440730579230149</v>
      </c>
      <c r="AC410" s="37">
        <v>7.3486174799999997</v>
      </c>
      <c r="AD410" s="1">
        <v>32.602357236339188</v>
      </c>
    </row>
    <row r="411" spans="1:30" x14ac:dyDescent="0.25">
      <c r="A411" s="1">
        <v>35297699</v>
      </c>
      <c r="B411" s="1" t="s">
        <v>61</v>
      </c>
      <c r="C411" s="1" t="s">
        <v>30</v>
      </c>
      <c r="D411" s="1" t="s">
        <v>65</v>
      </c>
      <c r="E411" s="1" t="s">
        <v>66</v>
      </c>
      <c r="F411" s="1" t="s">
        <v>33</v>
      </c>
      <c r="G411" s="1" t="s">
        <v>69</v>
      </c>
      <c r="H411" s="1" t="s">
        <v>43</v>
      </c>
      <c r="I411" s="1" t="s">
        <v>168</v>
      </c>
      <c r="J411" s="1" t="s">
        <v>169</v>
      </c>
      <c r="K411" s="1">
        <v>40.842179999999999</v>
      </c>
      <c r="L411" s="1">
        <v>-123.48497999999999</v>
      </c>
      <c r="M411" s="1" t="s">
        <v>38</v>
      </c>
      <c r="N411" s="40"/>
      <c r="O411" s="17">
        <v>1474</v>
      </c>
      <c r="P411" s="8">
        <v>2.951252E-2</v>
      </c>
      <c r="Q411" s="40"/>
      <c r="R411" s="11">
        <v>938</v>
      </c>
      <c r="S411" s="12">
        <v>2.4804386472658873E-3</v>
      </c>
      <c r="T411" s="13" t="s">
        <v>39</v>
      </c>
      <c r="U411" s="14">
        <v>1.8796127931259503</v>
      </c>
      <c r="V411" s="15">
        <v>1.0198863636363635</v>
      </c>
      <c r="W411" s="16">
        <v>0</v>
      </c>
      <c r="X411" s="16">
        <v>1.0198863636363635</v>
      </c>
      <c r="Y411" s="16">
        <v>0</v>
      </c>
      <c r="Z411" s="16">
        <v>0</v>
      </c>
      <c r="AA411" s="16">
        <v>0</v>
      </c>
      <c r="AB411" s="1">
        <v>1.5440730579230149</v>
      </c>
      <c r="AC411" s="37">
        <v>7.3486174799999997</v>
      </c>
      <c r="AD411" s="1">
        <v>32.602357236339188</v>
      </c>
    </row>
    <row r="412" spans="1:30" x14ac:dyDescent="0.25">
      <c r="A412" s="1">
        <v>35297697</v>
      </c>
      <c r="B412" s="1" t="s">
        <v>61</v>
      </c>
      <c r="C412" s="1" t="s">
        <v>30</v>
      </c>
      <c r="D412" s="1" t="s">
        <v>65</v>
      </c>
      <c r="E412" s="1" t="s">
        <v>66</v>
      </c>
      <c r="F412" s="1" t="s">
        <v>33</v>
      </c>
      <c r="G412" s="1" t="s">
        <v>69</v>
      </c>
      <c r="H412" s="1" t="s">
        <v>43</v>
      </c>
      <c r="I412" s="1" t="s">
        <v>168</v>
      </c>
      <c r="J412" s="1" t="s">
        <v>169</v>
      </c>
      <c r="K412" s="1">
        <v>40.842179999999999</v>
      </c>
      <c r="L412" s="1">
        <v>-123.48497999999999</v>
      </c>
      <c r="M412" s="1" t="s">
        <v>38</v>
      </c>
      <c r="N412" s="40"/>
      <c r="O412" s="17">
        <v>1474</v>
      </c>
      <c r="P412" s="8">
        <v>2.951252E-2</v>
      </c>
      <c r="Q412" s="40"/>
      <c r="R412" s="11">
        <v>938</v>
      </c>
      <c r="S412" s="12">
        <v>2.4804386472658873E-3</v>
      </c>
      <c r="T412" s="13" t="s">
        <v>39</v>
      </c>
      <c r="U412" s="14">
        <v>1.8796127931259503</v>
      </c>
      <c r="V412" s="15">
        <v>1.4772727272727272E-2</v>
      </c>
      <c r="W412" s="16">
        <v>0</v>
      </c>
      <c r="X412" s="16">
        <v>1.4772727272727272E-2</v>
      </c>
      <c r="Y412" s="16">
        <v>0</v>
      </c>
      <c r="Z412" s="16">
        <v>0</v>
      </c>
      <c r="AA412" s="16">
        <v>0</v>
      </c>
      <c r="AB412" s="1">
        <v>1.5440730579230149</v>
      </c>
      <c r="AC412" s="37">
        <v>7.3486174799999997</v>
      </c>
      <c r="AD412" s="1">
        <v>32.602357236339188</v>
      </c>
    </row>
    <row r="413" spans="1:30" x14ac:dyDescent="0.25">
      <c r="A413" s="1">
        <v>35297696</v>
      </c>
      <c r="B413" s="1" t="s">
        <v>61</v>
      </c>
      <c r="C413" s="1" t="s">
        <v>30</v>
      </c>
      <c r="D413" s="1" t="s">
        <v>65</v>
      </c>
      <c r="E413" s="1" t="s">
        <v>66</v>
      </c>
      <c r="F413" s="1" t="s">
        <v>33</v>
      </c>
      <c r="G413" s="1" t="s">
        <v>69</v>
      </c>
      <c r="H413" s="1" t="s">
        <v>43</v>
      </c>
      <c r="I413" s="1" t="s">
        <v>168</v>
      </c>
      <c r="J413" s="1" t="s">
        <v>169</v>
      </c>
      <c r="K413" s="1">
        <v>40.842179999999999</v>
      </c>
      <c r="L413" s="1">
        <v>-123.48497999999999</v>
      </c>
      <c r="M413" s="1" t="s">
        <v>38</v>
      </c>
      <c r="N413" s="40"/>
      <c r="O413" s="17">
        <v>1474</v>
      </c>
      <c r="P413" s="8">
        <v>2.951252E-2</v>
      </c>
      <c r="Q413" s="40"/>
      <c r="R413" s="11">
        <v>938</v>
      </c>
      <c r="S413" s="12">
        <v>2.4804386472658873E-3</v>
      </c>
      <c r="T413" s="13" t="s">
        <v>39</v>
      </c>
      <c r="U413" s="14">
        <v>1.8796127931259503</v>
      </c>
      <c r="V413" s="15">
        <v>0.78996212121212117</v>
      </c>
      <c r="W413" s="16">
        <v>0</v>
      </c>
      <c r="X413" s="16">
        <v>0.78996212121212117</v>
      </c>
      <c r="Y413" s="16">
        <v>0</v>
      </c>
      <c r="Z413" s="16">
        <v>0</v>
      </c>
      <c r="AA413" s="16">
        <v>0</v>
      </c>
      <c r="AB413" s="1">
        <v>1.5440730579230149</v>
      </c>
      <c r="AC413" s="37">
        <v>7.3486174799999997</v>
      </c>
      <c r="AD413" s="1">
        <v>32.602357236339188</v>
      </c>
    </row>
    <row r="414" spans="1:30" x14ac:dyDescent="0.25">
      <c r="A414" s="1">
        <v>35297695</v>
      </c>
      <c r="B414" s="1" t="s">
        <v>61</v>
      </c>
      <c r="C414" s="1" t="s">
        <v>30</v>
      </c>
      <c r="D414" s="1" t="s">
        <v>65</v>
      </c>
      <c r="E414" s="1" t="s">
        <v>66</v>
      </c>
      <c r="F414" s="1" t="s">
        <v>33</v>
      </c>
      <c r="G414" s="1" t="s">
        <v>69</v>
      </c>
      <c r="H414" s="1" t="s">
        <v>43</v>
      </c>
      <c r="I414" s="1" t="s">
        <v>168</v>
      </c>
      <c r="J414" s="1" t="s">
        <v>169</v>
      </c>
      <c r="K414" s="1">
        <v>40.842179999999999</v>
      </c>
      <c r="L414" s="1">
        <v>-123.48497999999999</v>
      </c>
      <c r="M414" s="1" t="s">
        <v>38</v>
      </c>
      <c r="N414" s="40"/>
      <c r="O414" s="17">
        <v>1474</v>
      </c>
      <c r="P414" s="8">
        <v>2.951252E-2</v>
      </c>
      <c r="Q414" s="40"/>
      <c r="R414" s="11">
        <v>938</v>
      </c>
      <c r="S414" s="12">
        <v>2.4804386472658873E-3</v>
      </c>
      <c r="T414" s="13" t="s">
        <v>39</v>
      </c>
      <c r="U414" s="14">
        <v>1.8796127931259503</v>
      </c>
      <c r="V414" s="15">
        <v>0.43996212121212119</v>
      </c>
      <c r="W414" s="16">
        <v>0</v>
      </c>
      <c r="X414" s="16">
        <v>0.43996212121212119</v>
      </c>
      <c r="Y414" s="16">
        <v>0</v>
      </c>
      <c r="Z414" s="16">
        <v>0</v>
      </c>
      <c r="AA414" s="16">
        <v>0</v>
      </c>
      <c r="AB414" s="1">
        <v>1.5440730579230149</v>
      </c>
      <c r="AC414" s="37">
        <v>7.3486174799999997</v>
      </c>
      <c r="AD414" s="1">
        <v>32.602357236339188</v>
      </c>
    </row>
    <row r="415" spans="1:30" x14ac:dyDescent="0.25">
      <c r="A415" s="1">
        <v>35297694</v>
      </c>
      <c r="B415" s="1" t="s">
        <v>61</v>
      </c>
      <c r="C415" s="1" t="s">
        <v>30</v>
      </c>
      <c r="D415" s="1" t="s">
        <v>65</v>
      </c>
      <c r="E415" s="1" t="s">
        <v>66</v>
      </c>
      <c r="F415" s="1" t="s">
        <v>33</v>
      </c>
      <c r="G415" s="1" t="s">
        <v>69</v>
      </c>
      <c r="H415" s="1" t="s">
        <v>43</v>
      </c>
      <c r="I415" s="1" t="s">
        <v>168</v>
      </c>
      <c r="J415" s="1" t="s">
        <v>169</v>
      </c>
      <c r="K415" s="1">
        <v>40.842179999999999</v>
      </c>
      <c r="L415" s="1">
        <v>-123.48497999999999</v>
      </c>
      <c r="M415" s="1" t="s">
        <v>38</v>
      </c>
      <c r="N415" s="40"/>
      <c r="O415" s="17">
        <v>1474</v>
      </c>
      <c r="P415" s="8">
        <v>2.951252E-2</v>
      </c>
      <c r="Q415" s="40"/>
      <c r="R415" s="11">
        <v>938</v>
      </c>
      <c r="S415" s="12">
        <v>2.4804386472658873E-3</v>
      </c>
      <c r="T415" s="13" t="s">
        <v>39</v>
      </c>
      <c r="U415" s="14">
        <v>1.8796127931259503</v>
      </c>
      <c r="V415" s="15">
        <v>0.95</v>
      </c>
      <c r="W415" s="16">
        <v>0</v>
      </c>
      <c r="X415" s="16">
        <v>0.95</v>
      </c>
      <c r="Y415" s="16">
        <v>0</v>
      </c>
      <c r="Z415" s="16">
        <v>0</v>
      </c>
      <c r="AA415" s="16">
        <v>0</v>
      </c>
      <c r="AB415" s="1">
        <v>1.5440730579230149</v>
      </c>
      <c r="AC415" s="37">
        <v>7.3486174799999997</v>
      </c>
      <c r="AD415" s="1">
        <v>32.602357236339188</v>
      </c>
    </row>
    <row r="416" spans="1:30" x14ac:dyDescent="0.25">
      <c r="A416" s="1">
        <v>35297693</v>
      </c>
      <c r="B416" s="1" t="s">
        <v>61</v>
      </c>
      <c r="C416" s="1" t="s">
        <v>30</v>
      </c>
      <c r="D416" s="1" t="s">
        <v>65</v>
      </c>
      <c r="E416" s="1" t="s">
        <v>66</v>
      </c>
      <c r="F416" s="1" t="s">
        <v>33</v>
      </c>
      <c r="G416" s="1" t="s">
        <v>69</v>
      </c>
      <c r="H416" s="1" t="s">
        <v>43</v>
      </c>
      <c r="I416" s="1" t="s">
        <v>168</v>
      </c>
      <c r="J416" s="1" t="s">
        <v>169</v>
      </c>
      <c r="K416" s="1">
        <v>40.842179999999999</v>
      </c>
      <c r="L416" s="1">
        <v>-123.48497999999999</v>
      </c>
      <c r="M416" s="1" t="s">
        <v>38</v>
      </c>
      <c r="N416" s="40"/>
      <c r="O416" s="17">
        <v>1474</v>
      </c>
      <c r="P416" s="8">
        <v>2.951252E-2</v>
      </c>
      <c r="Q416" s="40"/>
      <c r="R416" s="11">
        <v>938</v>
      </c>
      <c r="S416" s="12">
        <v>2.4804386472658873E-3</v>
      </c>
      <c r="T416" s="13" t="s">
        <v>39</v>
      </c>
      <c r="U416" s="14">
        <v>1.8796127931259503</v>
      </c>
      <c r="V416" s="15">
        <v>1</v>
      </c>
      <c r="W416" s="16">
        <v>0</v>
      </c>
      <c r="X416" s="16">
        <v>1</v>
      </c>
      <c r="Y416" s="16">
        <v>0</v>
      </c>
      <c r="Z416" s="16">
        <v>0</v>
      </c>
      <c r="AA416" s="16">
        <v>0</v>
      </c>
      <c r="AB416" s="1">
        <v>1.5440730579230149</v>
      </c>
      <c r="AC416" s="37">
        <v>7.3486174799999997</v>
      </c>
      <c r="AD416" s="1">
        <v>32.602357236339188</v>
      </c>
    </row>
    <row r="417" spans="1:30" x14ac:dyDescent="0.25">
      <c r="A417" s="1">
        <v>35297692</v>
      </c>
      <c r="B417" s="1" t="s">
        <v>61</v>
      </c>
      <c r="C417" s="1" t="s">
        <v>30</v>
      </c>
      <c r="D417" s="1" t="s">
        <v>65</v>
      </c>
      <c r="E417" s="1" t="s">
        <v>66</v>
      </c>
      <c r="F417" s="1" t="s">
        <v>33</v>
      </c>
      <c r="G417" s="1" t="s">
        <v>69</v>
      </c>
      <c r="H417" s="1" t="s">
        <v>43</v>
      </c>
      <c r="I417" s="1" t="s">
        <v>168</v>
      </c>
      <c r="J417" s="1" t="s">
        <v>169</v>
      </c>
      <c r="K417" s="1">
        <v>40.842179999999999</v>
      </c>
      <c r="L417" s="1">
        <v>-123.48497999999999</v>
      </c>
      <c r="M417" s="1" t="s">
        <v>38</v>
      </c>
      <c r="N417" s="40"/>
      <c r="O417" s="17">
        <v>1474</v>
      </c>
      <c r="P417" s="8">
        <v>2.951252E-2</v>
      </c>
      <c r="Q417" s="40"/>
      <c r="R417" s="11">
        <v>938</v>
      </c>
      <c r="S417" s="12">
        <v>2.4804386472658873E-3</v>
      </c>
      <c r="T417" s="13" t="s">
        <v>39</v>
      </c>
      <c r="U417" s="14">
        <v>1.8796127931259503</v>
      </c>
      <c r="V417" s="15">
        <v>4.6598484848484851</v>
      </c>
      <c r="W417" s="16">
        <v>0</v>
      </c>
      <c r="X417" s="16">
        <v>4.6598484848484851</v>
      </c>
      <c r="Y417" s="16">
        <v>0</v>
      </c>
      <c r="Z417" s="16">
        <v>0</v>
      </c>
      <c r="AA417" s="16">
        <v>0</v>
      </c>
      <c r="AB417" s="1">
        <v>1.5440730579230149</v>
      </c>
      <c r="AC417" s="37">
        <v>7.3486174799999997</v>
      </c>
      <c r="AD417" s="1">
        <v>32.602357236339188</v>
      </c>
    </row>
    <row r="418" spans="1:30" x14ac:dyDescent="0.25">
      <c r="A418" s="1">
        <v>35281815</v>
      </c>
      <c r="B418" s="1" t="s">
        <v>61</v>
      </c>
      <c r="C418" s="1" t="s">
        <v>30</v>
      </c>
      <c r="D418" s="1" t="s">
        <v>65</v>
      </c>
      <c r="E418" s="1" t="s">
        <v>66</v>
      </c>
      <c r="F418" s="1" t="s">
        <v>33</v>
      </c>
      <c r="G418" s="1" t="s">
        <v>69</v>
      </c>
      <c r="H418" s="1" t="s">
        <v>43</v>
      </c>
      <c r="I418" s="1" t="s">
        <v>168</v>
      </c>
      <c r="J418" s="1" t="s">
        <v>169</v>
      </c>
      <c r="K418" s="1">
        <v>40.842179999999999</v>
      </c>
      <c r="L418" s="1">
        <v>-123.48497999999999</v>
      </c>
      <c r="M418" s="1" t="s">
        <v>38</v>
      </c>
      <c r="N418" s="40"/>
      <c r="O418" s="17">
        <v>1474</v>
      </c>
      <c r="P418" s="8">
        <v>2.951252E-2</v>
      </c>
      <c r="Q418" s="40"/>
      <c r="R418" s="11">
        <v>938</v>
      </c>
      <c r="S418" s="12">
        <v>2.4804386472658873E-3</v>
      </c>
      <c r="T418" s="13" t="s">
        <v>39</v>
      </c>
      <c r="U418" s="14">
        <v>1.8796127931259503</v>
      </c>
      <c r="V418" s="15">
        <v>0.45984848484848484</v>
      </c>
      <c r="W418" s="16">
        <v>0</v>
      </c>
      <c r="X418" s="16">
        <v>0.45984848484848484</v>
      </c>
      <c r="Y418" s="16">
        <v>0</v>
      </c>
      <c r="Z418" s="16">
        <v>0</v>
      </c>
      <c r="AA418" s="16">
        <v>0</v>
      </c>
      <c r="AB418" s="1">
        <v>1.5440730579230149</v>
      </c>
      <c r="AC418" s="37">
        <v>7.3486174799999997</v>
      </c>
      <c r="AD418" s="1">
        <v>32.602357236339188</v>
      </c>
    </row>
    <row r="419" spans="1:30" x14ac:dyDescent="0.25">
      <c r="A419" s="1">
        <v>35233996</v>
      </c>
      <c r="B419" s="1" t="s">
        <v>29</v>
      </c>
      <c r="C419" s="1" t="s">
        <v>30</v>
      </c>
      <c r="D419" s="1" t="s">
        <v>91</v>
      </c>
      <c r="E419" s="1" t="s">
        <v>92</v>
      </c>
      <c r="F419" s="1" t="s">
        <v>33</v>
      </c>
      <c r="G419" s="1" t="s">
        <v>47</v>
      </c>
      <c r="H419" s="1" t="s">
        <v>35</v>
      </c>
      <c r="I419" s="1" t="s">
        <v>77</v>
      </c>
      <c r="J419" s="1" t="s">
        <v>49</v>
      </c>
      <c r="K419" s="1">
        <v>38.906301112599998</v>
      </c>
      <c r="L419" s="1">
        <v>-120.83696069609999</v>
      </c>
      <c r="M419" s="1" t="s">
        <v>38</v>
      </c>
      <c r="N419" s="40"/>
      <c r="O419" s="17">
        <v>1363</v>
      </c>
      <c r="P419" s="8">
        <v>3.5528768000000002E-2</v>
      </c>
      <c r="Q419" s="40"/>
      <c r="R419" s="11">
        <v>277</v>
      </c>
      <c r="S419" s="12">
        <v>9.9543844323194911E-3</v>
      </c>
      <c r="T419" s="13" t="s">
        <v>50</v>
      </c>
      <c r="U419" s="14">
        <v>1.2535785999378375</v>
      </c>
      <c r="V419" s="15">
        <v>0.84962121212121211</v>
      </c>
      <c r="W419" s="16">
        <v>0</v>
      </c>
      <c r="X419" s="16">
        <v>0.84962121212121211</v>
      </c>
      <c r="Y419" s="16">
        <v>0</v>
      </c>
      <c r="Z419" s="16">
        <v>0</v>
      </c>
      <c r="AA419" s="16">
        <v>0</v>
      </c>
      <c r="AB419" s="1">
        <v>12.31855073499537</v>
      </c>
      <c r="AC419" s="37">
        <v>26.468932160000001</v>
      </c>
      <c r="AD419" s="1">
        <v>67.397919398278276</v>
      </c>
    </row>
    <row r="420" spans="1:30" x14ac:dyDescent="0.25">
      <c r="A420" s="1">
        <v>35233995</v>
      </c>
      <c r="B420" s="1" t="s">
        <v>29</v>
      </c>
      <c r="C420" s="1" t="s">
        <v>30</v>
      </c>
      <c r="D420" s="1" t="s">
        <v>91</v>
      </c>
      <c r="E420" s="1" t="s">
        <v>92</v>
      </c>
      <c r="F420" s="1" t="s">
        <v>33</v>
      </c>
      <c r="G420" s="1" t="s">
        <v>47</v>
      </c>
      <c r="H420" s="1" t="s">
        <v>35</v>
      </c>
      <c r="I420" s="1" t="s">
        <v>77</v>
      </c>
      <c r="J420" s="1" t="s">
        <v>49</v>
      </c>
      <c r="K420" s="1">
        <v>38.904985117000003</v>
      </c>
      <c r="L420" s="1">
        <v>-120.8401446861</v>
      </c>
      <c r="M420" s="1" t="s">
        <v>38</v>
      </c>
      <c r="N420" s="40"/>
      <c r="O420" s="17">
        <v>1363</v>
      </c>
      <c r="P420" s="8">
        <v>3.5528768000000002E-2</v>
      </c>
      <c r="Q420" s="40"/>
      <c r="R420" s="11">
        <v>277</v>
      </c>
      <c r="S420" s="12">
        <v>9.9543844323194911E-3</v>
      </c>
      <c r="T420" s="13" t="s">
        <v>50</v>
      </c>
      <c r="U420" s="14">
        <v>1.2535785999378375</v>
      </c>
      <c r="V420" s="15">
        <v>0.73143939393939394</v>
      </c>
      <c r="W420" s="16">
        <v>0</v>
      </c>
      <c r="X420" s="16">
        <v>0.73143939393939394</v>
      </c>
      <c r="Y420" s="16">
        <v>0</v>
      </c>
      <c r="Z420" s="16">
        <v>0</v>
      </c>
      <c r="AA420" s="16">
        <v>0</v>
      </c>
      <c r="AB420" s="1">
        <v>12.31855073499537</v>
      </c>
      <c r="AC420" s="37">
        <v>26.468932160000001</v>
      </c>
      <c r="AD420" s="1">
        <v>67.397919398278276</v>
      </c>
    </row>
    <row r="421" spans="1:30" x14ac:dyDescent="0.25">
      <c r="A421" s="1">
        <v>35290517</v>
      </c>
      <c r="B421" s="1" t="s">
        <v>61</v>
      </c>
      <c r="C421" s="1" t="s">
        <v>30</v>
      </c>
      <c r="D421" s="1" t="s">
        <v>62</v>
      </c>
      <c r="E421" s="1" t="s">
        <v>63</v>
      </c>
      <c r="F421" s="1" t="s">
        <v>33</v>
      </c>
      <c r="G421" s="1" t="s">
        <v>34</v>
      </c>
      <c r="H421" s="1" t="s">
        <v>35</v>
      </c>
      <c r="I421" s="1" t="s">
        <v>171</v>
      </c>
      <c r="J421" s="1" t="s">
        <v>37</v>
      </c>
      <c r="K421" s="1">
        <v>40.055293646800003</v>
      </c>
      <c r="L421" s="1">
        <v>-120.96356827459999</v>
      </c>
      <c r="M421" s="1" t="s">
        <v>38</v>
      </c>
      <c r="N421" s="40"/>
      <c r="O421" s="17">
        <v>1322</v>
      </c>
      <c r="P421" s="8">
        <v>3.8701701999999998E-2</v>
      </c>
      <c r="Q421" s="40"/>
      <c r="R421" s="11">
        <v>1064</v>
      </c>
      <c r="S421" s="12">
        <v>2.0496890597724491E-3</v>
      </c>
      <c r="T421" s="13" t="s">
        <v>39</v>
      </c>
      <c r="U421" s="14">
        <v>1.7494818390085056</v>
      </c>
      <c r="V421" s="15">
        <v>0.86988636363636362</v>
      </c>
      <c r="W421" s="16">
        <v>0</v>
      </c>
      <c r="X421" s="16">
        <v>0.86988636363636362</v>
      </c>
      <c r="Y421" s="16">
        <v>0</v>
      </c>
      <c r="Z421" s="16">
        <v>0</v>
      </c>
      <c r="AA421" s="16">
        <v>0</v>
      </c>
      <c r="AB421" s="1">
        <v>0.23878877546349031</v>
      </c>
      <c r="AC421" s="37">
        <v>0.85143744399999999</v>
      </c>
      <c r="AD421" s="1">
        <v>7.9437068817340224</v>
      </c>
    </row>
    <row r="422" spans="1:30" x14ac:dyDescent="0.25">
      <c r="A422" s="1">
        <v>35282166</v>
      </c>
      <c r="B422" s="1" t="s">
        <v>61</v>
      </c>
      <c r="C422" s="1" t="s">
        <v>30</v>
      </c>
      <c r="D422" s="1" t="s">
        <v>62</v>
      </c>
      <c r="E422" s="1" t="s">
        <v>63</v>
      </c>
      <c r="F422" s="1" t="s">
        <v>33</v>
      </c>
      <c r="G422" s="1" t="s">
        <v>34</v>
      </c>
      <c r="H422" s="1" t="s">
        <v>35</v>
      </c>
      <c r="I422" s="1" t="s">
        <v>171</v>
      </c>
      <c r="J422" s="1" t="s">
        <v>37</v>
      </c>
      <c r="K422" s="1">
        <v>40.060406552000003</v>
      </c>
      <c r="L422" s="1">
        <v>-120.96425397550001</v>
      </c>
      <c r="M422" s="1" t="s">
        <v>38</v>
      </c>
      <c r="N422" s="40"/>
      <c r="O422" s="17">
        <v>1322</v>
      </c>
      <c r="P422" s="8">
        <v>3.8701701999999998E-2</v>
      </c>
      <c r="Q422" s="40"/>
      <c r="R422" s="11">
        <v>1064</v>
      </c>
      <c r="S422" s="12">
        <v>2.0496890597724491E-3</v>
      </c>
      <c r="T422" s="13" t="s">
        <v>39</v>
      </c>
      <c r="U422" s="14">
        <v>1.7494818390085056</v>
      </c>
      <c r="V422" s="15">
        <v>2.5901515151515153</v>
      </c>
      <c r="W422" s="16">
        <v>0</v>
      </c>
      <c r="X422" s="16">
        <v>2.5901515151515153</v>
      </c>
      <c r="Y422" s="16">
        <v>0</v>
      </c>
      <c r="Z422" s="16">
        <v>0</v>
      </c>
      <c r="AA422" s="16">
        <v>0</v>
      </c>
      <c r="AB422" s="1">
        <v>0.23878877546349031</v>
      </c>
      <c r="AC422" s="37">
        <v>0.85143744399999999</v>
      </c>
      <c r="AD422" s="1">
        <v>7.9437068817340224</v>
      </c>
    </row>
    <row r="423" spans="1:30" x14ac:dyDescent="0.25">
      <c r="A423" s="1">
        <v>35145540</v>
      </c>
      <c r="B423" s="1" t="s">
        <v>29</v>
      </c>
      <c r="C423" s="1" t="s">
        <v>30</v>
      </c>
      <c r="D423" s="1" t="s">
        <v>65</v>
      </c>
      <c r="E423" s="1" t="s">
        <v>66</v>
      </c>
      <c r="F423" s="1" t="s">
        <v>33</v>
      </c>
      <c r="G423" s="1" t="s">
        <v>80</v>
      </c>
      <c r="H423" s="1" t="s">
        <v>55</v>
      </c>
      <c r="I423" s="1" t="s">
        <v>172</v>
      </c>
      <c r="J423" s="1" t="s">
        <v>82</v>
      </c>
      <c r="K423" s="1">
        <v>38.045290000000001</v>
      </c>
      <c r="L423" s="1">
        <v>-120.5253</v>
      </c>
      <c r="M423" s="1" t="s">
        <v>38</v>
      </c>
      <c r="N423" s="40"/>
      <c r="O423" s="10">
        <v>1316</v>
      </c>
      <c r="P423" s="8">
        <v>3.9233922999999997E-2</v>
      </c>
      <c r="Q423" s="40"/>
      <c r="R423" s="11">
        <v>1205</v>
      </c>
      <c r="S423" s="12">
        <v>1.6222281610810746E-3</v>
      </c>
      <c r="T423" s="13" t="s">
        <v>50</v>
      </c>
      <c r="U423" s="14">
        <v>2.9321996023210288</v>
      </c>
      <c r="V423" s="15">
        <v>0.53446969696969693</v>
      </c>
      <c r="W423" s="16">
        <v>0</v>
      </c>
      <c r="X423" s="16">
        <v>0.53446969696969693</v>
      </c>
      <c r="Y423" s="16">
        <v>0</v>
      </c>
      <c r="Z423" s="16">
        <v>0</v>
      </c>
      <c r="AA423" s="16">
        <v>0</v>
      </c>
      <c r="AB423" s="1">
        <v>0.11328559991549506</v>
      </c>
      <c r="AC423" s="37">
        <v>1.8439943809999999</v>
      </c>
      <c r="AD423" s="1">
        <v>5.2945631615393793</v>
      </c>
    </row>
    <row r="424" spans="1:30" x14ac:dyDescent="0.25">
      <c r="A424" s="1">
        <v>35241077</v>
      </c>
      <c r="B424" s="1" t="s">
        <v>61</v>
      </c>
      <c r="C424" s="1" t="s">
        <v>30</v>
      </c>
      <c r="D424" s="1" t="s">
        <v>108</v>
      </c>
      <c r="E424" s="1" t="s">
        <v>109</v>
      </c>
      <c r="F424" s="1" t="s">
        <v>33</v>
      </c>
      <c r="G424" s="1" t="s">
        <v>34</v>
      </c>
      <c r="H424" s="1" t="s">
        <v>35</v>
      </c>
      <c r="I424" s="1" t="s">
        <v>93</v>
      </c>
      <c r="J424" s="1" t="s">
        <v>52</v>
      </c>
      <c r="K424" s="1">
        <v>39.634822845458984</v>
      </c>
      <c r="L424" s="1">
        <v>-121.39146423339844</v>
      </c>
      <c r="M424" s="1" t="s">
        <v>38</v>
      </c>
      <c r="N424" s="40"/>
      <c r="O424" s="17">
        <v>1299</v>
      </c>
      <c r="P424" s="8">
        <v>4.0282232000000001E-2</v>
      </c>
      <c r="Q424" s="40"/>
      <c r="R424" s="11">
        <v>526</v>
      </c>
      <c r="S424" s="12">
        <v>5.1219368421445005E-3</v>
      </c>
      <c r="T424" s="13" t="s">
        <v>50</v>
      </c>
      <c r="U424" s="14">
        <v>1.4337949345477248</v>
      </c>
      <c r="V424" s="15">
        <v>0.31003787878787881</v>
      </c>
      <c r="W424" s="16">
        <v>0</v>
      </c>
      <c r="X424" s="16">
        <v>0.31003787878787881</v>
      </c>
      <c r="Y424" s="16">
        <v>0</v>
      </c>
      <c r="Z424" s="16">
        <v>0</v>
      </c>
      <c r="AA424" s="16">
        <v>0</v>
      </c>
      <c r="AB424" s="1">
        <v>2.4841393684400828</v>
      </c>
      <c r="AC424" s="37">
        <v>8.7412443440000001</v>
      </c>
      <c r="AD424" s="1">
        <v>26.966403754824459</v>
      </c>
    </row>
    <row r="425" spans="1:30" x14ac:dyDescent="0.25">
      <c r="A425" s="1">
        <v>35241076</v>
      </c>
      <c r="B425" s="1" t="s">
        <v>61</v>
      </c>
      <c r="C425" s="1" t="s">
        <v>30</v>
      </c>
      <c r="D425" s="1" t="s">
        <v>31</v>
      </c>
      <c r="E425" s="1" t="s">
        <v>32</v>
      </c>
      <c r="F425" s="1" t="s">
        <v>33</v>
      </c>
      <c r="G425" s="1" t="s">
        <v>34</v>
      </c>
      <c r="H425" s="1" t="s">
        <v>35</v>
      </c>
      <c r="I425" s="1" t="s">
        <v>93</v>
      </c>
      <c r="J425" s="1" t="s">
        <v>52</v>
      </c>
      <c r="K425" s="1">
        <v>39.634822845458984</v>
      </c>
      <c r="L425" s="1">
        <v>-121.39146423339844</v>
      </c>
      <c r="M425" s="1" t="s">
        <v>38</v>
      </c>
      <c r="N425" s="40"/>
      <c r="O425" s="17">
        <v>1299</v>
      </c>
      <c r="P425" s="8">
        <v>4.0282232000000001E-2</v>
      </c>
      <c r="Q425" s="40"/>
      <c r="R425" s="11">
        <v>526</v>
      </c>
      <c r="S425" s="12">
        <v>5.1219368421445005E-3</v>
      </c>
      <c r="T425" s="13" t="s">
        <v>50</v>
      </c>
      <c r="U425" s="14">
        <v>1.4337949345477248</v>
      </c>
      <c r="V425" s="15">
        <v>0.11003787878787878</v>
      </c>
      <c r="W425" s="16">
        <v>0</v>
      </c>
      <c r="X425" s="16">
        <v>0.11003787878787878</v>
      </c>
      <c r="Y425" s="16">
        <v>0</v>
      </c>
      <c r="Z425" s="16">
        <v>0</v>
      </c>
      <c r="AA425" s="16">
        <v>0</v>
      </c>
      <c r="AB425" s="1">
        <v>2.4841393684400828</v>
      </c>
      <c r="AC425" s="37">
        <v>8.7412443440000001</v>
      </c>
      <c r="AD425" s="1">
        <v>26.966403754824459</v>
      </c>
    </row>
    <row r="426" spans="1:30" x14ac:dyDescent="0.25">
      <c r="A426" s="1">
        <v>35241075</v>
      </c>
      <c r="B426" s="1" t="s">
        <v>61</v>
      </c>
      <c r="C426" s="1" t="s">
        <v>30</v>
      </c>
      <c r="D426" s="1" t="s">
        <v>31</v>
      </c>
      <c r="E426" s="1" t="s">
        <v>32</v>
      </c>
      <c r="F426" s="1" t="s">
        <v>33</v>
      </c>
      <c r="G426" s="1" t="s">
        <v>34</v>
      </c>
      <c r="H426" s="1" t="s">
        <v>35</v>
      </c>
      <c r="I426" s="1" t="s">
        <v>93</v>
      </c>
      <c r="J426" s="1" t="s">
        <v>52</v>
      </c>
      <c r="K426" s="1">
        <v>39.634822845458984</v>
      </c>
      <c r="L426" s="1">
        <v>-121.39146423339844</v>
      </c>
      <c r="M426" s="1" t="s">
        <v>38</v>
      </c>
      <c r="N426" s="40"/>
      <c r="O426" s="17">
        <v>1299</v>
      </c>
      <c r="P426" s="8">
        <v>4.0282232000000001E-2</v>
      </c>
      <c r="Q426" s="40"/>
      <c r="R426" s="11">
        <v>526</v>
      </c>
      <c r="S426" s="12">
        <v>5.1219368421445005E-3</v>
      </c>
      <c r="T426" s="13" t="s">
        <v>50</v>
      </c>
      <c r="U426" s="14">
        <v>1.4337949345477248</v>
      </c>
      <c r="V426" s="15">
        <v>7.0075757575757569E-2</v>
      </c>
      <c r="W426" s="16">
        <v>0</v>
      </c>
      <c r="X426" s="16">
        <v>7.0075757575757569E-2</v>
      </c>
      <c r="Y426" s="16">
        <v>0</v>
      </c>
      <c r="Z426" s="16">
        <v>0</v>
      </c>
      <c r="AA426" s="16">
        <v>0</v>
      </c>
      <c r="AB426" s="1">
        <v>2.4841393684400828</v>
      </c>
      <c r="AC426" s="37">
        <v>8.7412443440000001</v>
      </c>
      <c r="AD426" s="1">
        <v>26.966403754824459</v>
      </c>
    </row>
    <row r="427" spans="1:30" x14ac:dyDescent="0.25">
      <c r="A427" s="1">
        <v>35237889</v>
      </c>
      <c r="B427" s="1" t="s">
        <v>61</v>
      </c>
      <c r="C427" s="1" t="s">
        <v>30</v>
      </c>
      <c r="D427" s="1" t="s">
        <v>161</v>
      </c>
      <c r="E427" s="1" t="s">
        <v>92</v>
      </c>
      <c r="F427" s="1" t="s">
        <v>33</v>
      </c>
      <c r="G427" s="1" t="s">
        <v>34</v>
      </c>
      <c r="H427" s="1" t="s">
        <v>35</v>
      </c>
      <c r="I427" s="1" t="s">
        <v>93</v>
      </c>
      <c r="J427" s="1" t="s">
        <v>52</v>
      </c>
      <c r="K427" s="1">
        <v>39.634297348099999</v>
      </c>
      <c r="L427" s="1">
        <v>-121.411176884</v>
      </c>
      <c r="M427" s="1" t="s">
        <v>38</v>
      </c>
      <c r="N427" s="40"/>
      <c r="O427" s="17">
        <v>1299</v>
      </c>
      <c r="P427" s="8">
        <v>4.0282232000000001E-2</v>
      </c>
      <c r="Q427" s="40"/>
      <c r="R427" s="11">
        <v>250</v>
      </c>
      <c r="S427" s="12">
        <v>1.079590235019596E-2</v>
      </c>
      <c r="T427" s="13" t="s">
        <v>50</v>
      </c>
      <c r="U427" s="14">
        <v>2.7309313759125842</v>
      </c>
      <c r="V427" s="15">
        <v>1.8255681818181819</v>
      </c>
      <c r="W427" s="16">
        <v>1.8193181818181816</v>
      </c>
      <c r="X427" s="16">
        <v>6.2500000000003109E-3</v>
      </c>
      <c r="Y427" s="16">
        <v>0</v>
      </c>
      <c r="Z427" s="16">
        <v>0</v>
      </c>
      <c r="AA427" s="16">
        <v>0</v>
      </c>
      <c r="AB427" s="1">
        <v>6.8284082364989453</v>
      </c>
      <c r="AC427" s="37">
        <v>8.7412443440000001</v>
      </c>
      <c r="AD427" s="1">
        <v>34.473257049808744</v>
      </c>
    </row>
    <row r="428" spans="1:30" x14ac:dyDescent="0.25">
      <c r="A428" s="1">
        <v>35236997</v>
      </c>
      <c r="B428" s="1" t="s">
        <v>61</v>
      </c>
      <c r="C428" s="1" t="s">
        <v>30</v>
      </c>
      <c r="D428" s="1" t="s">
        <v>31</v>
      </c>
      <c r="E428" s="1" t="s">
        <v>32</v>
      </c>
      <c r="F428" s="1" t="s">
        <v>33</v>
      </c>
      <c r="G428" s="1" t="s">
        <v>34</v>
      </c>
      <c r="H428" s="1" t="s">
        <v>35</v>
      </c>
      <c r="I428" s="1" t="s">
        <v>93</v>
      </c>
      <c r="J428" s="1" t="s">
        <v>52</v>
      </c>
      <c r="K428" s="1">
        <v>39.682710180000001</v>
      </c>
      <c r="L428" s="1">
        <v>-121.31047208779999</v>
      </c>
      <c r="M428" s="1" t="s">
        <v>38</v>
      </c>
      <c r="N428" s="40"/>
      <c r="O428" s="17">
        <v>1299</v>
      </c>
      <c r="P428" s="8">
        <v>4.0282232000000001E-2</v>
      </c>
      <c r="Q428" s="40"/>
      <c r="R428" s="11">
        <v>526</v>
      </c>
      <c r="S428" s="12">
        <v>5.1219368421445005E-3</v>
      </c>
      <c r="T428" s="13" t="s">
        <v>50</v>
      </c>
      <c r="U428" s="14">
        <v>1.4337949345477248</v>
      </c>
      <c r="V428" s="15">
        <v>0.28409090909090912</v>
      </c>
      <c r="W428" s="16">
        <v>0</v>
      </c>
      <c r="X428" s="16">
        <v>0.28409090909090912</v>
      </c>
      <c r="Y428" s="16">
        <v>0</v>
      </c>
      <c r="Z428" s="16">
        <v>0</v>
      </c>
      <c r="AA428" s="16">
        <v>0</v>
      </c>
      <c r="AB428" s="1">
        <v>2.4841393684400828</v>
      </c>
      <c r="AC428" s="37">
        <v>8.7412443440000001</v>
      </c>
      <c r="AD428" s="1">
        <v>26.966403754824459</v>
      </c>
    </row>
    <row r="429" spans="1:30" x14ac:dyDescent="0.25">
      <c r="A429" s="1">
        <v>35235675</v>
      </c>
      <c r="B429" s="1" t="s">
        <v>61</v>
      </c>
      <c r="C429" s="1" t="s">
        <v>30</v>
      </c>
      <c r="D429" s="1" t="s">
        <v>31</v>
      </c>
      <c r="E429" s="1" t="s">
        <v>32</v>
      </c>
      <c r="F429" s="1" t="s">
        <v>33</v>
      </c>
      <c r="G429" s="1" t="s">
        <v>34</v>
      </c>
      <c r="H429" s="1" t="s">
        <v>35</v>
      </c>
      <c r="I429" s="1" t="s">
        <v>93</v>
      </c>
      <c r="J429" s="1" t="s">
        <v>52</v>
      </c>
      <c r="K429" s="1">
        <v>39.654991149902344</v>
      </c>
      <c r="L429" s="1">
        <v>-121.45899200439453</v>
      </c>
      <c r="M429" s="1" t="s">
        <v>38</v>
      </c>
      <c r="N429" s="40"/>
      <c r="O429" s="17">
        <v>1299</v>
      </c>
      <c r="P429" s="8">
        <v>4.0282232000000001E-2</v>
      </c>
      <c r="Q429" s="40"/>
      <c r="R429" s="11">
        <v>526</v>
      </c>
      <c r="S429" s="12">
        <v>5.1219368421445005E-3</v>
      </c>
      <c r="T429" s="13" t="s">
        <v>50</v>
      </c>
      <c r="U429" s="14">
        <v>1.4337949345477248</v>
      </c>
      <c r="V429" s="15">
        <v>0.11363636363636363</v>
      </c>
      <c r="W429" s="16">
        <v>0</v>
      </c>
      <c r="X429" s="16">
        <v>0.11363636363636363</v>
      </c>
      <c r="Y429" s="16">
        <v>0</v>
      </c>
      <c r="Z429" s="16">
        <v>0</v>
      </c>
      <c r="AA429" s="16">
        <v>0</v>
      </c>
      <c r="AB429" s="1">
        <v>2.4841393684400828</v>
      </c>
      <c r="AC429" s="37">
        <v>8.7412443440000001</v>
      </c>
      <c r="AD429" s="1">
        <v>26.966403754824459</v>
      </c>
    </row>
    <row r="430" spans="1:30" x14ac:dyDescent="0.25">
      <c r="A430" s="1">
        <v>35235672</v>
      </c>
      <c r="B430" s="1" t="s">
        <v>61</v>
      </c>
      <c r="C430" s="1" t="s">
        <v>30</v>
      </c>
      <c r="D430" s="1" t="s">
        <v>31</v>
      </c>
      <c r="E430" s="1" t="s">
        <v>32</v>
      </c>
      <c r="F430" s="1" t="s">
        <v>33</v>
      </c>
      <c r="G430" s="1" t="s">
        <v>34</v>
      </c>
      <c r="H430" s="1" t="s">
        <v>35</v>
      </c>
      <c r="I430" s="1" t="s">
        <v>93</v>
      </c>
      <c r="J430" s="1" t="s">
        <v>52</v>
      </c>
      <c r="K430" s="1">
        <v>39.585180000000001</v>
      </c>
      <c r="L430" s="1">
        <v>-121.43092</v>
      </c>
      <c r="M430" s="1" t="s">
        <v>38</v>
      </c>
      <c r="N430" s="40"/>
      <c r="O430" s="17">
        <v>1299</v>
      </c>
      <c r="P430" s="8">
        <v>4.0282232000000001E-2</v>
      </c>
      <c r="Q430" s="40"/>
      <c r="R430" s="11">
        <v>526</v>
      </c>
      <c r="S430" s="12">
        <v>5.1219368421445005E-3</v>
      </c>
      <c r="T430" s="13" t="s">
        <v>50</v>
      </c>
      <c r="U430" s="14">
        <v>1.4337949345477248</v>
      </c>
      <c r="V430" s="15">
        <v>0.30303030303030304</v>
      </c>
      <c r="W430" s="16">
        <v>0</v>
      </c>
      <c r="X430" s="16">
        <v>0.30303030303030304</v>
      </c>
      <c r="Y430" s="16">
        <v>0</v>
      </c>
      <c r="Z430" s="16">
        <v>0</v>
      </c>
      <c r="AA430" s="16">
        <v>0</v>
      </c>
      <c r="AB430" s="1">
        <v>2.4841393684400828</v>
      </c>
      <c r="AC430" s="37">
        <v>8.7412443440000001</v>
      </c>
      <c r="AD430" s="1">
        <v>26.966403754824459</v>
      </c>
    </row>
    <row r="431" spans="1:30" x14ac:dyDescent="0.25">
      <c r="A431" s="1">
        <v>35292791</v>
      </c>
      <c r="B431" s="1" t="s">
        <v>61</v>
      </c>
      <c r="C431" s="1" t="s">
        <v>30</v>
      </c>
      <c r="D431" s="1" t="s">
        <v>91</v>
      </c>
      <c r="E431" s="1" t="s">
        <v>92</v>
      </c>
      <c r="F431" s="1" t="s">
        <v>33</v>
      </c>
      <c r="G431" s="1" t="s">
        <v>34</v>
      </c>
      <c r="H431" s="1" t="s">
        <v>35</v>
      </c>
      <c r="I431" s="1" t="s">
        <v>53</v>
      </c>
      <c r="J431" s="1" t="s">
        <v>37</v>
      </c>
      <c r="K431" s="1">
        <v>40.158079999999998</v>
      </c>
      <c r="L431" s="1">
        <v>-121.08103</v>
      </c>
      <c r="M431" s="1" t="s">
        <v>38</v>
      </c>
      <c r="N431" s="40"/>
      <c r="O431" s="17">
        <v>1285</v>
      </c>
      <c r="P431" s="8">
        <v>4.1237488000000003E-2</v>
      </c>
      <c r="Q431" s="40"/>
      <c r="R431" s="11">
        <v>2987</v>
      </c>
      <c r="S431" s="12">
        <v>1.3566707489978094E-4</v>
      </c>
      <c r="T431" s="13" t="s">
        <v>39</v>
      </c>
      <c r="U431" s="14">
        <v>1.3647673864927279</v>
      </c>
      <c r="V431" s="15">
        <v>0.11931818181818182</v>
      </c>
      <c r="W431" s="16">
        <v>0</v>
      </c>
      <c r="X431" s="16">
        <v>0.11931818181818182</v>
      </c>
      <c r="Y431" s="16">
        <v>0</v>
      </c>
      <c r="Z431" s="16">
        <v>0</v>
      </c>
      <c r="AA431" s="16">
        <v>0</v>
      </c>
      <c r="AB431" s="1">
        <v>2.5437576543708929E-2</v>
      </c>
      <c r="AC431" s="37">
        <v>3.7526114080000004</v>
      </c>
      <c r="AD431" s="1">
        <v>10.990111771269499</v>
      </c>
    </row>
    <row r="432" spans="1:30" x14ac:dyDescent="0.25">
      <c r="A432" s="1">
        <v>35279307</v>
      </c>
      <c r="B432" s="1" t="s">
        <v>61</v>
      </c>
      <c r="C432" s="1" t="s">
        <v>30</v>
      </c>
      <c r="D432" s="1" t="s">
        <v>62</v>
      </c>
      <c r="E432" s="1" t="s">
        <v>63</v>
      </c>
      <c r="F432" s="1" t="s">
        <v>33</v>
      </c>
      <c r="G432" s="1" t="s">
        <v>34</v>
      </c>
      <c r="H432" s="1" t="s">
        <v>35</v>
      </c>
      <c r="I432" s="1" t="s">
        <v>173</v>
      </c>
      <c r="J432" s="1" t="s">
        <v>37</v>
      </c>
      <c r="K432" s="1">
        <v>40.00752</v>
      </c>
      <c r="L432" s="1">
        <v>-120.96048999999999</v>
      </c>
      <c r="M432" s="1" t="s">
        <v>38</v>
      </c>
      <c r="N432" s="40"/>
      <c r="O432" s="17">
        <v>1172</v>
      </c>
      <c r="P432" s="8">
        <v>5.0558873999999997E-2</v>
      </c>
      <c r="Q432" s="40"/>
      <c r="R432" s="11">
        <v>785</v>
      </c>
      <c r="S432" s="12">
        <v>3.1715282171872884E-3</v>
      </c>
      <c r="T432" s="13" t="s">
        <v>64</v>
      </c>
      <c r="U432" s="14">
        <v>1.4657128892725828</v>
      </c>
      <c r="V432" s="15">
        <v>2.25</v>
      </c>
      <c r="W432" s="16">
        <v>0</v>
      </c>
      <c r="X432" s="16">
        <v>2.25</v>
      </c>
      <c r="Y432" s="16">
        <v>0</v>
      </c>
      <c r="Z432" s="16">
        <v>0</v>
      </c>
      <c r="AA432" s="16">
        <v>0</v>
      </c>
      <c r="AB432" s="1">
        <v>1.1306498094272683</v>
      </c>
      <c r="AC432" s="37">
        <v>7.1288012339999991</v>
      </c>
      <c r="AD432" s="1">
        <v>18.654485365572597</v>
      </c>
    </row>
    <row r="433" spans="1:30" x14ac:dyDescent="0.25">
      <c r="A433" s="1">
        <v>35332870</v>
      </c>
      <c r="B433" s="1" t="s">
        <v>29</v>
      </c>
      <c r="C433" s="1" t="s">
        <v>30</v>
      </c>
      <c r="D433" s="1" t="s">
        <v>62</v>
      </c>
      <c r="E433" s="1" t="s">
        <v>63</v>
      </c>
      <c r="F433" s="1" t="s">
        <v>33</v>
      </c>
      <c r="G433" s="1" t="s">
        <v>54</v>
      </c>
      <c r="H433" s="1" t="s">
        <v>55</v>
      </c>
      <c r="I433" s="1" t="s">
        <v>174</v>
      </c>
      <c r="J433" s="1" t="s">
        <v>175</v>
      </c>
      <c r="K433" s="1">
        <v>37.973709106445313</v>
      </c>
      <c r="L433" s="1">
        <v>-120.37144470214844</v>
      </c>
      <c r="M433" s="1" t="s">
        <v>38</v>
      </c>
      <c r="N433" s="40"/>
      <c r="O433" s="10">
        <v>1166</v>
      </c>
      <c r="P433" s="8">
        <v>5.1116452999999999E-2</v>
      </c>
      <c r="Q433" s="40"/>
      <c r="R433" s="11">
        <v>1018</v>
      </c>
      <c r="S433" s="12">
        <v>2.1951849932257132E-3</v>
      </c>
      <c r="T433" s="13" t="s">
        <v>39</v>
      </c>
      <c r="U433" s="14">
        <v>2.9144217131751602</v>
      </c>
      <c r="V433" s="15">
        <v>0.38674242424242422</v>
      </c>
      <c r="W433" s="16">
        <v>0</v>
      </c>
      <c r="X433" s="16">
        <v>0.38674242424242422</v>
      </c>
      <c r="Y433" s="16">
        <v>0</v>
      </c>
      <c r="Z433" s="16">
        <v>0</v>
      </c>
      <c r="AA433" s="16">
        <v>0</v>
      </c>
      <c r="AB433" s="1">
        <v>0.47459899553539919</v>
      </c>
      <c r="AC433" s="37">
        <v>8.1275160270000004</v>
      </c>
      <c r="AD433" s="1">
        <v>12.089786804814038</v>
      </c>
    </row>
    <row r="434" spans="1:30" x14ac:dyDescent="0.25">
      <c r="A434" s="1">
        <v>35332868</v>
      </c>
      <c r="B434" s="1" t="s">
        <v>29</v>
      </c>
      <c r="C434" s="1" t="s">
        <v>30</v>
      </c>
      <c r="D434" s="1" t="s">
        <v>62</v>
      </c>
      <c r="E434" s="1" t="s">
        <v>63</v>
      </c>
      <c r="F434" s="1" t="s">
        <v>33</v>
      </c>
      <c r="G434" s="1" t="s">
        <v>54</v>
      </c>
      <c r="H434" s="1" t="s">
        <v>55</v>
      </c>
      <c r="I434" s="1" t="s">
        <v>174</v>
      </c>
      <c r="J434" s="1" t="s">
        <v>175</v>
      </c>
      <c r="K434" s="1">
        <v>37.980312347412109</v>
      </c>
      <c r="L434" s="1">
        <v>-120.33698272705078</v>
      </c>
      <c r="M434" s="1" t="s">
        <v>38</v>
      </c>
      <c r="N434" s="40"/>
      <c r="O434" s="10">
        <v>1166</v>
      </c>
      <c r="P434" s="8">
        <v>5.1116452999999999E-2</v>
      </c>
      <c r="Q434" s="40"/>
      <c r="R434" s="11">
        <v>1018</v>
      </c>
      <c r="S434" s="12">
        <v>2.1951849932257132E-3</v>
      </c>
      <c r="T434" s="13" t="s">
        <v>39</v>
      </c>
      <c r="U434" s="14">
        <v>2.9144217131751602</v>
      </c>
      <c r="V434" s="15">
        <v>2.5299242424242423</v>
      </c>
      <c r="W434" s="16">
        <v>0</v>
      </c>
      <c r="X434" s="16">
        <v>2.5299242424242423</v>
      </c>
      <c r="Y434" s="16">
        <v>0</v>
      </c>
      <c r="Z434" s="16">
        <v>0</v>
      </c>
      <c r="AA434" s="16">
        <v>0</v>
      </c>
      <c r="AB434" s="1">
        <v>0.47459899553539919</v>
      </c>
      <c r="AC434" s="37">
        <v>8.1275160270000004</v>
      </c>
      <c r="AD434" s="1">
        <v>12.089786804814038</v>
      </c>
    </row>
    <row r="435" spans="1:30" x14ac:dyDescent="0.25">
      <c r="A435" s="1">
        <v>35312541</v>
      </c>
      <c r="B435" s="1" t="s">
        <v>29</v>
      </c>
      <c r="C435" s="1" t="s">
        <v>30</v>
      </c>
      <c r="D435" s="1" t="s">
        <v>125</v>
      </c>
      <c r="E435" s="1" t="s">
        <v>63</v>
      </c>
      <c r="F435" s="1" t="s">
        <v>33</v>
      </c>
      <c r="G435" s="1" t="s">
        <v>54</v>
      </c>
      <c r="H435" s="1" t="s">
        <v>55</v>
      </c>
      <c r="I435" s="1" t="s">
        <v>174</v>
      </c>
      <c r="J435" s="1" t="s">
        <v>175</v>
      </c>
      <c r="K435" s="1">
        <v>37.9777232681</v>
      </c>
      <c r="L435" s="1">
        <v>-120.32740911720001</v>
      </c>
      <c r="M435" s="1" t="s">
        <v>38</v>
      </c>
      <c r="N435" s="40"/>
      <c r="O435" s="10">
        <v>1166</v>
      </c>
      <c r="P435" s="8">
        <v>5.1116452999999999E-2</v>
      </c>
      <c r="Q435" s="40"/>
      <c r="R435" s="11">
        <v>1018</v>
      </c>
      <c r="S435" s="12">
        <v>2.1951849932257132E-3</v>
      </c>
      <c r="T435" s="13" t="s">
        <v>39</v>
      </c>
      <c r="U435" s="14">
        <v>2.9144217131751602</v>
      </c>
      <c r="V435" s="15">
        <v>0.42992424242424243</v>
      </c>
      <c r="W435" s="16">
        <v>0</v>
      </c>
      <c r="X435" s="16">
        <v>0.42992424242424243</v>
      </c>
      <c r="Y435" s="16">
        <v>0</v>
      </c>
      <c r="Z435" s="16">
        <v>0</v>
      </c>
      <c r="AA435" s="16">
        <v>0</v>
      </c>
      <c r="AB435" s="1">
        <v>0.47459899553539919</v>
      </c>
      <c r="AC435" s="37">
        <v>8.1275160270000004</v>
      </c>
      <c r="AD435" s="1">
        <v>12.089786804814038</v>
      </c>
    </row>
    <row r="436" spans="1:30" x14ac:dyDescent="0.25">
      <c r="A436" s="1">
        <v>35283938</v>
      </c>
      <c r="B436" s="1" t="s">
        <v>29</v>
      </c>
      <c r="C436" s="1" t="s">
        <v>30</v>
      </c>
      <c r="D436" s="1" t="s">
        <v>65</v>
      </c>
      <c r="E436" s="1" t="s">
        <v>66</v>
      </c>
      <c r="F436" s="1" t="s">
        <v>33</v>
      </c>
      <c r="G436" s="1" t="s">
        <v>156</v>
      </c>
      <c r="H436" s="1" t="s">
        <v>104</v>
      </c>
      <c r="I436" s="1" t="s">
        <v>176</v>
      </c>
      <c r="J436" s="1" t="s">
        <v>158</v>
      </c>
      <c r="K436" s="1">
        <v>37.384489133700001</v>
      </c>
      <c r="L436" s="1">
        <v>-122.2936687087</v>
      </c>
      <c r="M436" s="1" t="s">
        <v>38</v>
      </c>
      <c r="N436" s="40"/>
      <c r="O436" s="17">
        <v>1145</v>
      </c>
      <c r="P436" s="8">
        <v>5.2990281E-2</v>
      </c>
      <c r="Q436" s="40"/>
      <c r="R436" s="11">
        <v>1026</v>
      </c>
      <c r="S436" s="12">
        <v>2.1738031433006671E-3</v>
      </c>
      <c r="T436" s="13" t="s">
        <v>50</v>
      </c>
      <c r="U436" s="14">
        <v>1.1831105544841565</v>
      </c>
      <c r="V436" s="15">
        <v>1.1939393939393939</v>
      </c>
      <c r="W436" s="16">
        <v>0</v>
      </c>
      <c r="X436" s="16">
        <v>0</v>
      </c>
      <c r="Y436" s="16">
        <v>1.1939393939393939</v>
      </c>
      <c r="Z436" s="16">
        <v>0</v>
      </c>
      <c r="AA436" s="16">
        <v>0</v>
      </c>
      <c r="AB436" s="1">
        <v>0.53258177010866348</v>
      </c>
      <c r="AC436" s="37">
        <v>7.8955518690000002</v>
      </c>
      <c r="AD436" s="1">
        <v>13.115175017666227</v>
      </c>
    </row>
    <row r="437" spans="1:30" x14ac:dyDescent="0.25">
      <c r="A437" s="1">
        <v>35320444</v>
      </c>
      <c r="B437" s="1" t="s">
        <v>29</v>
      </c>
      <c r="C437" s="1" t="s">
        <v>30</v>
      </c>
      <c r="D437" s="1" t="s">
        <v>31</v>
      </c>
      <c r="E437" s="1" t="s">
        <v>32</v>
      </c>
      <c r="F437" s="1" t="s">
        <v>33</v>
      </c>
      <c r="G437" s="1" t="s">
        <v>177</v>
      </c>
      <c r="H437" s="1" t="s">
        <v>58</v>
      </c>
      <c r="I437" s="1" t="s">
        <v>178</v>
      </c>
      <c r="J437" s="1" t="s">
        <v>178</v>
      </c>
      <c r="K437" s="1">
        <v>35.268272322800001</v>
      </c>
      <c r="L437" s="1">
        <v>-120.6382873404</v>
      </c>
      <c r="M437" s="1" t="s">
        <v>38</v>
      </c>
      <c r="N437" s="40"/>
      <c r="O437" s="10">
        <v>1104</v>
      </c>
      <c r="P437" s="8">
        <v>5.6446723999999997E-2</v>
      </c>
      <c r="Q437" s="40"/>
      <c r="R437" s="11">
        <v>1903</v>
      </c>
      <c r="S437" s="12">
        <v>5.9698475901995632E-4</v>
      </c>
      <c r="T437" s="13" t="s">
        <v>39</v>
      </c>
      <c r="U437" s="14">
        <v>1.0457595486675608</v>
      </c>
      <c r="V437" s="15">
        <v>0.48000000000000004</v>
      </c>
      <c r="W437" s="16">
        <v>0</v>
      </c>
      <c r="X437" s="16">
        <v>0</v>
      </c>
      <c r="Y437" s="16">
        <v>0.48000000000000004</v>
      </c>
      <c r="Z437" s="16">
        <v>0</v>
      </c>
      <c r="AA437" s="16">
        <v>0</v>
      </c>
      <c r="AB437" s="1">
        <v>0.10725826170391883</v>
      </c>
      <c r="AC437" s="37">
        <v>4.2899510239999996</v>
      </c>
      <c r="AD437" s="1">
        <v>9.3941424205115869</v>
      </c>
    </row>
    <row r="438" spans="1:30" x14ac:dyDescent="0.25">
      <c r="A438" s="1">
        <v>35338402</v>
      </c>
      <c r="B438" s="1" t="s">
        <v>29</v>
      </c>
      <c r="C438" s="1" t="s">
        <v>30</v>
      </c>
      <c r="D438" s="1" t="s">
        <v>65</v>
      </c>
      <c r="E438" s="1" t="s">
        <v>66</v>
      </c>
      <c r="F438" s="1" t="s">
        <v>33</v>
      </c>
      <c r="G438" s="1" t="s">
        <v>34</v>
      </c>
      <c r="H438" s="1" t="s">
        <v>35</v>
      </c>
      <c r="I438" s="1" t="s">
        <v>179</v>
      </c>
      <c r="J438" s="1" t="s">
        <v>79</v>
      </c>
      <c r="K438" s="1">
        <v>40.421373148699999</v>
      </c>
      <c r="L438" s="1">
        <v>-122.2578037631</v>
      </c>
      <c r="M438" s="1" t="s">
        <v>38</v>
      </c>
      <c r="N438" s="40"/>
      <c r="O438" s="17">
        <v>1038</v>
      </c>
      <c r="P438" s="8">
        <v>6.2374208E-2</v>
      </c>
      <c r="Q438" s="40"/>
      <c r="R438" s="11">
        <v>3890</v>
      </c>
      <c r="S438" s="12">
        <v>5.6460676453038452E-5</v>
      </c>
      <c r="T438" s="13" t="s">
        <v>39</v>
      </c>
      <c r="U438" s="14">
        <v>1.4740892067951508</v>
      </c>
      <c r="V438" s="15">
        <v>0.4200757575757576</v>
      </c>
      <c r="W438" s="16">
        <v>0</v>
      </c>
      <c r="X438" s="16">
        <v>0.4200757575757576</v>
      </c>
      <c r="Y438" s="16">
        <v>0</v>
      </c>
      <c r="Z438" s="16">
        <v>0</v>
      </c>
      <c r="AA438" s="16">
        <v>0</v>
      </c>
      <c r="AB438" s="1">
        <v>2.0015309802602133E-2</v>
      </c>
      <c r="AC438" s="37">
        <v>10.915486400000001</v>
      </c>
      <c r="AD438" s="1">
        <v>18.912311978136863</v>
      </c>
    </row>
    <row r="439" spans="1:30" x14ac:dyDescent="0.25">
      <c r="A439" s="1">
        <v>35320464</v>
      </c>
      <c r="B439" s="1" t="s">
        <v>29</v>
      </c>
      <c r="C439" s="1" t="s">
        <v>30</v>
      </c>
      <c r="D439" s="1" t="s">
        <v>65</v>
      </c>
      <c r="E439" s="1" t="s">
        <v>66</v>
      </c>
      <c r="F439" s="1" t="s">
        <v>33</v>
      </c>
      <c r="G439" s="1" t="s">
        <v>34</v>
      </c>
      <c r="H439" s="1" t="s">
        <v>35</v>
      </c>
      <c r="I439" s="1" t="s">
        <v>179</v>
      </c>
      <c r="J439" s="1" t="s">
        <v>79</v>
      </c>
      <c r="K439" s="1">
        <v>40.426703161600003</v>
      </c>
      <c r="L439" s="1">
        <v>-122.2656217512</v>
      </c>
      <c r="M439" s="1" t="s">
        <v>38</v>
      </c>
      <c r="N439" s="40"/>
      <c r="O439" s="17">
        <v>1038</v>
      </c>
      <c r="P439" s="8">
        <v>6.2374208E-2</v>
      </c>
      <c r="Q439" s="40"/>
      <c r="R439" s="11">
        <v>3890</v>
      </c>
      <c r="S439" s="12">
        <v>5.6460676453038452E-5</v>
      </c>
      <c r="T439" s="13" t="s">
        <v>39</v>
      </c>
      <c r="U439" s="14">
        <v>1.4740892067951508</v>
      </c>
      <c r="V439" s="15">
        <v>0.15</v>
      </c>
      <c r="W439" s="16">
        <v>0</v>
      </c>
      <c r="X439" s="16">
        <v>0.15</v>
      </c>
      <c r="Y439" s="16">
        <v>0</v>
      </c>
      <c r="Z439" s="16">
        <v>0</v>
      </c>
      <c r="AA439" s="16">
        <v>0</v>
      </c>
      <c r="AB439" s="1">
        <v>2.0015309802602133E-2</v>
      </c>
      <c r="AC439" s="37">
        <v>10.915486400000001</v>
      </c>
      <c r="AD439" s="1">
        <v>18.912311978136863</v>
      </c>
    </row>
    <row r="440" spans="1:30" x14ac:dyDescent="0.25">
      <c r="A440" s="1">
        <v>35384087</v>
      </c>
      <c r="B440" s="1" t="s">
        <v>29</v>
      </c>
      <c r="C440" s="1" t="s">
        <v>30</v>
      </c>
      <c r="D440" s="1" t="s">
        <v>31</v>
      </c>
      <c r="E440" s="1" t="s">
        <v>32</v>
      </c>
      <c r="F440" s="1" t="s">
        <v>33</v>
      </c>
      <c r="G440" s="1" t="s">
        <v>34</v>
      </c>
      <c r="H440" s="1" t="s">
        <v>35</v>
      </c>
      <c r="I440" s="1" t="s">
        <v>97</v>
      </c>
      <c r="J440" s="1" t="s">
        <v>52</v>
      </c>
      <c r="K440" s="1">
        <v>39.657844543457031</v>
      </c>
      <c r="L440" s="1">
        <v>-121.56568908691406</v>
      </c>
      <c r="M440" s="1" t="s">
        <v>38</v>
      </c>
      <c r="N440" s="40"/>
      <c r="O440" s="10">
        <v>1033</v>
      </c>
      <c r="P440" s="8">
        <v>6.3105785999999997E-2</v>
      </c>
      <c r="Q440" s="40"/>
      <c r="R440" s="11">
        <v>711</v>
      </c>
      <c r="S440" s="12">
        <v>3.6217006078610816E-3</v>
      </c>
      <c r="T440" s="13" t="s">
        <v>39</v>
      </c>
      <c r="U440" s="14">
        <v>1.4999999999999998</v>
      </c>
      <c r="V440" s="15">
        <v>0.47992424242424242</v>
      </c>
      <c r="W440" s="16">
        <v>0</v>
      </c>
      <c r="X440" s="16">
        <v>0</v>
      </c>
      <c r="Y440" s="16">
        <v>0</v>
      </c>
      <c r="Z440" s="16">
        <v>0.47992424242424242</v>
      </c>
      <c r="AA440" s="16">
        <v>0</v>
      </c>
      <c r="AB440" s="1">
        <v>3.6217006078610816E-3</v>
      </c>
      <c r="AC440" s="37">
        <v>4.5436165919999993</v>
      </c>
      <c r="AD440" s="1">
        <v>0.17109132340902417</v>
      </c>
    </row>
    <row r="441" spans="1:30" x14ac:dyDescent="0.25">
      <c r="A441" s="1">
        <v>35329014</v>
      </c>
      <c r="B441" s="1" t="s">
        <v>29</v>
      </c>
      <c r="C441" s="1" t="s">
        <v>30</v>
      </c>
      <c r="D441" s="1" t="s">
        <v>125</v>
      </c>
      <c r="E441" s="1" t="s">
        <v>63</v>
      </c>
      <c r="F441" s="1" t="s">
        <v>33</v>
      </c>
      <c r="G441" s="1" t="s">
        <v>34</v>
      </c>
      <c r="H441" s="1" t="s">
        <v>35</v>
      </c>
      <c r="I441" s="1" t="s">
        <v>97</v>
      </c>
      <c r="J441" s="1" t="s">
        <v>52</v>
      </c>
      <c r="K441" s="1">
        <v>39.6666459347</v>
      </c>
      <c r="L441" s="1">
        <v>-121.5712358241</v>
      </c>
      <c r="M441" s="1" t="s">
        <v>38</v>
      </c>
      <c r="N441" s="40"/>
      <c r="O441" s="10">
        <v>1033</v>
      </c>
      <c r="P441" s="8">
        <v>6.3105785999999997E-2</v>
      </c>
      <c r="Q441" s="40"/>
      <c r="R441" s="11">
        <v>711</v>
      </c>
      <c r="S441" s="12">
        <v>3.6217006078610816E-3</v>
      </c>
      <c r="T441" s="13" t="s">
        <v>39</v>
      </c>
      <c r="U441" s="14">
        <v>1.4999999999999998</v>
      </c>
      <c r="V441" s="15">
        <v>3.1700757575757574</v>
      </c>
      <c r="W441" s="16">
        <v>0</v>
      </c>
      <c r="X441" s="16">
        <v>3.1700757575757574</v>
      </c>
      <c r="Y441" s="16">
        <v>0</v>
      </c>
      <c r="Z441" s="16">
        <v>0</v>
      </c>
      <c r="AA441" s="16">
        <v>0</v>
      </c>
      <c r="AB441" s="1">
        <v>3.6217006078610816E-3</v>
      </c>
      <c r="AC441" s="37">
        <v>4.5436165919999993</v>
      </c>
      <c r="AD441" s="1">
        <v>0.17109132340902417</v>
      </c>
    </row>
    <row r="442" spans="1:30" x14ac:dyDescent="0.25">
      <c r="A442" s="1">
        <v>35299634</v>
      </c>
      <c r="B442" s="1" t="s">
        <v>29</v>
      </c>
      <c r="C442" s="1" t="s">
        <v>30</v>
      </c>
      <c r="D442" s="1" t="s">
        <v>125</v>
      </c>
      <c r="E442" s="1" t="s">
        <v>63</v>
      </c>
      <c r="F442" s="1" t="s">
        <v>33</v>
      </c>
      <c r="G442" s="1" t="s">
        <v>34</v>
      </c>
      <c r="H442" s="1" t="s">
        <v>35</v>
      </c>
      <c r="I442" s="1" t="s">
        <v>97</v>
      </c>
      <c r="J442" s="1" t="s">
        <v>52</v>
      </c>
      <c r="K442" s="1">
        <v>39.656794109499998</v>
      </c>
      <c r="L442" s="1">
        <v>-121.576321276</v>
      </c>
      <c r="M442" s="1" t="s">
        <v>38</v>
      </c>
      <c r="N442" s="40"/>
      <c r="O442" s="10">
        <v>1033</v>
      </c>
      <c r="P442" s="8">
        <v>6.3105785999999997E-2</v>
      </c>
      <c r="Q442" s="40"/>
      <c r="R442" s="11">
        <v>711</v>
      </c>
      <c r="S442" s="12">
        <v>3.6217006078610816E-3</v>
      </c>
      <c r="T442" s="13" t="s">
        <v>39</v>
      </c>
      <c r="U442" s="14">
        <v>1.4999999999999998</v>
      </c>
      <c r="V442" s="15">
        <v>2.2799242424242423</v>
      </c>
      <c r="W442" s="16">
        <v>0</v>
      </c>
      <c r="X442" s="16">
        <v>2.2799242424242423</v>
      </c>
      <c r="Y442" s="16">
        <v>0</v>
      </c>
      <c r="Z442" s="16">
        <v>0</v>
      </c>
      <c r="AA442" s="16">
        <v>0</v>
      </c>
      <c r="AB442" s="1">
        <v>3.6217006078610816E-3</v>
      </c>
      <c r="AC442" s="37">
        <v>4.5436165919999993</v>
      </c>
      <c r="AD442" s="1">
        <v>0.17109132340902417</v>
      </c>
    </row>
    <row r="443" spans="1:30" x14ac:dyDescent="0.25">
      <c r="A443" s="1">
        <v>35234526</v>
      </c>
      <c r="B443" s="1" t="s">
        <v>29</v>
      </c>
      <c r="C443" s="1" t="s">
        <v>30</v>
      </c>
      <c r="D443" s="1" t="s">
        <v>91</v>
      </c>
      <c r="E443" s="1" t="s">
        <v>92</v>
      </c>
      <c r="F443" s="1" t="s">
        <v>33</v>
      </c>
      <c r="G443" s="1" t="s">
        <v>80</v>
      </c>
      <c r="H443" s="1" t="s">
        <v>55</v>
      </c>
      <c r="I443" s="1" t="s">
        <v>180</v>
      </c>
      <c r="J443" s="1" t="s">
        <v>95</v>
      </c>
      <c r="K443" s="1">
        <v>38.394922164299999</v>
      </c>
      <c r="L443" s="1">
        <v>-120.80401538770001</v>
      </c>
      <c r="M443" s="1" t="s">
        <v>38</v>
      </c>
      <c r="N443" s="40"/>
      <c r="O443" s="10">
        <v>999</v>
      </c>
      <c r="P443" s="8">
        <v>6.7405287999999994E-2</v>
      </c>
      <c r="Q443" s="40"/>
      <c r="R443" s="11">
        <v>2578</v>
      </c>
      <c r="S443" s="12">
        <v>2.8279601937793375E-4</v>
      </c>
      <c r="T443" s="13" t="s">
        <v>39</v>
      </c>
      <c r="U443" s="14">
        <v>1.4720796738126012</v>
      </c>
      <c r="V443" s="15">
        <v>1.2250000000000001</v>
      </c>
      <c r="W443" s="16">
        <v>0</v>
      </c>
      <c r="X443" s="16">
        <v>0</v>
      </c>
      <c r="Y443" s="16">
        <v>1.2250000000000001</v>
      </c>
      <c r="Z443" s="16">
        <v>0</v>
      </c>
      <c r="AA443" s="16">
        <v>0</v>
      </c>
      <c r="AB443" s="1">
        <v>3.6292155820168162E-2</v>
      </c>
      <c r="AC443" s="37">
        <v>11.526304247999999</v>
      </c>
      <c r="AD443" s="1">
        <v>7.9077531839404891</v>
      </c>
    </row>
    <row r="444" spans="1:30" x14ac:dyDescent="0.25">
      <c r="A444" s="1">
        <v>35292784</v>
      </c>
      <c r="B444" s="1" t="s">
        <v>61</v>
      </c>
      <c r="C444" s="1" t="s">
        <v>30</v>
      </c>
      <c r="D444" s="1" t="s">
        <v>62</v>
      </c>
      <c r="E444" s="1" t="s">
        <v>63</v>
      </c>
      <c r="F444" s="1" t="s">
        <v>33</v>
      </c>
      <c r="G444" s="1" t="s">
        <v>34</v>
      </c>
      <c r="H444" s="1" t="s">
        <v>35</v>
      </c>
      <c r="I444" s="1" t="s">
        <v>53</v>
      </c>
      <c r="J444" s="1" t="s">
        <v>37</v>
      </c>
      <c r="K444" s="1">
        <v>40.158079999999998</v>
      </c>
      <c r="L444" s="1">
        <v>-121.08103</v>
      </c>
      <c r="M444" s="1" t="s">
        <v>38</v>
      </c>
      <c r="N444" s="40"/>
      <c r="O444" s="17">
        <v>995</v>
      </c>
      <c r="P444" s="8">
        <v>6.7786203000000003E-2</v>
      </c>
      <c r="Q444" s="40"/>
      <c r="R444" s="11">
        <v>2135</v>
      </c>
      <c r="S444" s="12">
        <v>4.7036396663698103E-4</v>
      </c>
      <c r="T444" s="13" t="s">
        <v>39</v>
      </c>
      <c r="U444" s="14">
        <v>1.5571658759803917</v>
      </c>
      <c r="V444" s="15">
        <v>3.0643939393939394</v>
      </c>
      <c r="W444" s="16">
        <v>0</v>
      </c>
      <c r="X444" s="16">
        <v>3.0643939393939394</v>
      </c>
      <c r="Y444" s="16">
        <v>0</v>
      </c>
      <c r="Z444" s="16">
        <v>0</v>
      </c>
      <c r="AA444" s="16">
        <v>0</v>
      </c>
      <c r="AB444" s="1">
        <v>0.13428891247485808</v>
      </c>
      <c r="AC444" s="37">
        <v>12.540447555</v>
      </c>
      <c r="AD444" s="1">
        <v>16.975085476932883</v>
      </c>
    </row>
    <row r="445" spans="1:30" x14ac:dyDescent="0.25">
      <c r="A445" s="1">
        <v>35292780</v>
      </c>
      <c r="B445" s="1" t="s">
        <v>61</v>
      </c>
      <c r="C445" s="1" t="s">
        <v>30</v>
      </c>
      <c r="D445" s="1" t="s">
        <v>62</v>
      </c>
      <c r="E445" s="1" t="s">
        <v>63</v>
      </c>
      <c r="F445" s="1" t="s">
        <v>33</v>
      </c>
      <c r="G445" s="1" t="s">
        <v>34</v>
      </c>
      <c r="H445" s="1" t="s">
        <v>35</v>
      </c>
      <c r="I445" s="1" t="s">
        <v>53</v>
      </c>
      <c r="J445" s="1" t="s">
        <v>37</v>
      </c>
      <c r="K445" s="1">
        <v>40.158079999999998</v>
      </c>
      <c r="L445" s="1">
        <v>-121.08103</v>
      </c>
      <c r="M445" s="1" t="s">
        <v>38</v>
      </c>
      <c r="N445" s="40"/>
      <c r="O445" s="17">
        <v>995</v>
      </c>
      <c r="P445" s="8">
        <v>6.7786203000000003E-2</v>
      </c>
      <c r="Q445" s="40"/>
      <c r="R445" s="11">
        <v>2135</v>
      </c>
      <c r="S445" s="12">
        <v>4.7036396663698103E-4</v>
      </c>
      <c r="T445" s="13" t="s">
        <v>39</v>
      </c>
      <c r="U445" s="14">
        <v>1.5571658759803917</v>
      </c>
      <c r="V445" s="15">
        <v>0.1715909090909091</v>
      </c>
      <c r="W445" s="16">
        <v>0</v>
      </c>
      <c r="X445" s="16">
        <v>0.1715909090909091</v>
      </c>
      <c r="Y445" s="16">
        <v>0</v>
      </c>
      <c r="Z445" s="16">
        <v>0</v>
      </c>
      <c r="AA445" s="16">
        <v>0</v>
      </c>
      <c r="AB445" s="1">
        <v>0.13428891247485808</v>
      </c>
      <c r="AC445" s="37">
        <v>12.540447555</v>
      </c>
      <c r="AD445" s="1">
        <v>16.975085476932883</v>
      </c>
    </row>
    <row r="446" spans="1:30" x14ac:dyDescent="0.25">
      <c r="A446" s="1">
        <v>35290944</v>
      </c>
      <c r="B446" s="1" t="s">
        <v>61</v>
      </c>
      <c r="C446" s="1" t="s">
        <v>30</v>
      </c>
      <c r="D446" s="1" t="s">
        <v>91</v>
      </c>
      <c r="E446" s="1" t="s">
        <v>92</v>
      </c>
      <c r="F446" s="1" t="s">
        <v>33</v>
      </c>
      <c r="G446" s="1" t="s">
        <v>34</v>
      </c>
      <c r="H446" s="1" t="s">
        <v>35</v>
      </c>
      <c r="I446" s="1" t="s">
        <v>53</v>
      </c>
      <c r="J446" s="1" t="s">
        <v>37</v>
      </c>
      <c r="K446" s="1">
        <v>40.158079999999998</v>
      </c>
      <c r="L446" s="1">
        <v>-121.08103</v>
      </c>
      <c r="M446" s="1" t="s">
        <v>38</v>
      </c>
      <c r="N446" s="40"/>
      <c r="O446" s="17">
        <v>995</v>
      </c>
      <c r="P446" s="8">
        <v>6.7786203000000003E-2</v>
      </c>
      <c r="Q446" s="40"/>
      <c r="R446" s="11">
        <v>2135</v>
      </c>
      <c r="S446" s="12">
        <v>4.7036396663698103E-4</v>
      </c>
      <c r="T446" s="13" t="s">
        <v>39</v>
      </c>
      <c r="U446" s="14">
        <v>1.5571658759803917</v>
      </c>
      <c r="V446" s="15">
        <v>0.49450757575757576</v>
      </c>
      <c r="W446" s="16">
        <v>0</v>
      </c>
      <c r="X446" s="16">
        <v>0.49450757575757576</v>
      </c>
      <c r="Y446" s="16">
        <v>0</v>
      </c>
      <c r="Z446" s="16">
        <v>0</v>
      </c>
      <c r="AA446" s="16">
        <v>0</v>
      </c>
      <c r="AB446" s="1">
        <v>0.13428891247485808</v>
      </c>
      <c r="AC446" s="37">
        <v>12.540447555</v>
      </c>
      <c r="AD446" s="1">
        <v>16.975085476932883</v>
      </c>
    </row>
    <row r="447" spans="1:30" x14ac:dyDescent="0.25">
      <c r="A447" s="1">
        <v>35290544</v>
      </c>
      <c r="B447" s="1" t="s">
        <v>61</v>
      </c>
      <c r="C447" s="1" t="s">
        <v>30</v>
      </c>
      <c r="D447" s="1" t="s">
        <v>91</v>
      </c>
      <c r="E447" s="1" t="s">
        <v>92</v>
      </c>
      <c r="F447" s="1" t="s">
        <v>33</v>
      </c>
      <c r="G447" s="1" t="s">
        <v>34</v>
      </c>
      <c r="H447" s="1" t="s">
        <v>35</v>
      </c>
      <c r="I447" s="1" t="s">
        <v>53</v>
      </c>
      <c r="J447" s="1" t="s">
        <v>37</v>
      </c>
      <c r="K447" s="1">
        <v>40.158079999999998</v>
      </c>
      <c r="L447" s="1">
        <v>-121.08103</v>
      </c>
      <c r="M447" s="1" t="s">
        <v>38</v>
      </c>
      <c r="N447" s="40"/>
      <c r="O447" s="17">
        <v>995</v>
      </c>
      <c r="P447" s="8">
        <v>6.7786203000000003E-2</v>
      </c>
      <c r="Q447" s="40"/>
      <c r="R447" s="11">
        <v>2135</v>
      </c>
      <c r="S447" s="12">
        <v>4.7036396663698103E-4</v>
      </c>
      <c r="T447" s="13" t="s">
        <v>39</v>
      </c>
      <c r="U447" s="14">
        <v>1.5571658759803917</v>
      </c>
      <c r="V447" s="15">
        <v>0.97992424242424248</v>
      </c>
      <c r="W447" s="16">
        <v>0</v>
      </c>
      <c r="X447" s="16">
        <v>0.97992424242424248</v>
      </c>
      <c r="Y447" s="16">
        <v>0</v>
      </c>
      <c r="Z447" s="16">
        <v>0</v>
      </c>
      <c r="AA447" s="16">
        <v>0</v>
      </c>
      <c r="AB447" s="1">
        <v>0.13428891247485808</v>
      </c>
      <c r="AC447" s="37">
        <v>12.540447555</v>
      </c>
      <c r="AD447" s="1">
        <v>16.975085476932883</v>
      </c>
    </row>
    <row r="448" spans="1:30" x14ac:dyDescent="0.25">
      <c r="A448" s="1">
        <v>35290542</v>
      </c>
      <c r="B448" s="1" t="s">
        <v>61</v>
      </c>
      <c r="C448" s="1" t="s">
        <v>30</v>
      </c>
      <c r="D448" s="1" t="s">
        <v>65</v>
      </c>
      <c r="E448" s="1" t="s">
        <v>66</v>
      </c>
      <c r="F448" s="1" t="s">
        <v>33</v>
      </c>
      <c r="G448" s="1" t="s">
        <v>34</v>
      </c>
      <c r="H448" s="1" t="s">
        <v>35</v>
      </c>
      <c r="I448" s="1" t="s">
        <v>53</v>
      </c>
      <c r="J448" s="1" t="s">
        <v>37</v>
      </c>
      <c r="K448" s="1">
        <v>40.158079999999998</v>
      </c>
      <c r="L448" s="1">
        <v>-121.08103</v>
      </c>
      <c r="M448" s="1" t="s">
        <v>38</v>
      </c>
      <c r="N448" s="40"/>
      <c r="O448" s="17">
        <v>995</v>
      </c>
      <c r="P448" s="8">
        <v>6.7786203000000003E-2</v>
      </c>
      <c r="Q448" s="40"/>
      <c r="R448" s="11">
        <v>2135</v>
      </c>
      <c r="S448" s="12">
        <v>4.7036396663698103E-4</v>
      </c>
      <c r="T448" s="13" t="s">
        <v>39</v>
      </c>
      <c r="U448" s="14">
        <v>1.5571658759803917</v>
      </c>
      <c r="V448" s="15">
        <v>0.66003787878787878</v>
      </c>
      <c r="W448" s="16">
        <v>0</v>
      </c>
      <c r="X448" s="16">
        <v>0.66003787878787878</v>
      </c>
      <c r="Y448" s="16">
        <v>0</v>
      </c>
      <c r="Z448" s="16">
        <v>0</v>
      </c>
      <c r="AA448" s="16">
        <v>0</v>
      </c>
      <c r="AB448" s="1">
        <v>0.13428891247485808</v>
      </c>
      <c r="AC448" s="37">
        <v>12.540447555</v>
      </c>
      <c r="AD448" s="1">
        <v>16.975085476932883</v>
      </c>
    </row>
    <row r="449" spans="1:30" x14ac:dyDescent="0.25">
      <c r="A449" s="1">
        <v>35343397</v>
      </c>
      <c r="B449" s="1" t="s">
        <v>29</v>
      </c>
      <c r="C449" s="1" t="s">
        <v>30</v>
      </c>
      <c r="D449" s="1" t="s">
        <v>62</v>
      </c>
      <c r="E449" s="1" t="s">
        <v>63</v>
      </c>
      <c r="F449" s="1" t="s">
        <v>33</v>
      </c>
      <c r="G449" s="1" t="s">
        <v>34</v>
      </c>
      <c r="H449" s="1" t="s">
        <v>35</v>
      </c>
      <c r="I449" s="1" t="s">
        <v>97</v>
      </c>
      <c r="J449" s="1" t="s">
        <v>52</v>
      </c>
      <c r="K449" s="1">
        <v>39.508248582699999</v>
      </c>
      <c r="L449" s="1">
        <v>-121.5038075248</v>
      </c>
      <c r="M449" s="1" t="s">
        <v>38</v>
      </c>
      <c r="N449" s="40"/>
      <c r="O449" s="17">
        <v>976</v>
      </c>
      <c r="P449" s="8">
        <v>7.0566329999999997E-2</v>
      </c>
      <c r="Q449" s="40"/>
      <c r="R449" s="11">
        <v>1779</v>
      </c>
      <c r="S449" s="12">
        <v>7.0122992469055703E-4</v>
      </c>
      <c r="T449" s="13" t="s">
        <v>39</v>
      </c>
      <c r="U449" s="14">
        <v>1.5000000000000004</v>
      </c>
      <c r="V449" s="15">
        <v>0.84</v>
      </c>
      <c r="W449" s="16">
        <v>0</v>
      </c>
      <c r="X449" s="16">
        <v>0</v>
      </c>
      <c r="Y449" s="16">
        <v>0.84</v>
      </c>
      <c r="Z449" s="16">
        <v>0</v>
      </c>
      <c r="AA449" s="16">
        <v>0</v>
      </c>
      <c r="AB449" s="1">
        <v>0.19564314898866542</v>
      </c>
      <c r="AC449" s="37">
        <v>13.972133339999999</v>
      </c>
      <c r="AD449" s="1">
        <v>16.310142611315651</v>
      </c>
    </row>
    <row r="450" spans="1:30" x14ac:dyDescent="0.25">
      <c r="A450" s="1">
        <v>35343396</v>
      </c>
      <c r="B450" s="1" t="s">
        <v>29</v>
      </c>
      <c r="C450" s="1" t="s">
        <v>30</v>
      </c>
      <c r="D450" s="1" t="s">
        <v>62</v>
      </c>
      <c r="E450" s="1" t="s">
        <v>63</v>
      </c>
      <c r="F450" s="1" t="s">
        <v>33</v>
      </c>
      <c r="G450" s="1" t="s">
        <v>34</v>
      </c>
      <c r="H450" s="1" t="s">
        <v>35</v>
      </c>
      <c r="I450" s="1" t="s">
        <v>97</v>
      </c>
      <c r="J450" s="1" t="s">
        <v>52</v>
      </c>
      <c r="K450" s="1">
        <v>39.519977431800001</v>
      </c>
      <c r="L450" s="1">
        <v>-121.4943326714</v>
      </c>
      <c r="M450" s="1" t="s">
        <v>38</v>
      </c>
      <c r="N450" s="40"/>
      <c r="O450" s="17">
        <v>976</v>
      </c>
      <c r="P450" s="8">
        <v>7.0566329999999997E-2</v>
      </c>
      <c r="Q450" s="40"/>
      <c r="R450" s="11">
        <v>1779</v>
      </c>
      <c r="S450" s="12">
        <v>7.0122992469055703E-4</v>
      </c>
      <c r="T450" s="13" t="s">
        <v>39</v>
      </c>
      <c r="U450" s="14">
        <v>1.5000000000000004</v>
      </c>
      <c r="V450" s="15">
        <v>1.0821969696969698</v>
      </c>
      <c r="W450" s="16">
        <v>0</v>
      </c>
      <c r="X450" s="16">
        <v>1.0821969696969698</v>
      </c>
      <c r="Y450" s="16">
        <v>0</v>
      </c>
      <c r="Z450" s="16">
        <v>0</v>
      </c>
      <c r="AA450" s="16">
        <v>0</v>
      </c>
      <c r="AB450" s="1">
        <v>0.19564314898866542</v>
      </c>
      <c r="AC450" s="37">
        <v>13.972133339999999</v>
      </c>
      <c r="AD450" s="1">
        <v>16.310142611315651</v>
      </c>
    </row>
    <row r="451" spans="1:30" x14ac:dyDescent="0.25">
      <c r="A451" s="1">
        <v>35343395</v>
      </c>
      <c r="B451" s="1" t="s">
        <v>29</v>
      </c>
      <c r="C451" s="1" t="s">
        <v>30</v>
      </c>
      <c r="D451" s="1" t="s">
        <v>31</v>
      </c>
      <c r="E451" s="1" t="s">
        <v>32</v>
      </c>
      <c r="F451" s="1" t="s">
        <v>33</v>
      </c>
      <c r="G451" s="1" t="s">
        <v>34</v>
      </c>
      <c r="H451" s="1" t="s">
        <v>35</v>
      </c>
      <c r="I451" s="1" t="s">
        <v>97</v>
      </c>
      <c r="J451" s="1" t="s">
        <v>52</v>
      </c>
      <c r="K451" s="1">
        <v>39.516803155200002</v>
      </c>
      <c r="L451" s="1">
        <v>-121.4942589873</v>
      </c>
      <c r="M451" s="1" t="s">
        <v>38</v>
      </c>
      <c r="N451" s="40"/>
      <c r="O451" s="17">
        <v>976</v>
      </c>
      <c r="P451" s="8">
        <v>7.0566329999999997E-2</v>
      </c>
      <c r="Q451" s="40"/>
      <c r="R451" s="11">
        <v>1779</v>
      </c>
      <c r="S451" s="12">
        <v>7.0122992469055703E-4</v>
      </c>
      <c r="T451" s="13" t="s">
        <v>39</v>
      </c>
      <c r="U451" s="14">
        <v>1.5000000000000004</v>
      </c>
      <c r="V451" s="15">
        <v>1.7599999999999998</v>
      </c>
      <c r="W451" s="16">
        <v>0</v>
      </c>
      <c r="X451" s="16">
        <v>1.7599999999999998</v>
      </c>
      <c r="Y451" s="16">
        <v>0</v>
      </c>
      <c r="Z451" s="16">
        <v>0</v>
      </c>
      <c r="AA451" s="16">
        <v>0</v>
      </c>
      <c r="AB451" s="1">
        <v>0.19564314898866542</v>
      </c>
      <c r="AC451" s="37">
        <v>13.972133339999999</v>
      </c>
      <c r="AD451" s="1">
        <v>16.310142611315651</v>
      </c>
    </row>
    <row r="452" spans="1:30" x14ac:dyDescent="0.25">
      <c r="A452" s="1">
        <v>35343394</v>
      </c>
      <c r="B452" s="1" t="s">
        <v>29</v>
      </c>
      <c r="C452" s="1" t="s">
        <v>30</v>
      </c>
      <c r="D452" s="1" t="s">
        <v>62</v>
      </c>
      <c r="E452" s="1" t="s">
        <v>63</v>
      </c>
      <c r="F452" s="1" t="s">
        <v>33</v>
      </c>
      <c r="G452" s="1" t="s">
        <v>34</v>
      </c>
      <c r="H452" s="1" t="s">
        <v>35</v>
      </c>
      <c r="I452" s="1" t="s">
        <v>97</v>
      </c>
      <c r="J452" s="1" t="s">
        <v>52</v>
      </c>
      <c r="K452" s="1">
        <v>39.515198038500003</v>
      </c>
      <c r="L452" s="1">
        <v>-121.4932152012</v>
      </c>
      <c r="M452" s="1" t="s">
        <v>38</v>
      </c>
      <c r="N452" s="40"/>
      <c r="O452" s="17">
        <v>976</v>
      </c>
      <c r="P452" s="8">
        <v>7.0566329999999997E-2</v>
      </c>
      <c r="Q452" s="40"/>
      <c r="R452" s="11">
        <v>1779</v>
      </c>
      <c r="S452" s="12">
        <v>7.0122992469055703E-4</v>
      </c>
      <c r="T452" s="13" t="s">
        <v>39</v>
      </c>
      <c r="U452" s="14">
        <v>1.5000000000000004</v>
      </c>
      <c r="V452" s="15">
        <v>1.17</v>
      </c>
      <c r="W452" s="16">
        <v>0</v>
      </c>
      <c r="X452" s="16">
        <v>1.17</v>
      </c>
      <c r="Y452" s="16">
        <v>0</v>
      </c>
      <c r="Z452" s="16">
        <v>0</v>
      </c>
      <c r="AA452" s="16">
        <v>0</v>
      </c>
      <c r="AB452" s="1">
        <v>0.19564314898866542</v>
      </c>
      <c r="AC452" s="37">
        <v>13.972133339999999</v>
      </c>
      <c r="AD452" s="1">
        <v>16.310142611315651</v>
      </c>
    </row>
    <row r="453" spans="1:30" x14ac:dyDescent="0.25">
      <c r="A453" s="1">
        <v>35331308</v>
      </c>
      <c r="B453" s="1" t="s">
        <v>29</v>
      </c>
      <c r="C453" s="1" t="s">
        <v>30</v>
      </c>
      <c r="D453" s="1" t="s">
        <v>62</v>
      </c>
      <c r="E453" s="1" t="s">
        <v>63</v>
      </c>
      <c r="F453" s="1" t="s">
        <v>33</v>
      </c>
      <c r="G453" s="1" t="s">
        <v>34</v>
      </c>
      <c r="H453" s="1" t="s">
        <v>35</v>
      </c>
      <c r="I453" s="1" t="s">
        <v>97</v>
      </c>
      <c r="J453" s="1" t="s">
        <v>52</v>
      </c>
      <c r="K453" s="1">
        <v>39.517077142399998</v>
      </c>
      <c r="L453" s="1">
        <v>-121.4825122907</v>
      </c>
      <c r="M453" s="1" t="s">
        <v>38</v>
      </c>
      <c r="N453" s="40"/>
      <c r="O453" s="17">
        <v>976</v>
      </c>
      <c r="P453" s="8">
        <v>7.0566329999999997E-2</v>
      </c>
      <c r="Q453" s="40"/>
      <c r="R453" s="11">
        <v>1779</v>
      </c>
      <c r="S453" s="12">
        <v>7.0122992469055703E-4</v>
      </c>
      <c r="T453" s="13" t="s">
        <v>39</v>
      </c>
      <c r="U453" s="14">
        <v>1.5000000000000004</v>
      </c>
      <c r="V453" s="15">
        <v>0.82</v>
      </c>
      <c r="W453" s="16">
        <v>0</v>
      </c>
      <c r="X453" s="16">
        <v>0.82</v>
      </c>
      <c r="Y453" s="16">
        <v>0</v>
      </c>
      <c r="Z453" s="16">
        <v>0</v>
      </c>
      <c r="AA453" s="16">
        <v>0</v>
      </c>
      <c r="AB453" s="1">
        <v>0.19564314898866542</v>
      </c>
      <c r="AC453" s="37">
        <v>13.972133339999999</v>
      </c>
      <c r="AD453" s="1">
        <v>16.310142611315651</v>
      </c>
    </row>
    <row r="454" spans="1:30" x14ac:dyDescent="0.25">
      <c r="A454" s="1">
        <v>35331307</v>
      </c>
      <c r="B454" s="1" t="s">
        <v>29</v>
      </c>
      <c r="C454" s="1" t="s">
        <v>30</v>
      </c>
      <c r="D454" s="1" t="s">
        <v>62</v>
      </c>
      <c r="E454" s="1" t="s">
        <v>63</v>
      </c>
      <c r="F454" s="1" t="s">
        <v>33</v>
      </c>
      <c r="G454" s="1" t="s">
        <v>34</v>
      </c>
      <c r="H454" s="1" t="s">
        <v>35</v>
      </c>
      <c r="I454" s="1" t="s">
        <v>97</v>
      </c>
      <c r="J454" s="1" t="s">
        <v>52</v>
      </c>
      <c r="K454" s="1">
        <v>39.526148434299998</v>
      </c>
      <c r="L454" s="1">
        <v>-121.4814817852</v>
      </c>
      <c r="M454" s="1" t="s">
        <v>38</v>
      </c>
      <c r="N454" s="40"/>
      <c r="O454" s="17">
        <v>976</v>
      </c>
      <c r="P454" s="8">
        <v>7.0566329999999997E-2</v>
      </c>
      <c r="Q454" s="40"/>
      <c r="R454" s="11">
        <v>1779</v>
      </c>
      <c r="S454" s="12">
        <v>7.0122992469055703E-4</v>
      </c>
      <c r="T454" s="13" t="s">
        <v>39</v>
      </c>
      <c r="U454" s="14">
        <v>1.5000000000000004</v>
      </c>
      <c r="V454" s="15">
        <v>2.5499999999999998</v>
      </c>
      <c r="W454" s="16">
        <v>0</v>
      </c>
      <c r="X454" s="16">
        <v>2.5499999999999998</v>
      </c>
      <c r="Y454" s="16">
        <v>0</v>
      </c>
      <c r="Z454" s="16">
        <v>0</v>
      </c>
      <c r="AA454" s="16">
        <v>0</v>
      </c>
      <c r="AB454" s="1">
        <v>0.19564314898866542</v>
      </c>
      <c r="AC454" s="37">
        <v>13.972133339999999</v>
      </c>
      <c r="AD454" s="1">
        <v>16.310142611315651</v>
      </c>
    </row>
    <row r="455" spans="1:30" x14ac:dyDescent="0.25">
      <c r="A455" s="1">
        <v>35331306</v>
      </c>
      <c r="B455" s="1" t="s">
        <v>29</v>
      </c>
      <c r="C455" s="1" t="s">
        <v>30</v>
      </c>
      <c r="D455" s="1" t="s">
        <v>62</v>
      </c>
      <c r="E455" s="1" t="s">
        <v>63</v>
      </c>
      <c r="F455" s="1" t="s">
        <v>33</v>
      </c>
      <c r="G455" s="1" t="s">
        <v>34</v>
      </c>
      <c r="H455" s="1" t="s">
        <v>35</v>
      </c>
      <c r="I455" s="1" t="s">
        <v>97</v>
      </c>
      <c r="J455" s="1" t="s">
        <v>52</v>
      </c>
      <c r="K455" s="1">
        <v>39.517837129699998</v>
      </c>
      <c r="L455" s="1">
        <v>-121.4853771783</v>
      </c>
      <c r="M455" s="1" t="s">
        <v>38</v>
      </c>
      <c r="N455" s="40"/>
      <c r="O455" s="17">
        <v>976</v>
      </c>
      <c r="P455" s="8">
        <v>7.0566329999999997E-2</v>
      </c>
      <c r="Q455" s="40"/>
      <c r="R455" s="11">
        <v>1779</v>
      </c>
      <c r="S455" s="12">
        <v>7.0122992469055703E-4</v>
      </c>
      <c r="T455" s="13" t="s">
        <v>39</v>
      </c>
      <c r="U455" s="14">
        <v>1.5000000000000004</v>
      </c>
      <c r="V455" s="15">
        <v>2.67</v>
      </c>
      <c r="W455" s="16">
        <v>0</v>
      </c>
      <c r="X455" s="16">
        <v>0</v>
      </c>
      <c r="Y455" s="16">
        <v>2.67</v>
      </c>
      <c r="Z455" s="16">
        <v>0</v>
      </c>
      <c r="AA455" s="16">
        <v>0</v>
      </c>
      <c r="AB455" s="1">
        <v>0.19564314898866542</v>
      </c>
      <c r="AC455" s="37">
        <v>13.972133339999999</v>
      </c>
      <c r="AD455" s="1">
        <v>16.310142611315651</v>
      </c>
    </row>
    <row r="456" spans="1:30" x14ac:dyDescent="0.25">
      <c r="A456" s="1">
        <v>35312560</v>
      </c>
      <c r="B456" s="1" t="s">
        <v>29</v>
      </c>
      <c r="C456" s="1" t="s">
        <v>30</v>
      </c>
      <c r="D456" s="1" t="s">
        <v>62</v>
      </c>
      <c r="E456" s="1" t="s">
        <v>63</v>
      </c>
      <c r="F456" s="1" t="s">
        <v>33</v>
      </c>
      <c r="G456" s="1" t="s">
        <v>34</v>
      </c>
      <c r="H456" s="1" t="s">
        <v>35</v>
      </c>
      <c r="I456" s="1" t="s">
        <v>97</v>
      </c>
      <c r="J456" s="1" t="s">
        <v>52</v>
      </c>
      <c r="K456" s="1">
        <v>39.505383853700003</v>
      </c>
      <c r="L456" s="1">
        <v>-121.4998769882</v>
      </c>
      <c r="M456" s="1" t="s">
        <v>38</v>
      </c>
      <c r="N456" s="40"/>
      <c r="O456" s="17">
        <v>976</v>
      </c>
      <c r="P456" s="8">
        <v>7.0566329999999997E-2</v>
      </c>
      <c r="Q456" s="40"/>
      <c r="R456" s="11">
        <v>1779</v>
      </c>
      <c r="S456" s="12">
        <v>7.0122992469055703E-4</v>
      </c>
      <c r="T456" s="13" t="s">
        <v>39</v>
      </c>
      <c r="U456" s="14">
        <v>1.5000000000000004</v>
      </c>
      <c r="V456" s="15">
        <v>3.6100378787878786</v>
      </c>
      <c r="W456" s="16">
        <v>0</v>
      </c>
      <c r="X456" s="16">
        <v>3.6100378787878786</v>
      </c>
      <c r="Y456" s="16">
        <v>0</v>
      </c>
      <c r="Z456" s="16">
        <v>0</v>
      </c>
      <c r="AA456" s="16">
        <v>0</v>
      </c>
      <c r="AB456" s="1">
        <v>0.19564314898866542</v>
      </c>
      <c r="AC456" s="37">
        <v>13.972133339999999</v>
      </c>
      <c r="AD456" s="1">
        <v>16.310142611315651</v>
      </c>
    </row>
    <row r="457" spans="1:30" x14ac:dyDescent="0.25">
      <c r="A457" s="1">
        <v>35254947</v>
      </c>
      <c r="B457" s="1" t="s">
        <v>29</v>
      </c>
      <c r="C457" s="1" t="s">
        <v>30</v>
      </c>
      <c r="D457" s="1" t="s">
        <v>65</v>
      </c>
      <c r="E457" s="1" t="s">
        <v>66</v>
      </c>
      <c r="F457" s="1" t="s">
        <v>33</v>
      </c>
      <c r="G457" s="1" t="s">
        <v>34</v>
      </c>
      <c r="H457" s="1" t="s">
        <v>35</v>
      </c>
      <c r="I457" s="1" t="s">
        <v>181</v>
      </c>
      <c r="J457" s="1" t="s">
        <v>182</v>
      </c>
      <c r="K457" s="1">
        <v>40.351013563900004</v>
      </c>
      <c r="L457" s="1">
        <v>-121.781141662</v>
      </c>
      <c r="M457" s="1" t="s">
        <v>38</v>
      </c>
      <c r="N457" s="40"/>
      <c r="O457" s="17">
        <v>966</v>
      </c>
      <c r="P457" s="8">
        <v>7.1922243999999996E-2</v>
      </c>
      <c r="Q457" s="40"/>
      <c r="R457" s="11">
        <v>281</v>
      </c>
      <c r="S457" s="12">
        <v>9.9218674009235557E-3</v>
      </c>
      <c r="T457" s="13" t="s">
        <v>39</v>
      </c>
      <c r="U457" s="14">
        <v>1.065475532955958</v>
      </c>
      <c r="V457" s="15">
        <v>0.26300000000000001</v>
      </c>
      <c r="W457" s="16">
        <v>0</v>
      </c>
      <c r="X457" s="16">
        <v>0.26300000000000001</v>
      </c>
      <c r="Y457" s="16">
        <v>0</v>
      </c>
      <c r="Z457" s="16">
        <v>0</v>
      </c>
      <c r="AA457" s="16">
        <v>0</v>
      </c>
      <c r="AB457" s="1">
        <v>3.9191376233648043</v>
      </c>
      <c r="AC457" s="37">
        <v>9.4937362079999996</v>
      </c>
      <c r="AD457" s="1">
        <v>21.697870082424547</v>
      </c>
    </row>
    <row r="458" spans="1:30" x14ac:dyDescent="0.25">
      <c r="A458" s="1">
        <v>35254945</v>
      </c>
      <c r="B458" s="1" t="s">
        <v>29</v>
      </c>
      <c r="C458" s="1" t="s">
        <v>30</v>
      </c>
      <c r="D458" s="1" t="s">
        <v>65</v>
      </c>
      <c r="E458" s="1" t="s">
        <v>66</v>
      </c>
      <c r="F458" s="1" t="s">
        <v>33</v>
      </c>
      <c r="G458" s="1" t="s">
        <v>34</v>
      </c>
      <c r="H458" s="1" t="s">
        <v>35</v>
      </c>
      <c r="I458" s="1" t="s">
        <v>181</v>
      </c>
      <c r="J458" s="1" t="s">
        <v>182</v>
      </c>
      <c r="K458" s="1">
        <v>40.351013563900004</v>
      </c>
      <c r="L458" s="1">
        <v>-121.781141662</v>
      </c>
      <c r="M458" s="1" t="s">
        <v>38</v>
      </c>
      <c r="N458" s="40"/>
      <c r="O458" s="17">
        <v>966</v>
      </c>
      <c r="P458" s="8">
        <v>7.1922243999999996E-2</v>
      </c>
      <c r="Q458" s="40"/>
      <c r="R458" s="11">
        <v>281</v>
      </c>
      <c r="S458" s="12">
        <v>9.9218674009235557E-3</v>
      </c>
      <c r="T458" s="13" t="s">
        <v>39</v>
      </c>
      <c r="U458" s="14">
        <v>1.065475532955958</v>
      </c>
      <c r="V458" s="15">
        <v>0.51</v>
      </c>
      <c r="W458" s="16">
        <v>0</v>
      </c>
      <c r="X458" s="16">
        <v>0.51</v>
      </c>
      <c r="Y458" s="16">
        <v>0</v>
      </c>
      <c r="Z458" s="16">
        <v>0</v>
      </c>
      <c r="AA458" s="16">
        <v>0</v>
      </c>
      <c r="AB458" s="1">
        <v>3.9191376233648043</v>
      </c>
      <c r="AC458" s="37">
        <v>9.4937362079999996</v>
      </c>
      <c r="AD458" s="1">
        <v>21.697870082424547</v>
      </c>
    </row>
    <row r="459" spans="1:30" x14ac:dyDescent="0.25">
      <c r="A459" s="1">
        <v>35292756</v>
      </c>
      <c r="B459" s="1" t="s">
        <v>61</v>
      </c>
      <c r="C459" s="1" t="s">
        <v>30</v>
      </c>
      <c r="D459" s="1" t="s">
        <v>65</v>
      </c>
      <c r="E459" s="1" t="s">
        <v>66</v>
      </c>
      <c r="F459" s="1" t="s">
        <v>33</v>
      </c>
      <c r="G459" s="1" t="s">
        <v>34</v>
      </c>
      <c r="H459" s="1" t="s">
        <v>35</v>
      </c>
      <c r="I459" s="1" t="s">
        <v>53</v>
      </c>
      <c r="J459" s="1" t="s">
        <v>37</v>
      </c>
      <c r="K459" s="1">
        <v>40.158079999999998</v>
      </c>
      <c r="L459" s="1">
        <v>-121.08103</v>
      </c>
      <c r="M459" s="1" t="s">
        <v>38</v>
      </c>
      <c r="N459" s="40"/>
      <c r="O459" s="17">
        <v>916</v>
      </c>
      <c r="P459" s="8">
        <v>7.7858702000000002E-2</v>
      </c>
      <c r="Q459" s="40"/>
      <c r="R459" s="11">
        <v>575</v>
      </c>
      <c r="S459" s="12">
        <v>4.6734753231011611E-3</v>
      </c>
      <c r="T459" s="13" t="s">
        <v>39</v>
      </c>
      <c r="U459" s="14">
        <v>1.5978085714144969</v>
      </c>
      <c r="V459" s="15">
        <v>1.2785984848484848</v>
      </c>
      <c r="W459" s="16">
        <v>0</v>
      </c>
      <c r="X459" s="16">
        <v>1.2785984848484848</v>
      </c>
      <c r="Y459" s="16">
        <v>0</v>
      </c>
      <c r="Z459" s="16">
        <v>0</v>
      </c>
      <c r="AA459" s="16">
        <v>0</v>
      </c>
      <c r="AB459" s="1">
        <v>0.81552144388115266</v>
      </c>
      <c r="AC459" s="37">
        <v>2.1800436560000001</v>
      </c>
      <c r="AD459" s="1">
        <v>9.2087444282340574</v>
      </c>
    </row>
    <row r="460" spans="1:30" x14ac:dyDescent="0.25">
      <c r="A460" s="1">
        <v>35292755</v>
      </c>
      <c r="B460" s="1" t="s">
        <v>61</v>
      </c>
      <c r="C460" s="1" t="s">
        <v>30</v>
      </c>
      <c r="D460" s="1" t="s">
        <v>91</v>
      </c>
      <c r="E460" s="1" t="s">
        <v>92</v>
      </c>
      <c r="F460" s="1" t="s">
        <v>33</v>
      </c>
      <c r="G460" s="1" t="s">
        <v>34</v>
      </c>
      <c r="H460" s="1" t="s">
        <v>35</v>
      </c>
      <c r="I460" s="1" t="s">
        <v>53</v>
      </c>
      <c r="J460" s="1" t="s">
        <v>37</v>
      </c>
      <c r="K460" s="1">
        <v>40.158079999999998</v>
      </c>
      <c r="L460" s="1">
        <v>-121.08103</v>
      </c>
      <c r="M460" s="1" t="s">
        <v>38</v>
      </c>
      <c r="N460" s="40"/>
      <c r="O460" s="17">
        <v>916</v>
      </c>
      <c r="P460" s="8">
        <v>7.7858702000000002E-2</v>
      </c>
      <c r="Q460" s="40"/>
      <c r="R460" s="11">
        <v>575</v>
      </c>
      <c r="S460" s="12">
        <v>4.6734753231011611E-3</v>
      </c>
      <c r="T460" s="13" t="s">
        <v>39</v>
      </c>
      <c r="U460" s="14">
        <v>1.5978085714144969</v>
      </c>
      <c r="V460" s="15">
        <v>2.6481060606060605</v>
      </c>
      <c r="W460" s="16">
        <v>0</v>
      </c>
      <c r="X460" s="16">
        <v>2.6481060606060605</v>
      </c>
      <c r="Y460" s="16">
        <v>0</v>
      </c>
      <c r="Z460" s="16">
        <v>0</v>
      </c>
      <c r="AA460" s="16">
        <v>0</v>
      </c>
      <c r="AB460" s="1">
        <v>0.81552144388115266</v>
      </c>
      <c r="AC460" s="37">
        <v>2.1800436560000001</v>
      </c>
      <c r="AD460" s="1">
        <v>9.2087444282340574</v>
      </c>
    </row>
    <row r="461" spans="1:30" x14ac:dyDescent="0.25">
      <c r="A461" s="1">
        <v>35292754</v>
      </c>
      <c r="B461" s="1" t="s">
        <v>61</v>
      </c>
      <c r="C461" s="1" t="s">
        <v>30</v>
      </c>
      <c r="D461" s="1" t="s">
        <v>91</v>
      </c>
      <c r="E461" s="1" t="s">
        <v>92</v>
      </c>
      <c r="F461" s="1" t="s">
        <v>33</v>
      </c>
      <c r="G461" s="1" t="s">
        <v>34</v>
      </c>
      <c r="H461" s="1" t="s">
        <v>35</v>
      </c>
      <c r="I461" s="1" t="s">
        <v>53</v>
      </c>
      <c r="J461" s="1" t="s">
        <v>37</v>
      </c>
      <c r="K461" s="1">
        <v>40.158079999999998</v>
      </c>
      <c r="L461" s="1">
        <v>-121.08103</v>
      </c>
      <c r="M461" s="1" t="s">
        <v>38</v>
      </c>
      <c r="N461" s="40"/>
      <c r="O461" s="17">
        <v>916</v>
      </c>
      <c r="P461" s="8">
        <v>7.7858702000000002E-2</v>
      </c>
      <c r="Q461" s="40"/>
      <c r="R461" s="11">
        <v>575</v>
      </c>
      <c r="S461" s="12">
        <v>4.6734753231011611E-3</v>
      </c>
      <c r="T461" s="13" t="s">
        <v>39</v>
      </c>
      <c r="U461" s="14">
        <v>1.5978085714144969</v>
      </c>
      <c r="V461" s="15">
        <v>4.0852272727272725</v>
      </c>
      <c r="W461" s="16">
        <v>0</v>
      </c>
      <c r="X461" s="16">
        <v>4.0852272727272725</v>
      </c>
      <c r="Y461" s="16">
        <v>0</v>
      </c>
      <c r="Z461" s="16">
        <v>0</v>
      </c>
      <c r="AA461" s="16">
        <v>0</v>
      </c>
      <c r="AB461" s="1">
        <v>0.81552144388115266</v>
      </c>
      <c r="AC461" s="37">
        <v>2.1800436560000001</v>
      </c>
      <c r="AD461" s="1">
        <v>9.2087444282340574</v>
      </c>
    </row>
    <row r="462" spans="1:30" x14ac:dyDescent="0.25">
      <c r="A462" s="1">
        <v>35290540</v>
      </c>
      <c r="B462" s="1" t="s">
        <v>61</v>
      </c>
      <c r="C462" s="1" t="s">
        <v>30</v>
      </c>
      <c r="D462" s="1" t="s">
        <v>91</v>
      </c>
      <c r="E462" s="1" t="s">
        <v>92</v>
      </c>
      <c r="F462" s="1" t="s">
        <v>33</v>
      </c>
      <c r="G462" s="1" t="s">
        <v>34</v>
      </c>
      <c r="H462" s="1" t="s">
        <v>35</v>
      </c>
      <c r="I462" s="1" t="s">
        <v>53</v>
      </c>
      <c r="J462" s="1" t="s">
        <v>37</v>
      </c>
      <c r="K462" s="1">
        <v>40.158079999999998</v>
      </c>
      <c r="L462" s="1">
        <v>-121.08103</v>
      </c>
      <c r="M462" s="1" t="s">
        <v>38</v>
      </c>
      <c r="N462" s="40"/>
      <c r="O462" s="17">
        <v>916</v>
      </c>
      <c r="P462" s="8">
        <v>7.7858702000000002E-2</v>
      </c>
      <c r="Q462" s="40"/>
      <c r="R462" s="11">
        <v>575</v>
      </c>
      <c r="S462" s="12">
        <v>4.6734753231011611E-3</v>
      </c>
      <c r="T462" s="13" t="s">
        <v>39</v>
      </c>
      <c r="U462" s="14">
        <v>1.5978085714144969</v>
      </c>
      <c r="V462" s="15">
        <v>1.2857954545454546</v>
      </c>
      <c r="W462" s="16">
        <v>0</v>
      </c>
      <c r="X462" s="16">
        <v>1.2857954545454546</v>
      </c>
      <c r="Y462" s="16">
        <v>0</v>
      </c>
      <c r="Z462" s="16">
        <v>0</v>
      </c>
      <c r="AA462" s="16">
        <v>0</v>
      </c>
      <c r="AB462" s="1">
        <v>0.81552144388115266</v>
      </c>
      <c r="AC462" s="37">
        <v>2.1800436560000001</v>
      </c>
      <c r="AD462" s="1">
        <v>9.2087444282340574</v>
      </c>
    </row>
    <row r="463" spans="1:30" x14ac:dyDescent="0.25">
      <c r="A463" s="1">
        <v>35280493</v>
      </c>
      <c r="B463" s="1" t="s">
        <v>61</v>
      </c>
      <c r="C463" s="1" t="s">
        <v>30</v>
      </c>
      <c r="D463" s="1" t="s">
        <v>65</v>
      </c>
      <c r="E463" s="1" t="s">
        <v>66</v>
      </c>
      <c r="F463" s="1" t="s">
        <v>33</v>
      </c>
      <c r="G463" s="1" t="s">
        <v>34</v>
      </c>
      <c r="H463" s="1" t="s">
        <v>35</v>
      </c>
      <c r="I463" s="1" t="s">
        <v>53</v>
      </c>
      <c r="J463" s="1" t="s">
        <v>37</v>
      </c>
      <c r="K463" s="1">
        <v>40.158079999999998</v>
      </c>
      <c r="L463" s="1">
        <v>-121.08103</v>
      </c>
      <c r="M463" s="1" t="s">
        <v>38</v>
      </c>
      <c r="N463" s="40"/>
      <c r="O463" s="17">
        <v>916</v>
      </c>
      <c r="P463" s="8">
        <v>7.7858702000000002E-2</v>
      </c>
      <c r="Q463" s="40"/>
      <c r="R463" s="11">
        <v>575</v>
      </c>
      <c r="S463" s="12">
        <v>4.6734753231011611E-3</v>
      </c>
      <c r="T463" s="13" t="s">
        <v>39</v>
      </c>
      <c r="U463" s="14">
        <v>1.5978085714144969</v>
      </c>
      <c r="V463" s="15">
        <v>0.35</v>
      </c>
      <c r="W463" s="16">
        <v>0</v>
      </c>
      <c r="X463" s="16">
        <v>0.35</v>
      </c>
      <c r="Y463" s="16">
        <v>0</v>
      </c>
      <c r="Z463" s="16">
        <v>0</v>
      </c>
      <c r="AA463" s="16">
        <v>0</v>
      </c>
      <c r="AB463" s="1">
        <v>0.81552144388115266</v>
      </c>
      <c r="AC463" s="37">
        <v>2.1800436560000001</v>
      </c>
      <c r="AD463" s="1">
        <v>9.2087444282340574</v>
      </c>
    </row>
    <row r="464" spans="1:30" x14ac:dyDescent="0.25">
      <c r="A464" s="1">
        <v>35279985</v>
      </c>
      <c r="B464" s="1" t="s">
        <v>61</v>
      </c>
      <c r="C464" s="1" t="s">
        <v>30</v>
      </c>
      <c r="D464" s="1" t="s">
        <v>65</v>
      </c>
      <c r="E464" s="1" t="s">
        <v>66</v>
      </c>
      <c r="F464" s="1" t="s">
        <v>33</v>
      </c>
      <c r="G464" s="1" t="s">
        <v>34</v>
      </c>
      <c r="H464" s="1" t="s">
        <v>35</v>
      </c>
      <c r="I464" s="1" t="s">
        <v>183</v>
      </c>
      <c r="J464" s="1" t="s">
        <v>37</v>
      </c>
      <c r="K464" s="1">
        <v>40.292679999999997</v>
      </c>
      <c r="L464" s="1">
        <v>-121.24287</v>
      </c>
      <c r="M464" s="1" t="s">
        <v>38</v>
      </c>
      <c r="N464" s="40"/>
      <c r="O464" s="17">
        <v>916</v>
      </c>
      <c r="P464" s="8">
        <v>7.7858702000000002E-2</v>
      </c>
      <c r="Q464" s="40"/>
      <c r="R464" s="11">
        <v>575</v>
      </c>
      <c r="S464" s="12">
        <v>4.6734753231011611E-3</v>
      </c>
      <c r="T464" s="13" t="s">
        <v>39</v>
      </c>
      <c r="U464" s="14">
        <v>1.5978085714144969</v>
      </c>
      <c r="V464" s="15">
        <v>3.114962121212121</v>
      </c>
      <c r="W464" s="16">
        <v>0</v>
      </c>
      <c r="X464" s="16">
        <v>3.114962121212121</v>
      </c>
      <c r="Y464" s="16">
        <v>0</v>
      </c>
      <c r="Z464" s="16">
        <v>0</v>
      </c>
      <c r="AA464" s="16">
        <v>0</v>
      </c>
      <c r="AB464" s="1">
        <v>0.81552144388115266</v>
      </c>
      <c r="AC464" s="37">
        <v>2.1800436560000001</v>
      </c>
      <c r="AD464" s="1">
        <v>9.2087444282340574</v>
      </c>
    </row>
    <row r="465" spans="1:30" x14ac:dyDescent="0.25">
      <c r="A465" s="1">
        <v>35280496</v>
      </c>
      <c r="B465" s="1" t="s">
        <v>61</v>
      </c>
      <c r="C465" s="1" t="s">
        <v>30</v>
      </c>
      <c r="D465" s="1" t="s">
        <v>62</v>
      </c>
      <c r="E465" s="1" t="s">
        <v>63</v>
      </c>
      <c r="F465" s="1" t="s">
        <v>33</v>
      </c>
      <c r="G465" s="1" t="s">
        <v>34</v>
      </c>
      <c r="H465" s="1" t="s">
        <v>35</v>
      </c>
      <c r="I465" s="1" t="s">
        <v>53</v>
      </c>
      <c r="J465" s="1" t="s">
        <v>37</v>
      </c>
      <c r="K465" s="1">
        <v>40.158079999999998</v>
      </c>
      <c r="L465" s="1">
        <v>-121.08103</v>
      </c>
      <c r="M465" s="1" t="s">
        <v>38</v>
      </c>
      <c r="N465" s="40"/>
      <c r="O465" s="17">
        <v>895</v>
      </c>
      <c r="P465" s="8">
        <v>8.0307721999999998E-2</v>
      </c>
      <c r="Q465" s="40"/>
      <c r="R465" s="11">
        <v>854</v>
      </c>
      <c r="S465" s="12">
        <v>2.8531617350931052E-3</v>
      </c>
      <c r="T465" s="13" t="s">
        <v>39</v>
      </c>
      <c r="U465" s="14">
        <v>1.2887033518734829</v>
      </c>
      <c r="V465" s="15">
        <v>0.82007575757575757</v>
      </c>
      <c r="W465" s="16">
        <v>0</v>
      </c>
      <c r="X465" s="16">
        <v>0.82007575757575757</v>
      </c>
      <c r="Y465" s="16">
        <v>0</v>
      </c>
      <c r="Z465" s="16">
        <v>0</v>
      </c>
      <c r="AA465" s="16">
        <v>0</v>
      </c>
      <c r="AB465" s="1">
        <v>0.34237940821117263</v>
      </c>
      <c r="AC465" s="37">
        <v>5.6215405399999998</v>
      </c>
      <c r="AD465" s="1">
        <v>6.4599055093291833</v>
      </c>
    </row>
    <row r="466" spans="1:30" x14ac:dyDescent="0.25">
      <c r="A466" s="1">
        <v>35297984</v>
      </c>
      <c r="B466" s="1" t="s">
        <v>61</v>
      </c>
      <c r="C466" s="1" t="s">
        <v>30</v>
      </c>
      <c r="D466" s="1" t="s">
        <v>31</v>
      </c>
      <c r="E466" s="1" t="s">
        <v>32</v>
      </c>
      <c r="F466" s="1" t="s">
        <v>33</v>
      </c>
      <c r="G466" s="1" t="s">
        <v>34</v>
      </c>
      <c r="H466" s="1" t="s">
        <v>35</v>
      </c>
      <c r="I466" s="1" t="s">
        <v>184</v>
      </c>
      <c r="J466" s="1" t="s">
        <v>79</v>
      </c>
      <c r="K466" s="1">
        <v>40.695127923299999</v>
      </c>
      <c r="L466" s="1">
        <v>-122.3173645399</v>
      </c>
      <c r="M466" s="1" t="s">
        <v>38</v>
      </c>
      <c r="N466" s="40"/>
      <c r="O466" s="17">
        <v>851</v>
      </c>
      <c r="P466" s="8">
        <v>8.5978973E-2</v>
      </c>
      <c r="Q466" s="40"/>
      <c r="R466" s="11">
        <v>2266</v>
      </c>
      <c r="S466" s="12">
        <v>4.01654515685909E-4</v>
      </c>
      <c r="T466" s="13" t="s">
        <v>39</v>
      </c>
      <c r="U466" s="14">
        <v>2.7366371862124397</v>
      </c>
      <c r="V466" s="15">
        <v>1.1200757575757576</v>
      </c>
      <c r="W466" s="16">
        <v>0</v>
      </c>
      <c r="X466" s="16">
        <v>0</v>
      </c>
      <c r="Y466" s="16">
        <v>0</v>
      </c>
      <c r="Z466" s="16">
        <v>0</v>
      </c>
      <c r="AA466" s="16">
        <v>1.1200757575757576</v>
      </c>
      <c r="AB466" s="1">
        <v>9.1577229576387253E-2</v>
      </c>
      <c r="AC466" s="37">
        <v>12.466951085</v>
      </c>
      <c r="AD466" s="1">
        <v>12.370344983420628</v>
      </c>
    </row>
    <row r="467" spans="1:30" x14ac:dyDescent="0.25">
      <c r="A467" s="1">
        <v>74010582</v>
      </c>
      <c r="B467" s="1" t="s">
        <v>101</v>
      </c>
      <c r="C467" s="1" t="s">
        <v>102</v>
      </c>
      <c r="D467" s="1" t="s">
        <v>65</v>
      </c>
      <c r="E467" s="1" t="s">
        <v>66</v>
      </c>
      <c r="F467" s="1" t="s">
        <v>33</v>
      </c>
      <c r="G467" s="1" t="s">
        <v>47</v>
      </c>
      <c r="H467" s="1" t="s">
        <v>35</v>
      </c>
      <c r="I467" s="1" t="s">
        <v>140</v>
      </c>
      <c r="J467" s="1" t="s">
        <v>49</v>
      </c>
      <c r="K467" s="1">
        <v>38.725969999999997</v>
      </c>
      <c r="L467" s="1">
        <v>-120.83956999999999</v>
      </c>
      <c r="M467" s="1" t="s">
        <v>38</v>
      </c>
      <c r="N467" s="40"/>
      <c r="O467" s="17">
        <v>811</v>
      </c>
      <c r="P467" s="8">
        <v>9.2281017000000007E-2</v>
      </c>
      <c r="Q467" s="40"/>
      <c r="R467" s="11">
        <v>1184</v>
      </c>
      <c r="S467" s="12">
        <v>1.6786976073725516E-3</v>
      </c>
      <c r="T467" s="13" t="s">
        <v>39</v>
      </c>
      <c r="U467" s="14">
        <v>2.0901413496356289</v>
      </c>
      <c r="V467" s="15">
        <v>1.3299242424242423</v>
      </c>
      <c r="W467" s="16">
        <v>0</v>
      </c>
      <c r="X467" s="16">
        <v>0</v>
      </c>
      <c r="Y467" s="16">
        <v>1.3299242424242423</v>
      </c>
      <c r="Z467" s="16">
        <v>0</v>
      </c>
      <c r="AA467" s="16">
        <v>0</v>
      </c>
      <c r="AB467" s="1">
        <v>1.3496728763275314</v>
      </c>
      <c r="AC467" s="37">
        <v>49.924030197</v>
      </c>
      <c r="AD467" s="1">
        <v>44.433901018058293</v>
      </c>
    </row>
    <row r="468" spans="1:30" x14ac:dyDescent="0.25">
      <c r="A468" s="1">
        <v>35342151</v>
      </c>
      <c r="B468" s="1" t="s">
        <v>29</v>
      </c>
      <c r="C468" s="1" t="s">
        <v>30</v>
      </c>
      <c r="D468" s="1" t="s">
        <v>62</v>
      </c>
      <c r="E468" s="1" t="s">
        <v>63</v>
      </c>
      <c r="F468" s="1" t="s">
        <v>33</v>
      </c>
      <c r="G468" s="1" t="s">
        <v>162</v>
      </c>
      <c r="H468" s="1" t="s">
        <v>35</v>
      </c>
      <c r="I468" s="1" t="s">
        <v>163</v>
      </c>
      <c r="J468" s="1" t="s">
        <v>164</v>
      </c>
      <c r="K468" s="1">
        <v>38.249125186299999</v>
      </c>
      <c r="L468" s="1">
        <v>-122.17689519539999</v>
      </c>
      <c r="M468" s="1" t="s">
        <v>38</v>
      </c>
      <c r="N468" s="40"/>
      <c r="O468" s="10">
        <v>739</v>
      </c>
      <c r="P468" s="8">
        <v>0.10400266599999999</v>
      </c>
      <c r="Q468" s="40"/>
      <c r="R468" s="11">
        <v>313</v>
      </c>
      <c r="S468" s="12">
        <v>8.9195589008514674E-3</v>
      </c>
      <c r="T468" s="13" t="s">
        <v>39</v>
      </c>
      <c r="U468" s="14">
        <v>1.3858192327065308</v>
      </c>
      <c r="V468" s="15">
        <v>7.9924242424242425E-2</v>
      </c>
      <c r="W468" s="16">
        <v>0</v>
      </c>
      <c r="X468" s="16">
        <v>7.9924242424242425E-2</v>
      </c>
      <c r="Y468" s="16">
        <v>0</v>
      </c>
      <c r="Z468" s="16">
        <v>0</v>
      </c>
      <c r="AA468" s="16">
        <v>0</v>
      </c>
      <c r="AB468" s="1">
        <v>1.7972911185215708</v>
      </c>
      <c r="AC468" s="37">
        <v>14.248365241999998</v>
      </c>
      <c r="AD468" s="1">
        <v>11.294937806527511</v>
      </c>
    </row>
    <row r="469" spans="1:30" x14ac:dyDescent="0.25">
      <c r="A469" s="1">
        <v>35342148</v>
      </c>
      <c r="B469" s="1" t="s">
        <v>29</v>
      </c>
      <c r="C469" s="1" t="s">
        <v>30</v>
      </c>
      <c r="D469" s="1" t="s">
        <v>62</v>
      </c>
      <c r="E469" s="1" t="s">
        <v>63</v>
      </c>
      <c r="F469" s="1" t="s">
        <v>33</v>
      </c>
      <c r="G469" s="1" t="s">
        <v>162</v>
      </c>
      <c r="H469" s="1" t="s">
        <v>35</v>
      </c>
      <c r="I469" s="1" t="s">
        <v>163</v>
      </c>
      <c r="J469" s="1" t="s">
        <v>164</v>
      </c>
      <c r="K469" s="1">
        <v>38.271371280099999</v>
      </c>
      <c r="L469" s="1">
        <v>-122.167159603</v>
      </c>
      <c r="M469" s="1" t="s">
        <v>38</v>
      </c>
      <c r="N469" s="40"/>
      <c r="O469" s="10">
        <v>739</v>
      </c>
      <c r="P469" s="8">
        <v>0.10400266599999999</v>
      </c>
      <c r="Q469" s="40"/>
      <c r="R469" s="11">
        <v>313</v>
      </c>
      <c r="S469" s="12">
        <v>8.9195589008514674E-3</v>
      </c>
      <c r="T469" s="13" t="s">
        <v>39</v>
      </c>
      <c r="U469" s="14">
        <v>1.3858192327065308</v>
      </c>
      <c r="V469" s="15">
        <v>1.1899621212121212</v>
      </c>
      <c r="W469" s="16">
        <v>0</v>
      </c>
      <c r="X469" s="16">
        <v>1.1899621212121212</v>
      </c>
      <c r="Y469" s="16">
        <v>0</v>
      </c>
      <c r="Z469" s="16">
        <v>0</v>
      </c>
      <c r="AA469" s="16">
        <v>0</v>
      </c>
      <c r="AB469" s="1">
        <v>1.7972911185215708</v>
      </c>
      <c r="AC469" s="37">
        <v>14.248365241999998</v>
      </c>
      <c r="AD469" s="1">
        <v>11.294937806527511</v>
      </c>
    </row>
    <row r="470" spans="1:30" x14ac:dyDescent="0.25">
      <c r="A470" s="1">
        <v>35342147</v>
      </c>
      <c r="B470" s="1" t="s">
        <v>29</v>
      </c>
      <c r="C470" s="1" t="s">
        <v>30</v>
      </c>
      <c r="D470" s="1" t="s">
        <v>62</v>
      </c>
      <c r="E470" s="1" t="s">
        <v>63</v>
      </c>
      <c r="F470" s="1" t="s">
        <v>33</v>
      </c>
      <c r="G470" s="1" t="s">
        <v>162</v>
      </c>
      <c r="H470" s="1" t="s">
        <v>35</v>
      </c>
      <c r="I470" s="1" t="s">
        <v>163</v>
      </c>
      <c r="J470" s="1" t="s">
        <v>164</v>
      </c>
      <c r="K470" s="1">
        <v>38.270642272099998</v>
      </c>
      <c r="L470" s="1">
        <v>-122.1670125924</v>
      </c>
      <c r="M470" s="1" t="s">
        <v>38</v>
      </c>
      <c r="N470" s="40"/>
      <c r="O470" s="10">
        <v>739</v>
      </c>
      <c r="P470" s="8">
        <v>0.10400266599999999</v>
      </c>
      <c r="Q470" s="40"/>
      <c r="R470" s="11">
        <v>313</v>
      </c>
      <c r="S470" s="12">
        <v>8.9195589008514674E-3</v>
      </c>
      <c r="T470" s="13" t="s">
        <v>39</v>
      </c>
      <c r="U470" s="14">
        <v>1.3858192327065308</v>
      </c>
      <c r="V470" s="15">
        <v>1.8259469696969697</v>
      </c>
      <c r="W470" s="16">
        <v>0</v>
      </c>
      <c r="X470" s="16">
        <v>1.8259469696969697</v>
      </c>
      <c r="Y470" s="16">
        <v>0</v>
      </c>
      <c r="Z470" s="16">
        <v>0</v>
      </c>
      <c r="AA470" s="16">
        <v>0</v>
      </c>
      <c r="AB470" s="1">
        <v>1.7972911185215708</v>
      </c>
      <c r="AC470" s="37">
        <v>14.248365241999998</v>
      </c>
      <c r="AD470" s="1">
        <v>11.294937806527511</v>
      </c>
    </row>
    <row r="471" spans="1:30" x14ac:dyDescent="0.25">
      <c r="A471" s="1">
        <v>35342146</v>
      </c>
      <c r="B471" s="1" t="s">
        <v>29</v>
      </c>
      <c r="C471" s="1" t="s">
        <v>30</v>
      </c>
      <c r="D471" s="1" t="s">
        <v>62</v>
      </c>
      <c r="E471" s="1" t="s">
        <v>63</v>
      </c>
      <c r="F471" s="1" t="s">
        <v>33</v>
      </c>
      <c r="G471" s="1" t="s">
        <v>162</v>
      </c>
      <c r="H471" s="1" t="s">
        <v>35</v>
      </c>
      <c r="I471" s="1" t="s">
        <v>163</v>
      </c>
      <c r="J471" s="1" t="s">
        <v>164</v>
      </c>
      <c r="K471" s="1">
        <v>38.262019770099997</v>
      </c>
      <c r="L471" s="1">
        <v>-122.1635339914</v>
      </c>
      <c r="M471" s="1" t="s">
        <v>38</v>
      </c>
      <c r="N471" s="40"/>
      <c r="O471" s="10">
        <v>739</v>
      </c>
      <c r="P471" s="8">
        <v>0.10400266599999999</v>
      </c>
      <c r="Q471" s="40"/>
      <c r="R471" s="11">
        <v>313</v>
      </c>
      <c r="S471" s="12">
        <v>8.9195589008514674E-3</v>
      </c>
      <c r="T471" s="13" t="s">
        <v>39</v>
      </c>
      <c r="U471" s="14">
        <v>1.3858192327065308</v>
      </c>
      <c r="V471" s="15">
        <v>2.396969696969697</v>
      </c>
      <c r="W471" s="16">
        <v>0</v>
      </c>
      <c r="X471" s="16">
        <v>2.396969696969697</v>
      </c>
      <c r="Y471" s="16">
        <v>0</v>
      </c>
      <c r="Z471" s="16">
        <v>0</v>
      </c>
      <c r="AA471" s="16">
        <v>0</v>
      </c>
      <c r="AB471" s="1">
        <v>1.7972911185215708</v>
      </c>
      <c r="AC471" s="37">
        <v>14.248365241999998</v>
      </c>
      <c r="AD471" s="1">
        <v>11.294937806527511</v>
      </c>
    </row>
    <row r="472" spans="1:30" x14ac:dyDescent="0.25">
      <c r="A472" s="1">
        <v>35342145</v>
      </c>
      <c r="B472" s="1" t="s">
        <v>29</v>
      </c>
      <c r="C472" s="1" t="s">
        <v>30</v>
      </c>
      <c r="D472" s="1" t="s">
        <v>62</v>
      </c>
      <c r="E472" s="1" t="s">
        <v>63</v>
      </c>
      <c r="F472" s="1" t="s">
        <v>33</v>
      </c>
      <c r="G472" s="1" t="s">
        <v>162</v>
      </c>
      <c r="H472" s="1" t="s">
        <v>35</v>
      </c>
      <c r="I472" s="1" t="s">
        <v>163</v>
      </c>
      <c r="J472" s="1" t="s">
        <v>164</v>
      </c>
      <c r="K472" s="1">
        <v>38.256484379600003</v>
      </c>
      <c r="L472" s="1">
        <v>-122.168770646</v>
      </c>
      <c r="M472" s="1" t="s">
        <v>38</v>
      </c>
      <c r="N472" s="40"/>
      <c r="O472" s="10">
        <v>739</v>
      </c>
      <c r="P472" s="8">
        <v>0.10400266599999999</v>
      </c>
      <c r="Q472" s="40"/>
      <c r="R472" s="11">
        <v>313</v>
      </c>
      <c r="S472" s="12">
        <v>8.9195589008514674E-3</v>
      </c>
      <c r="T472" s="13" t="s">
        <v>39</v>
      </c>
      <c r="U472" s="14">
        <v>1.3858192327065308</v>
      </c>
      <c r="V472" s="15">
        <v>0.16306818181818181</v>
      </c>
      <c r="W472" s="16">
        <v>0</v>
      </c>
      <c r="X472" s="16">
        <v>0.16306818181818181</v>
      </c>
      <c r="Y472" s="16">
        <v>0</v>
      </c>
      <c r="Z472" s="16">
        <v>0</v>
      </c>
      <c r="AA472" s="16">
        <v>0</v>
      </c>
      <c r="AB472" s="1">
        <v>1.7972911185215708</v>
      </c>
      <c r="AC472" s="37">
        <v>14.248365241999998</v>
      </c>
      <c r="AD472" s="1">
        <v>11.294937806527511</v>
      </c>
    </row>
    <row r="473" spans="1:30" x14ac:dyDescent="0.25">
      <c r="A473" s="1">
        <v>35342144</v>
      </c>
      <c r="B473" s="1" t="s">
        <v>29</v>
      </c>
      <c r="C473" s="1" t="s">
        <v>30</v>
      </c>
      <c r="D473" s="1" t="s">
        <v>62</v>
      </c>
      <c r="E473" s="1" t="s">
        <v>63</v>
      </c>
      <c r="F473" s="1" t="s">
        <v>33</v>
      </c>
      <c r="G473" s="1" t="s">
        <v>162</v>
      </c>
      <c r="H473" s="1" t="s">
        <v>35</v>
      </c>
      <c r="I473" s="1" t="s">
        <v>163</v>
      </c>
      <c r="J473" s="1" t="s">
        <v>164</v>
      </c>
      <c r="K473" s="1">
        <v>38.255299575000002</v>
      </c>
      <c r="L473" s="1">
        <v>-122.1614924914</v>
      </c>
      <c r="M473" s="1" t="s">
        <v>38</v>
      </c>
      <c r="N473" s="40"/>
      <c r="O473" s="10">
        <v>739</v>
      </c>
      <c r="P473" s="8">
        <v>0.10400266599999999</v>
      </c>
      <c r="Q473" s="40"/>
      <c r="R473" s="11">
        <v>313</v>
      </c>
      <c r="S473" s="12">
        <v>8.9195589008514674E-3</v>
      </c>
      <c r="T473" s="13" t="s">
        <v>39</v>
      </c>
      <c r="U473" s="14">
        <v>1.3858192327065308</v>
      </c>
      <c r="V473" s="15">
        <v>1.6170454545454545</v>
      </c>
      <c r="W473" s="16">
        <v>0</v>
      </c>
      <c r="X473" s="16">
        <v>1.6170454545454545</v>
      </c>
      <c r="Y473" s="16">
        <v>0</v>
      </c>
      <c r="Z473" s="16">
        <v>0</v>
      </c>
      <c r="AA473" s="16">
        <v>0</v>
      </c>
      <c r="AB473" s="1">
        <v>1.7972911185215708</v>
      </c>
      <c r="AC473" s="37">
        <v>14.248365241999998</v>
      </c>
      <c r="AD473" s="1">
        <v>11.294937806527511</v>
      </c>
    </row>
    <row r="474" spans="1:30" x14ac:dyDescent="0.25">
      <c r="A474" s="1">
        <v>35342143</v>
      </c>
      <c r="B474" s="1" t="s">
        <v>29</v>
      </c>
      <c r="C474" s="1" t="s">
        <v>30</v>
      </c>
      <c r="D474" s="1" t="s">
        <v>62</v>
      </c>
      <c r="E474" s="1" t="s">
        <v>63</v>
      </c>
      <c r="F474" s="1" t="s">
        <v>33</v>
      </c>
      <c r="G474" s="1" t="s">
        <v>162</v>
      </c>
      <c r="H474" s="1" t="s">
        <v>35</v>
      </c>
      <c r="I474" s="1" t="s">
        <v>163</v>
      </c>
      <c r="J474" s="1" t="s">
        <v>164</v>
      </c>
      <c r="K474" s="1">
        <v>38.2644652619</v>
      </c>
      <c r="L474" s="1">
        <v>-122.17216958</v>
      </c>
      <c r="M474" s="1" t="s">
        <v>38</v>
      </c>
      <c r="N474" s="40"/>
      <c r="O474" s="10">
        <v>739</v>
      </c>
      <c r="P474" s="8">
        <v>0.10400266599999999</v>
      </c>
      <c r="Q474" s="40"/>
      <c r="R474" s="11">
        <v>313</v>
      </c>
      <c r="S474" s="12">
        <v>8.9195589008514674E-3</v>
      </c>
      <c r="T474" s="13" t="s">
        <v>39</v>
      </c>
      <c r="U474" s="14">
        <v>1.3858192327065308</v>
      </c>
      <c r="V474" s="15">
        <v>3.2770833333333331</v>
      </c>
      <c r="W474" s="16">
        <v>0</v>
      </c>
      <c r="X474" s="16">
        <v>3.2770833333333331</v>
      </c>
      <c r="Y474" s="16">
        <v>0</v>
      </c>
      <c r="Z474" s="16">
        <v>0</v>
      </c>
      <c r="AA474" s="16">
        <v>0</v>
      </c>
      <c r="AB474" s="1">
        <v>1.7972911185215708</v>
      </c>
      <c r="AC474" s="37">
        <v>14.248365241999998</v>
      </c>
      <c r="AD474" s="1">
        <v>11.294937806527511</v>
      </c>
    </row>
    <row r="475" spans="1:30" x14ac:dyDescent="0.25">
      <c r="A475" s="1">
        <v>35320442</v>
      </c>
      <c r="B475" s="1" t="s">
        <v>29</v>
      </c>
      <c r="C475" s="1" t="s">
        <v>30</v>
      </c>
      <c r="D475" s="1" t="s">
        <v>62</v>
      </c>
      <c r="E475" s="1" t="s">
        <v>63</v>
      </c>
      <c r="F475" s="1" t="s">
        <v>33</v>
      </c>
      <c r="G475" s="1" t="s">
        <v>162</v>
      </c>
      <c r="H475" s="1" t="s">
        <v>35</v>
      </c>
      <c r="I475" s="1" t="s">
        <v>163</v>
      </c>
      <c r="J475" s="1" t="s">
        <v>164</v>
      </c>
      <c r="K475" s="1">
        <v>38.251505440899997</v>
      </c>
      <c r="L475" s="1">
        <v>-122.1609714546</v>
      </c>
      <c r="M475" s="1" t="s">
        <v>38</v>
      </c>
      <c r="N475" s="40"/>
      <c r="O475" s="10">
        <v>739</v>
      </c>
      <c r="P475" s="8">
        <v>0.10400266599999999</v>
      </c>
      <c r="Q475" s="40"/>
      <c r="R475" s="11">
        <v>313</v>
      </c>
      <c r="S475" s="12">
        <v>8.9195589008514674E-3</v>
      </c>
      <c r="T475" s="13" t="s">
        <v>39</v>
      </c>
      <c r="U475" s="14">
        <v>1.3858192327065308</v>
      </c>
      <c r="V475" s="15">
        <v>0.38693181818181815</v>
      </c>
      <c r="W475" s="16">
        <v>0</v>
      </c>
      <c r="X475" s="16">
        <v>0.38693181818181815</v>
      </c>
      <c r="Y475" s="16">
        <v>0</v>
      </c>
      <c r="Z475" s="16">
        <v>0</v>
      </c>
      <c r="AA475" s="16">
        <v>0</v>
      </c>
      <c r="AB475" s="1">
        <v>1.7972911185215708</v>
      </c>
      <c r="AC475" s="37">
        <v>14.248365241999998</v>
      </c>
      <c r="AD475" s="1">
        <v>11.294937806527511</v>
      </c>
    </row>
    <row r="476" spans="1:30" x14ac:dyDescent="0.25">
      <c r="A476" s="1">
        <v>35337015</v>
      </c>
      <c r="B476" s="1" t="s">
        <v>29</v>
      </c>
      <c r="C476" s="1" t="s">
        <v>30</v>
      </c>
      <c r="D476" s="1" t="s">
        <v>62</v>
      </c>
      <c r="E476" s="1" t="s">
        <v>63</v>
      </c>
      <c r="F476" s="1" t="s">
        <v>33</v>
      </c>
      <c r="G476" s="1" t="s">
        <v>162</v>
      </c>
      <c r="H476" s="1" t="s">
        <v>35</v>
      </c>
      <c r="I476" s="1" t="s">
        <v>163</v>
      </c>
      <c r="J476" s="1" t="s">
        <v>164</v>
      </c>
      <c r="K476" s="1">
        <v>38.253318564600001</v>
      </c>
      <c r="L476" s="1">
        <v>-122.1355683214</v>
      </c>
      <c r="M476" s="1" t="s">
        <v>38</v>
      </c>
      <c r="N476" s="40"/>
      <c r="O476" s="10">
        <v>724</v>
      </c>
      <c r="P476" s="8">
        <v>0.107307682</v>
      </c>
      <c r="Q476" s="40"/>
      <c r="R476" s="11">
        <v>1928</v>
      </c>
      <c r="S476" s="12">
        <v>5.7841561936537549E-4</v>
      </c>
      <c r="T476" s="13" t="s">
        <v>39</v>
      </c>
      <c r="U476" s="14">
        <v>1.4987536708722786</v>
      </c>
      <c r="V476" s="15">
        <v>0.48996212121212124</v>
      </c>
      <c r="W476" s="16">
        <v>0</v>
      </c>
      <c r="X476" s="16">
        <v>0.48996212121212124</v>
      </c>
      <c r="Y476" s="16">
        <v>0</v>
      </c>
      <c r="Z476" s="16">
        <v>0</v>
      </c>
      <c r="AA476" s="16">
        <v>0</v>
      </c>
      <c r="AB476" s="1">
        <v>7.8953732043373748E-2</v>
      </c>
      <c r="AC476" s="37">
        <v>9.6576913799999993</v>
      </c>
      <c r="AD476" s="1">
        <v>7.259218297293609</v>
      </c>
    </row>
    <row r="477" spans="1:30" x14ac:dyDescent="0.25">
      <c r="A477" s="1">
        <v>35337014</v>
      </c>
      <c r="B477" s="1" t="s">
        <v>29</v>
      </c>
      <c r="C477" s="1" t="s">
        <v>30</v>
      </c>
      <c r="D477" s="1" t="s">
        <v>62</v>
      </c>
      <c r="E477" s="1" t="s">
        <v>63</v>
      </c>
      <c r="F477" s="1" t="s">
        <v>33</v>
      </c>
      <c r="G477" s="1" t="s">
        <v>162</v>
      </c>
      <c r="H477" s="1" t="s">
        <v>35</v>
      </c>
      <c r="I477" s="1" t="s">
        <v>163</v>
      </c>
      <c r="J477" s="1" t="s">
        <v>164</v>
      </c>
      <c r="K477" s="1">
        <v>38.252493679499999</v>
      </c>
      <c r="L477" s="1">
        <v>-122.1439811982</v>
      </c>
      <c r="M477" s="1" t="s">
        <v>38</v>
      </c>
      <c r="N477" s="40"/>
      <c r="O477" s="10">
        <v>724</v>
      </c>
      <c r="P477" s="8">
        <v>0.107307682</v>
      </c>
      <c r="Q477" s="40"/>
      <c r="R477" s="11">
        <v>1928</v>
      </c>
      <c r="S477" s="12">
        <v>5.7841561936537549E-4</v>
      </c>
      <c r="T477" s="13" t="s">
        <v>39</v>
      </c>
      <c r="U477" s="14">
        <v>1.4987536708722786</v>
      </c>
      <c r="V477" s="15">
        <v>2.0075757575757577E-2</v>
      </c>
      <c r="W477" s="16">
        <v>0</v>
      </c>
      <c r="X477" s="16">
        <v>2.0075757575757577E-2</v>
      </c>
      <c r="Y477" s="16">
        <v>0</v>
      </c>
      <c r="Z477" s="16">
        <v>0</v>
      </c>
      <c r="AA477" s="16">
        <v>0</v>
      </c>
      <c r="AB477" s="1">
        <v>7.8953732043373748E-2</v>
      </c>
      <c r="AC477" s="37">
        <v>9.6576913799999993</v>
      </c>
      <c r="AD477" s="1">
        <v>7.259218297293609</v>
      </c>
    </row>
    <row r="478" spans="1:30" x14ac:dyDescent="0.25">
      <c r="A478" s="1">
        <v>35329011</v>
      </c>
      <c r="B478" s="1" t="s">
        <v>29</v>
      </c>
      <c r="C478" s="1" t="s">
        <v>30</v>
      </c>
      <c r="D478" s="1" t="s">
        <v>125</v>
      </c>
      <c r="E478" s="1" t="s">
        <v>63</v>
      </c>
      <c r="F478" s="1" t="s">
        <v>33</v>
      </c>
      <c r="G478" s="1" t="s">
        <v>34</v>
      </c>
      <c r="H478" s="1" t="s">
        <v>35</v>
      </c>
      <c r="I478" s="1" t="s">
        <v>97</v>
      </c>
      <c r="J478" s="1" t="s">
        <v>52</v>
      </c>
      <c r="K478" s="1">
        <v>39.666667938232422</v>
      </c>
      <c r="L478" s="1">
        <v>-121.5826416015625</v>
      </c>
      <c r="M478" s="1" t="s">
        <v>38</v>
      </c>
      <c r="N478" s="40"/>
      <c r="O478" s="10">
        <v>698</v>
      </c>
      <c r="P478" s="8">
        <v>0.112182739</v>
      </c>
      <c r="Q478" s="40"/>
      <c r="R478" s="11">
        <v>1028</v>
      </c>
      <c r="S478" s="12">
        <v>2.1691216635855511E-3</v>
      </c>
      <c r="T478" s="13" t="s">
        <v>39</v>
      </c>
      <c r="U478" s="14">
        <v>1.1445254384450558</v>
      </c>
      <c r="V478" s="15">
        <v>2.3229166666666665</v>
      </c>
      <c r="W478" s="16">
        <v>0</v>
      </c>
      <c r="X478" s="16">
        <v>2.3229166666666665</v>
      </c>
      <c r="Y478" s="16">
        <v>0</v>
      </c>
      <c r="Z478" s="16">
        <v>0</v>
      </c>
      <c r="AA478" s="16">
        <v>0</v>
      </c>
      <c r="AB478" s="1">
        <v>0.61024622802206829</v>
      </c>
      <c r="AC478" s="37">
        <v>13.910659636</v>
      </c>
      <c r="AD478" s="1">
        <v>15.62408124684648</v>
      </c>
    </row>
    <row r="479" spans="1:30" x14ac:dyDescent="0.25">
      <c r="A479" s="1">
        <v>35329010</v>
      </c>
      <c r="B479" s="1" t="s">
        <v>29</v>
      </c>
      <c r="C479" s="1" t="s">
        <v>30</v>
      </c>
      <c r="D479" s="1" t="s">
        <v>65</v>
      </c>
      <c r="E479" s="1" t="s">
        <v>66</v>
      </c>
      <c r="F479" s="1" t="s">
        <v>33</v>
      </c>
      <c r="G479" s="1" t="s">
        <v>34</v>
      </c>
      <c r="H479" s="1" t="s">
        <v>35</v>
      </c>
      <c r="I479" s="1" t="s">
        <v>97</v>
      </c>
      <c r="J479" s="1" t="s">
        <v>52</v>
      </c>
      <c r="K479" s="1">
        <v>39.656403744899997</v>
      </c>
      <c r="L479" s="1">
        <v>-121.5838440022</v>
      </c>
      <c r="M479" s="1" t="s">
        <v>38</v>
      </c>
      <c r="N479" s="40"/>
      <c r="O479" s="10">
        <v>698</v>
      </c>
      <c r="P479" s="8">
        <v>0.112182739</v>
      </c>
      <c r="Q479" s="40"/>
      <c r="R479" s="11">
        <v>1028</v>
      </c>
      <c r="S479" s="12">
        <v>2.1691216635855511E-3</v>
      </c>
      <c r="T479" s="13" t="s">
        <v>39</v>
      </c>
      <c r="U479" s="14">
        <v>1.1445254384450558</v>
      </c>
      <c r="V479" s="15">
        <v>2.8140151515151515</v>
      </c>
      <c r="W479" s="16">
        <v>0</v>
      </c>
      <c r="X479" s="16">
        <v>2.8140151515151515</v>
      </c>
      <c r="Y479" s="16">
        <v>0</v>
      </c>
      <c r="Z479" s="16">
        <v>0</v>
      </c>
      <c r="AA479" s="16">
        <v>0</v>
      </c>
      <c r="AB479" s="1">
        <v>0.61024622802206829</v>
      </c>
      <c r="AC479" s="37">
        <v>13.910659636</v>
      </c>
      <c r="AD479" s="1">
        <v>15.62408124684648</v>
      </c>
    </row>
    <row r="480" spans="1:30" x14ac:dyDescent="0.25">
      <c r="A480" s="1">
        <v>35329009</v>
      </c>
      <c r="B480" s="1" t="s">
        <v>29</v>
      </c>
      <c r="C480" s="1" t="s">
        <v>30</v>
      </c>
      <c r="D480" s="1" t="s">
        <v>65</v>
      </c>
      <c r="E480" s="1" t="s">
        <v>66</v>
      </c>
      <c r="F480" s="1" t="s">
        <v>33</v>
      </c>
      <c r="G480" s="1" t="s">
        <v>34</v>
      </c>
      <c r="H480" s="1" t="s">
        <v>35</v>
      </c>
      <c r="I480" s="1" t="s">
        <v>97</v>
      </c>
      <c r="J480" s="1" t="s">
        <v>52</v>
      </c>
      <c r="K480" s="1">
        <v>39.655007032199997</v>
      </c>
      <c r="L480" s="1">
        <v>-121.5839296332</v>
      </c>
      <c r="M480" s="1" t="s">
        <v>38</v>
      </c>
      <c r="N480" s="40"/>
      <c r="O480" s="10">
        <v>698</v>
      </c>
      <c r="P480" s="8">
        <v>0.112182739</v>
      </c>
      <c r="Q480" s="40"/>
      <c r="R480" s="11">
        <v>1028</v>
      </c>
      <c r="S480" s="12">
        <v>2.1691216635855511E-3</v>
      </c>
      <c r="T480" s="13" t="s">
        <v>39</v>
      </c>
      <c r="U480" s="14">
        <v>1.1445254384450558</v>
      </c>
      <c r="V480" s="15">
        <v>0.94090909090909092</v>
      </c>
      <c r="W480" s="16">
        <v>0</v>
      </c>
      <c r="X480" s="16">
        <v>0.94090909090909092</v>
      </c>
      <c r="Y480" s="16">
        <v>0</v>
      </c>
      <c r="Z480" s="16">
        <v>0</v>
      </c>
      <c r="AA480" s="16">
        <v>0</v>
      </c>
      <c r="AB480" s="1">
        <v>0.61024622802206829</v>
      </c>
      <c r="AC480" s="37">
        <v>13.910659636</v>
      </c>
      <c r="AD480" s="1">
        <v>15.62408124684648</v>
      </c>
    </row>
    <row r="481" spans="1:30" x14ac:dyDescent="0.25">
      <c r="A481" s="1">
        <v>35299631</v>
      </c>
      <c r="B481" s="1" t="s">
        <v>29</v>
      </c>
      <c r="C481" s="1" t="s">
        <v>30</v>
      </c>
      <c r="D481" s="1" t="s">
        <v>65</v>
      </c>
      <c r="E481" s="1" t="s">
        <v>66</v>
      </c>
      <c r="F481" s="1" t="s">
        <v>33</v>
      </c>
      <c r="G481" s="1" t="s">
        <v>34</v>
      </c>
      <c r="H481" s="1" t="s">
        <v>35</v>
      </c>
      <c r="I481" s="1" t="s">
        <v>97</v>
      </c>
      <c r="J481" s="1" t="s">
        <v>52</v>
      </c>
      <c r="K481" s="1">
        <v>39.647421848599997</v>
      </c>
      <c r="L481" s="1">
        <v>-121.63058740380001</v>
      </c>
      <c r="M481" s="1" t="s">
        <v>38</v>
      </c>
      <c r="N481" s="40"/>
      <c r="O481" s="10">
        <v>698</v>
      </c>
      <c r="P481" s="8">
        <v>0.112182739</v>
      </c>
      <c r="Q481" s="40"/>
      <c r="R481" s="11">
        <v>1028</v>
      </c>
      <c r="S481" s="12">
        <v>2.1691216635855511E-3</v>
      </c>
      <c r="T481" s="13" t="s">
        <v>39</v>
      </c>
      <c r="U481" s="14">
        <v>1.1445254384450558</v>
      </c>
      <c r="V481" s="15">
        <v>3.4299242424242422</v>
      </c>
      <c r="W481" s="16">
        <v>0</v>
      </c>
      <c r="X481" s="16">
        <v>3.4299242424242422</v>
      </c>
      <c r="Y481" s="16">
        <v>0</v>
      </c>
      <c r="Z481" s="16">
        <v>0</v>
      </c>
      <c r="AA481" s="16">
        <v>0</v>
      </c>
      <c r="AB481" s="1">
        <v>0.61024622802206829</v>
      </c>
      <c r="AC481" s="37">
        <v>13.910659636</v>
      </c>
      <c r="AD481" s="1">
        <v>15.62408124684648</v>
      </c>
    </row>
    <row r="482" spans="1:30" x14ac:dyDescent="0.25">
      <c r="A482" s="1">
        <v>35342310</v>
      </c>
      <c r="B482" s="1" t="s">
        <v>29</v>
      </c>
      <c r="C482" s="1" t="s">
        <v>30</v>
      </c>
      <c r="D482" s="1" t="s">
        <v>31</v>
      </c>
      <c r="E482" s="1" t="s">
        <v>32</v>
      </c>
      <c r="F482" s="1" t="s">
        <v>33</v>
      </c>
      <c r="G482" s="1" t="s">
        <v>185</v>
      </c>
      <c r="H482" s="1" t="s">
        <v>55</v>
      </c>
      <c r="I482" s="1" t="s">
        <v>186</v>
      </c>
      <c r="J482" s="1" t="s">
        <v>187</v>
      </c>
      <c r="K482" s="1">
        <v>34.881395032100002</v>
      </c>
      <c r="L482" s="1">
        <v>-118.9012486765</v>
      </c>
      <c r="M482" s="1" t="s">
        <v>38</v>
      </c>
      <c r="N482" s="40"/>
      <c r="O482" s="17">
        <v>691</v>
      </c>
      <c r="P482" s="8">
        <v>0.112692801</v>
      </c>
      <c r="Q482" s="40"/>
      <c r="R482" s="11">
        <v>368</v>
      </c>
      <c r="S482" s="12">
        <v>7.5263269179046488E-3</v>
      </c>
      <c r="T482" s="13" t="s">
        <v>39</v>
      </c>
      <c r="U482" s="14">
        <v>2.6754174534292177</v>
      </c>
      <c r="V482" s="15">
        <v>1.357</v>
      </c>
      <c r="W482" s="16">
        <v>0</v>
      </c>
      <c r="X482" s="16">
        <v>0</v>
      </c>
      <c r="Y482" s="16">
        <v>0</v>
      </c>
      <c r="Z482" s="16">
        <v>0</v>
      </c>
      <c r="AA482" s="16">
        <v>1.357</v>
      </c>
      <c r="AB482" s="1">
        <v>1.3509756817638845</v>
      </c>
      <c r="AC482" s="37">
        <v>7.3250320649999994</v>
      </c>
      <c r="AD482" s="1">
        <v>9.2397349877843347</v>
      </c>
    </row>
    <row r="483" spans="1:30" x14ac:dyDescent="0.25">
      <c r="A483" s="1">
        <v>35342308</v>
      </c>
      <c r="B483" s="1" t="s">
        <v>29</v>
      </c>
      <c r="C483" s="1" t="s">
        <v>30</v>
      </c>
      <c r="D483" s="1" t="s">
        <v>31</v>
      </c>
      <c r="E483" s="1" t="s">
        <v>32</v>
      </c>
      <c r="F483" s="1" t="s">
        <v>33</v>
      </c>
      <c r="G483" s="1" t="s">
        <v>185</v>
      </c>
      <c r="H483" s="1" t="s">
        <v>55</v>
      </c>
      <c r="I483" s="1" t="s">
        <v>186</v>
      </c>
      <c r="J483" s="1" t="s">
        <v>187</v>
      </c>
      <c r="K483" s="1">
        <v>34.886788737099998</v>
      </c>
      <c r="L483" s="1">
        <v>-118.9361224657</v>
      </c>
      <c r="M483" s="1" t="s">
        <v>38</v>
      </c>
      <c r="N483" s="40"/>
      <c r="O483" s="17">
        <v>691</v>
      </c>
      <c r="P483" s="8">
        <v>0.112692801</v>
      </c>
      <c r="Q483" s="40"/>
      <c r="R483" s="11">
        <v>368</v>
      </c>
      <c r="S483" s="12">
        <v>7.5263269179046488E-3</v>
      </c>
      <c r="T483" s="13" t="s">
        <v>39</v>
      </c>
      <c r="U483" s="14">
        <v>2.6754174534292177</v>
      </c>
      <c r="V483" s="15">
        <v>2.9969999999999999</v>
      </c>
      <c r="W483" s="16">
        <v>0</v>
      </c>
      <c r="X483" s="16">
        <v>0</v>
      </c>
      <c r="Y483" s="16">
        <v>0</v>
      </c>
      <c r="Z483" s="16">
        <v>0</v>
      </c>
      <c r="AA483" s="16">
        <v>2.9969999999999999</v>
      </c>
      <c r="AB483" s="1">
        <v>1.3509756817638845</v>
      </c>
      <c r="AC483" s="37">
        <v>7.3250320649999994</v>
      </c>
      <c r="AD483" s="1">
        <v>9.2397349877843347</v>
      </c>
    </row>
    <row r="484" spans="1:30" x14ac:dyDescent="0.25">
      <c r="A484" s="1">
        <v>35342307</v>
      </c>
      <c r="B484" s="1" t="s">
        <v>29</v>
      </c>
      <c r="C484" s="1" t="s">
        <v>30</v>
      </c>
      <c r="D484" s="1" t="s">
        <v>31</v>
      </c>
      <c r="E484" s="1" t="s">
        <v>32</v>
      </c>
      <c r="F484" s="1" t="s">
        <v>33</v>
      </c>
      <c r="G484" s="1" t="s">
        <v>185</v>
      </c>
      <c r="H484" s="1" t="s">
        <v>55</v>
      </c>
      <c r="I484" s="1" t="s">
        <v>186</v>
      </c>
      <c r="J484" s="1" t="s">
        <v>187</v>
      </c>
      <c r="K484" s="1">
        <v>34.883270835899999</v>
      </c>
      <c r="L484" s="1">
        <v>-118.92714476819999</v>
      </c>
      <c r="M484" s="1" t="s">
        <v>38</v>
      </c>
      <c r="N484" s="40"/>
      <c r="O484" s="17">
        <v>691</v>
      </c>
      <c r="P484" s="8">
        <v>0.112692801</v>
      </c>
      <c r="Q484" s="40"/>
      <c r="R484" s="11">
        <v>368</v>
      </c>
      <c r="S484" s="12">
        <v>7.5263269179046488E-3</v>
      </c>
      <c r="T484" s="13" t="s">
        <v>39</v>
      </c>
      <c r="U484" s="14">
        <v>2.6754174534292177</v>
      </c>
      <c r="V484" s="15">
        <v>2.2519999999999998</v>
      </c>
      <c r="W484" s="16">
        <v>0</v>
      </c>
      <c r="X484" s="16">
        <v>0</v>
      </c>
      <c r="Y484" s="16">
        <v>0</v>
      </c>
      <c r="Z484" s="16">
        <v>0</v>
      </c>
      <c r="AA484" s="16">
        <v>2.2519999999999998</v>
      </c>
      <c r="AB484" s="1">
        <v>1.3509756817638845</v>
      </c>
      <c r="AC484" s="37">
        <v>7.3250320649999994</v>
      </c>
      <c r="AD484" s="1">
        <v>9.2397349877843347</v>
      </c>
    </row>
    <row r="485" spans="1:30" x14ac:dyDescent="0.25">
      <c r="A485" s="1">
        <v>35335289</v>
      </c>
      <c r="B485" s="1" t="s">
        <v>29</v>
      </c>
      <c r="C485" s="1" t="s">
        <v>30</v>
      </c>
      <c r="D485" s="1" t="s">
        <v>31</v>
      </c>
      <c r="E485" s="1" t="s">
        <v>32</v>
      </c>
      <c r="F485" s="1" t="s">
        <v>33</v>
      </c>
      <c r="G485" s="1" t="s">
        <v>185</v>
      </c>
      <c r="H485" s="1" t="s">
        <v>55</v>
      </c>
      <c r="I485" s="1" t="s">
        <v>186</v>
      </c>
      <c r="J485" s="1" t="s">
        <v>187</v>
      </c>
      <c r="K485" s="1">
        <v>34.890843732699999</v>
      </c>
      <c r="L485" s="1">
        <v>-118.9154041689</v>
      </c>
      <c r="M485" s="1" t="s">
        <v>38</v>
      </c>
      <c r="N485" s="40"/>
      <c r="O485" s="17">
        <v>691</v>
      </c>
      <c r="P485" s="8">
        <v>0.112692801</v>
      </c>
      <c r="Q485" s="40"/>
      <c r="R485" s="11">
        <v>368</v>
      </c>
      <c r="S485" s="12">
        <v>7.5263269179046488E-3</v>
      </c>
      <c r="T485" s="13" t="s">
        <v>39</v>
      </c>
      <c r="U485" s="14">
        <v>2.6754174534292177</v>
      </c>
      <c r="V485" s="15">
        <v>1.5774621212121211</v>
      </c>
      <c r="W485" s="16">
        <v>0</v>
      </c>
      <c r="X485" s="16">
        <v>0</v>
      </c>
      <c r="Y485" s="16">
        <v>0</v>
      </c>
      <c r="Z485" s="16">
        <v>0</v>
      </c>
      <c r="AA485" s="16">
        <v>1.5774621212121211</v>
      </c>
      <c r="AB485" s="1">
        <v>1.3509756817638845</v>
      </c>
      <c r="AC485" s="37">
        <v>7.3250320649999994</v>
      </c>
      <c r="AD485" s="1">
        <v>9.2397349877843347</v>
      </c>
    </row>
    <row r="486" spans="1:30" x14ac:dyDescent="0.25">
      <c r="A486" s="1">
        <v>35335288</v>
      </c>
      <c r="B486" s="1" t="s">
        <v>29</v>
      </c>
      <c r="C486" s="1" t="s">
        <v>30</v>
      </c>
      <c r="D486" s="1" t="s">
        <v>31</v>
      </c>
      <c r="E486" s="1" t="s">
        <v>32</v>
      </c>
      <c r="F486" s="1" t="s">
        <v>33</v>
      </c>
      <c r="G486" s="1" t="s">
        <v>185</v>
      </c>
      <c r="H486" s="1" t="s">
        <v>55</v>
      </c>
      <c r="I486" s="1" t="s">
        <v>186</v>
      </c>
      <c r="J486" s="1" t="s">
        <v>187</v>
      </c>
      <c r="K486" s="1">
        <v>34.91583251953125</v>
      </c>
      <c r="L486" s="1">
        <v>-118.92575836181641</v>
      </c>
      <c r="M486" s="1" t="s">
        <v>38</v>
      </c>
      <c r="N486" s="40"/>
      <c r="O486" s="17">
        <v>691</v>
      </c>
      <c r="P486" s="8">
        <v>0.112692801</v>
      </c>
      <c r="Q486" s="40"/>
      <c r="R486" s="11">
        <v>368</v>
      </c>
      <c r="S486" s="12">
        <v>7.5263269179046488E-3</v>
      </c>
      <c r="T486" s="13" t="s">
        <v>39</v>
      </c>
      <c r="U486" s="14">
        <v>2.6754174534292177</v>
      </c>
      <c r="V486" s="15">
        <v>3.6</v>
      </c>
      <c r="W486" s="16">
        <v>0</v>
      </c>
      <c r="X486" s="16">
        <v>0</v>
      </c>
      <c r="Y486" s="16">
        <v>0</v>
      </c>
      <c r="Z486" s="16">
        <v>3.6</v>
      </c>
      <c r="AA486" s="16">
        <v>0</v>
      </c>
      <c r="AB486" s="1">
        <v>1.3509756817638845</v>
      </c>
      <c r="AC486" s="37">
        <v>7.3250320649999994</v>
      </c>
      <c r="AD486" s="1">
        <v>9.2397349877843347</v>
      </c>
    </row>
    <row r="487" spans="1:30" x14ac:dyDescent="0.25">
      <c r="A487" s="1">
        <v>35321445</v>
      </c>
      <c r="B487" s="1" t="s">
        <v>29</v>
      </c>
      <c r="C487" s="1" t="s">
        <v>30</v>
      </c>
      <c r="D487" s="1" t="s">
        <v>31</v>
      </c>
      <c r="E487" s="1" t="s">
        <v>32</v>
      </c>
      <c r="F487" s="1" t="s">
        <v>33</v>
      </c>
      <c r="G487" s="1" t="s">
        <v>185</v>
      </c>
      <c r="H487" s="1" t="s">
        <v>55</v>
      </c>
      <c r="I487" s="1" t="s">
        <v>186</v>
      </c>
      <c r="J487" s="1" t="s">
        <v>187</v>
      </c>
      <c r="K487" s="1">
        <v>34.890843732699999</v>
      </c>
      <c r="L487" s="1">
        <v>-118.9154041689</v>
      </c>
      <c r="M487" s="1" t="s">
        <v>38</v>
      </c>
      <c r="N487" s="40"/>
      <c r="O487" s="17">
        <v>691</v>
      </c>
      <c r="P487" s="8">
        <v>0.112692801</v>
      </c>
      <c r="Q487" s="40"/>
      <c r="R487" s="11">
        <v>368</v>
      </c>
      <c r="S487" s="12">
        <v>7.5263269179046488E-3</v>
      </c>
      <c r="T487" s="13" t="s">
        <v>39</v>
      </c>
      <c r="U487" s="14">
        <v>2.6754174534292177</v>
      </c>
      <c r="V487" s="15">
        <v>2.9580000000000002</v>
      </c>
      <c r="W487" s="16">
        <v>0</v>
      </c>
      <c r="X487" s="16">
        <v>0</v>
      </c>
      <c r="Y487" s="16">
        <v>0</v>
      </c>
      <c r="Z487" s="16">
        <v>2.9580000000000002</v>
      </c>
      <c r="AA487" s="16">
        <v>0</v>
      </c>
      <c r="AB487" s="1">
        <v>1.3509756817638845</v>
      </c>
      <c r="AC487" s="37">
        <v>7.3250320649999994</v>
      </c>
      <c r="AD487" s="1">
        <v>9.2397349877843347</v>
      </c>
    </row>
    <row r="488" spans="1:30" x14ac:dyDescent="0.25">
      <c r="A488" s="1">
        <v>35312554</v>
      </c>
      <c r="B488" s="1" t="s">
        <v>29</v>
      </c>
      <c r="C488" s="1" t="s">
        <v>30</v>
      </c>
      <c r="D488" s="1" t="s">
        <v>31</v>
      </c>
      <c r="E488" s="1" t="s">
        <v>32</v>
      </c>
      <c r="F488" s="1" t="s">
        <v>33</v>
      </c>
      <c r="G488" s="1" t="s">
        <v>185</v>
      </c>
      <c r="H488" s="1" t="s">
        <v>55</v>
      </c>
      <c r="I488" s="1" t="s">
        <v>186</v>
      </c>
      <c r="J488" s="1" t="s">
        <v>187</v>
      </c>
      <c r="K488" s="1">
        <v>34.932108813100001</v>
      </c>
      <c r="L488" s="1">
        <v>-118.92828937669999</v>
      </c>
      <c r="M488" s="1" t="s">
        <v>38</v>
      </c>
      <c r="N488" s="40"/>
      <c r="O488" s="17">
        <v>691</v>
      </c>
      <c r="P488" s="8">
        <v>0.112692801</v>
      </c>
      <c r="Q488" s="40"/>
      <c r="R488" s="11">
        <v>368</v>
      </c>
      <c r="S488" s="12">
        <v>7.5263269179046488E-3</v>
      </c>
      <c r="T488" s="13" t="s">
        <v>39</v>
      </c>
      <c r="U488" s="14">
        <v>2.6754174534292177</v>
      </c>
      <c r="V488" s="15">
        <v>1.6</v>
      </c>
      <c r="W488" s="16">
        <v>0</v>
      </c>
      <c r="X488" s="16">
        <v>0</v>
      </c>
      <c r="Y488" s="16">
        <v>0</v>
      </c>
      <c r="Z488" s="16">
        <v>1.6</v>
      </c>
      <c r="AA488" s="16">
        <v>0</v>
      </c>
      <c r="AB488" s="1">
        <v>1.3509756817638845</v>
      </c>
      <c r="AC488" s="37">
        <v>7.3250320649999994</v>
      </c>
      <c r="AD488" s="1">
        <v>9.2397349877843347</v>
      </c>
    </row>
    <row r="489" spans="1:30" x14ac:dyDescent="0.25">
      <c r="A489" s="1">
        <v>35339665</v>
      </c>
      <c r="B489" s="1" t="s">
        <v>29</v>
      </c>
      <c r="C489" s="1" t="s">
        <v>30</v>
      </c>
      <c r="D489" s="1" t="s">
        <v>62</v>
      </c>
      <c r="E489" s="1" t="s">
        <v>63</v>
      </c>
      <c r="F489" s="1" t="s">
        <v>33</v>
      </c>
      <c r="G489" s="1" t="s">
        <v>47</v>
      </c>
      <c r="H489" s="1" t="s">
        <v>35</v>
      </c>
      <c r="I489" s="1" t="s">
        <v>188</v>
      </c>
      <c r="J489" s="1" t="s">
        <v>84</v>
      </c>
      <c r="K489" s="1">
        <v>38.767038938600002</v>
      </c>
      <c r="L489" s="1">
        <v>-121.1634499816</v>
      </c>
      <c r="M489" s="1" t="s">
        <v>38</v>
      </c>
      <c r="N489" s="40"/>
      <c r="O489" s="10">
        <v>661</v>
      </c>
      <c r="P489" s="8">
        <v>0.11733574500000001</v>
      </c>
      <c r="Q489" s="40"/>
      <c r="R489" s="11">
        <v>2556</v>
      </c>
      <c r="S489" s="12">
        <v>2.8839337377709257E-4</v>
      </c>
      <c r="T489" s="13" t="s">
        <v>39</v>
      </c>
      <c r="U489" s="14">
        <v>2.9999999999999991</v>
      </c>
      <c r="V489" s="15">
        <v>0.75909090909090904</v>
      </c>
      <c r="W489" s="16">
        <v>0</v>
      </c>
      <c r="X489" s="16">
        <v>0.75909090909090904</v>
      </c>
      <c r="Y489" s="16">
        <v>0</v>
      </c>
      <c r="Z489" s="16">
        <v>0</v>
      </c>
      <c r="AA489" s="16">
        <v>0</v>
      </c>
      <c r="AB489" s="1">
        <v>3.1531008866295451E-2</v>
      </c>
      <c r="AC489" s="37">
        <v>9.6215310900000013</v>
      </c>
      <c r="AD489" s="1">
        <v>6.2748691551295481</v>
      </c>
    </row>
    <row r="490" spans="1:30" x14ac:dyDescent="0.25">
      <c r="A490" s="1">
        <v>35339664</v>
      </c>
      <c r="B490" s="1" t="s">
        <v>29</v>
      </c>
      <c r="C490" s="1" t="s">
        <v>30</v>
      </c>
      <c r="D490" s="1" t="s">
        <v>62</v>
      </c>
      <c r="E490" s="1" t="s">
        <v>63</v>
      </c>
      <c r="F490" s="1" t="s">
        <v>33</v>
      </c>
      <c r="G490" s="1" t="s">
        <v>47</v>
      </c>
      <c r="H490" s="1" t="s">
        <v>35</v>
      </c>
      <c r="I490" s="1" t="s">
        <v>188</v>
      </c>
      <c r="J490" s="1" t="s">
        <v>84</v>
      </c>
      <c r="K490" s="1">
        <v>38.781520843505859</v>
      </c>
      <c r="L490" s="1">
        <v>-121.16324615478516</v>
      </c>
      <c r="M490" s="1" t="s">
        <v>38</v>
      </c>
      <c r="N490" s="40"/>
      <c r="O490" s="10">
        <v>661</v>
      </c>
      <c r="P490" s="8">
        <v>0.11733574500000001</v>
      </c>
      <c r="Q490" s="40"/>
      <c r="R490" s="11">
        <v>2556</v>
      </c>
      <c r="S490" s="12">
        <v>2.8839337377709257E-4</v>
      </c>
      <c r="T490" s="13" t="s">
        <v>39</v>
      </c>
      <c r="U490" s="14">
        <v>2.9999999999999991</v>
      </c>
      <c r="V490" s="15">
        <v>0.17007575757575757</v>
      </c>
      <c r="W490" s="16">
        <v>0</v>
      </c>
      <c r="X490" s="16">
        <v>0.17007575757575757</v>
      </c>
      <c r="Y490" s="16">
        <v>0</v>
      </c>
      <c r="Z490" s="16">
        <v>0</v>
      </c>
      <c r="AA490" s="16">
        <v>0</v>
      </c>
      <c r="AB490" s="1">
        <v>3.1531008866295451E-2</v>
      </c>
      <c r="AC490" s="37">
        <v>9.6215310900000013</v>
      </c>
      <c r="AD490" s="1">
        <v>6.2748691551295481</v>
      </c>
    </row>
    <row r="491" spans="1:30" x14ac:dyDescent="0.25">
      <c r="A491" s="1">
        <v>35320447</v>
      </c>
      <c r="B491" s="1" t="s">
        <v>29</v>
      </c>
      <c r="C491" s="1" t="s">
        <v>30</v>
      </c>
      <c r="D491" s="1" t="s">
        <v>62</v>
      </c>
      <c r="E491" s="1" t="s">
        <v>63</v>
      </c>
      <c r="F491" s="1" t="s">
        <v>33</v>
      </c>
      <c r="G491" s="1" t="s">
        <v>47</v>
      </c>
      <c r="H491" s="1" t="s">
        <v>35</v>
      </c>
      <c r="I491" s="1" t="s">
        <v>189</v>
      </c>
      <c r="J491" s="1" t="s">
        <v>84</v>
      </c>
      <c r="K491" s="1">
        <v>38.782030983699997</v>
      </c>
      <c r="L491" s="1">
        <v>-121.1455972247</v>
      </c>
      <c r="M491" s="1" t="s">
        <v>38</v>
      </c>
      <c r="N491" s="40"/>
      <c r="O491" s="10">
        <v>661</v>
      </c>
      <c r="P491" s="8">
        <v>0.11733574500000001</v>
      </c>
      <c r="Q491" s="40"/>
      <c r="R491" s="11">
        <v>2556</v>
      </c>
      <c r="S491" s="12">
        <v>2.8839337377709257E-4</v>
      </c>
      <c r="T491" s="13" t="s">
        <v>39</v>
      </c>
      <c r="U491" s="14">
        <v>2.9999999999999991</v>
      </c>
      <c r="V491" s="15">
        <v>0.83996212121212122</v>
      </c>
      <c r="W491" s="16">
        <v>0</v>
      </c>
      <c r="X491" s="16">
        <v>0.83996212121212122</v>
      </c>
      <c r="Y491" s="16">
        <v>0</v>
      </c>
      <c r="Z491" s="16">
        <v>0</v>
      </c>
      <c r="AA491" s="16">
        <v>0</v>
      </c>
      <c r="AB491" s="1">
        <v>3.1531008866295451E-2</v>
      </c>
      <c r="AC491" s="37">
        <v>9.6215310900000013</v>
      </c>
      <c r="AD491" s="1">
        <v>6.2748691551295481</v>
      </c>
    </row>
    <row r="492" spans="1:30" x14ac:dyDescent="0.25">
      <c r="A492" s="1">
        <v>35335287</v>
      </c>
      <c r="B492" s="1" t="s">
        <v>29</v>
      </c>
      <c r="C492" s="1" t="s">
        <v>30</v>
      </c>
      <c r="D492" s="1" t="s">
        <v>31</v>
      </c>
      <c r="E492" s="1" t="s">
        <v>32</v>
      </c>
      <c r="F492" s="1" t="s">
        <v>33</v>
      </c>
      <c r="G492" s="1" t="s">
        <v>185</v>
      </c>
      <c r="H492" s="1" t="s">
        <v>55</v>
      </c>
      <c r="I492" s="1" t="s">
        <v>186</v>
      </c>
      <c r="J492" s="1" t="s">
        <v>187</v>
      </c>
      <c r="K492" s="1">
        <v>34.846607839400001</v>
      </c>
      <c r="L492" s="1">
        <v>-118.8986850859</v>
      </c>
      <c r="M492" s="1" t="s">
        <v>38</v>
      </c>
      <c r="N492" s="40"/>
      <c r="O492" s="17">
        <v>642</v>
      </c>
      <c r="P492" s="8">
        <v>0.12033603399999999</v>
      </c>
      <c r="Q492" s="40"/>
      <c r="R492" s="11">
        <v>72</v>
      </c>
      <c r="S492" s="12">
        <v>2.0158189272556991E-2</v>
      </c>
      <c r="T492" s="13" t="s">
        <v>39</v>
      </c>
      <c r="U492" s="14">
        <v>2.9999999999999987</v>
      </c>
      <c r="V492" s="15">
        <v>2.1799242424242422</v>
      </c>
      <c r="W492" s="16">
        <v>0</v>
      </c>
      <c r="X492" s="16">
        <v>0</v>
      </c>
      <c r="Y492" s="16">
        <v>2.1799242424242422</v>
      </c>
      <c r="Z492" s="16">
        <v>0</v>
      </c>
      <c r="AA492" s="16">
        <v>0</v>
      </c>
      <c r="AB492" s="1">
        <v>2.3484290502528893</v>
      </c>
      <c r="AC492" s="37">
        <v>10.108226856</v>
      </c>
      <c r="AD492" s="1">
        <v>6.3190231379319606</v>
      </c>
    </row>
    <row r="493" spans="1:30" x14ac:dyDescent="0.25">
      <c r="A493" s="1">
        <v>35335286</v>
      </c>
      <c r="B493" s="1" t="s">
        <v>29</v>
      </c>
      <c r="C493" s="1" t="s">
        <v>30</v>
      </c>
      <c r="D493" s="1" t="s">
        <v>31</v>
      </c>
      <c r="E493" s="1" t="s">
        <v>32</v>
      </c>
      <c r="F493" s="1" t="s">
        <v>33</v>
      </c>
      <c r="G493" s="1" t="s">
        <v>185</v>
      </c>
      <c r="H493" s="1" t="s">
        <v>55</v>
      </c>
      <c r="I493" s="1" t="s">
        <v>186</v>
      </c>
      <c r="J493" s="1" t="s">
        <v>187</v>
      </c>
      <c r="K493" s="1">
        <v>34.854162437200003</v>
      </c>
      <c r="L493" s="1">
        <v>-118.893008787</v>
      </c>
      <c r="M493" s="1" t="s">
        <v>38</v>
      </c>
      <c r="N493" s="40"/>
      <c r="O493" s="17">
        <v>642</v>
      </c>
      <c r="P493" s="8">
        <v>0.12033603399999999</v>
      </c>
      <c r="Q493" s="40"/>
      <c r="R493" s="11">
        <v>72</v>
      </c>
      <c r="S493" s="12">
        <v>2.0158189272556991E-2</v>
      </c>
      <c r="T493" s="13" t="s">
        <v>39</v>
      </c>
      <c r="U493" s="14">
        <v>2.9999999999999987</v>
      </c>
      <c r="V493" s="15">
        <v>5.2100378787878787</v>
      </c>
      <c r="W493" s="16">
        <v>0</v>
      </c>
      <c r="X493" s="16">
        <v>0</v>
      </c>
      <c r="Y493" s="16">
        <v>5.2100378787878787</v>
      </c>
      <c r="Z493" s="16">
        <v>0</v>
      </c>
      <c r="AA493" s="16">
        <v>0</v>
      </c>
      <c r="AB493" s="1">
        <v>2.3484290502528893</v>
      </c>
      <c r="AC493" s="37">
        <v>10.108226856</v>
      </c>
      <c r="AD493" s="1">
        <v>6.3190231379319606</v>
      </c>
    </row>
    <row r="494" spans="1:30" x14ac:dyDescent="0.25">
      <c r="A494" s="1">
        <v>35312553</v>
      </c>
      <c r="B494" s="1" t="s">
        <v>29</v>
      </c>
      <c r="C494" s="1" t="s">
        <v>30</v>
      </c>
      <c r="D494" s="1" t="s">
        <v>31</v>
      </c>
      <c r="E494" s="1" t="s">
        <v>32</v>
      </c>
      <c r="F494" s="1" t="s">
        <v>33</v>
      </c>
      <c r="G494" s="1" t="s">
        <v>185</v>
      </c>
      <c r="H494" s="1" t="s">
        <v>55</v>
      </c>
      <c r="I494" s="1" t="s">
        <v>186</v>
      </c>
      <c r="J494" s="1" t="s">
        <v>187</v>
      </c>
      <c r="K494" s="1">
        <v>34.858184814453125</v>
      </c>
      <c r="L494" s="1">
        <v>-118.88372039794922</v>
      </c>
      <c r="M494" s="1" t="s">
        <v>38</v>
      </c>
      <c r="N494" s="40"/>
      <c r="O494" s="17">
        <v>642</v>
      </c>
      <c r="P494" s="8">
        <v>0.12033603399999999</v>
      </c>
      <c r="Q494" s="40"/>
      <c r="R494" s="11">
        <v>72</v>
      </c>
      <c r="S494" s="12">
        <v>2.0158189272556991E-2</v>
      </c>
      <c r="T494" s="13" t="s">
        <v>39</v>
      </c>
      <c r="U494" s="14">
        <v>2.9999999999999987</v>
      </c>
      <c r="V494" s="15">
        <v>2.3899621212121214</v>
      </c>
      <c r="W494" s="16">
        <v>0</v>
      </c>
      <c r="X494" s="16">
        <v>0</v>
      </c>
      <c r="Y494" s="16">
        <v>2.3899621212121214</v>
      </c>
      <c r="Z494" s="16">
        <v>0</v>
      </c>
      <c r="AA494" s="16">
        <v>0</v>
      </c>
      <c r="AB494" s="1">
        <v>2.3484290502528893</v>
      </c>
      <c r="AC494" s="37">
        <v>10.108226856</v>
      </c>
      <c r="AD494" s="1">
        <v>6.3190231379319606</v>
      </c>
    </row>
    <row r="495" spans="1:30" x14ac:dyDescent="0.25">
      <c r="A495" s="1">
        <v>35332866</v>
      </c>
      <c r="B495" s="1" t="s">
        <v>29</v>
      </c>
      <c r="C495" s="1" t="s">
        <v>30</v>
      </c>
      <c r="D495" s="1" t="s">
        <v>125</v>
      </c>
      <c r="E495" s="1" t="s">
        <v>63</v>
      </c>
      <c r="F495" s="1" t="s">
        <v>33</v>
      </c>
      <c r="G495" s="1" t="s">
        <v>34</v>
      </c>
      <c r="H495" s="1" t="s">
        <v>35</v>
      </c>
      <c r="I495" s="1" t="s">
        <v>179</v>
      </c>
      <c r="J495" s="1" t="s">
        <v>79</v>
      </c>
      <c r="K495" s="1">
        <v>40.4668176582</v>
      </c>
      <c r="L495" s="1">
        <v>-122.335704429</v>
      </c>
      <c r="M495" s="1" t="s">
        <v>38</v>
      </c>
      <c r="N495" s="40"/>
      <c r="O495" s="10">
        <v>590</v>
      </c>
      <c r="P495" s="8">
        <v>0.133880104</v>
      </c>
      <c r="Q495" s="40"/>
      <c r="R495" s="11">
        <v>2153</v>
      </c>
      <c r="S495" s="12">
        <v>4.6033884944336024E-4</v>
      </c>
      <c r="T495" s="13" t="s">
        <v>39</v>
      </c>
      <c r="U495" s="14">
        <v>1.4456356351922663</v>
      </c>
      <c r="V495" s="15">
        <v>1.0100378787878788</v>
      </c>
      <c r="W495" s="16">
        <v>0</v>
      </c>
      <c r="X495" s="16">
        <v>1.0100378787878788</v>
      </c>
      <c r="Y495" s="16">
        <v>0</v>
      </c>
      <c r="Z495" s="16">
        <v>0</v>
      </c>
      <c r="AA495" s="16">
        <v>0</v>
      </c>
      <c r="AB495" s="1">
        <v>1.1508471236084006E-2</v>
      </c>
      <c r="AC495" s="37">
        <v>3.8825230159999999</v>
      </c>
      <c r="AD495" s="1">
        <v>1.4151403272013714</v>
      </c>
    </row>
    <row r="496" spans="1:30" x14ac:dyDescent="0.25">
      <c r="A496" s="1">
        <v>35312549</v>
      </c>
      <c r="B496" s="1" t="s">
        <v>29</v>
      </c>
      <c r="C496" s="1" t="s">
        <v>30</v>
      </c>
      <c r="D496" s="1" t="s">
        <v>62</v>
      </c>
      <c r="E496" s="1" t="s">
        <v>63</v>
      </c>
      <c r="F496" s="1" t="s">
        <v>33</v>
      </c>
      <c r="G496" s="1" t="s">
        <v>34</v>
      </c>
      <c r="H496" s="1" t="s">
        <v>35</v>
      </c>
      <c r="I496" s="1" t="s">
        <v>184</v>
      </c>
      <c r="J496" s="1" t="s">
        <v>79</v>
      </c>
      <c r="K496" s="1">
        <v>40.491348245499999</v>
      </c>
      <c r="L496" s="1">
        <v>-122.27437522699999</v>
      </c>
      <c r="M496" s="1" t="s">
        <v>38</v>
      </c>
      <c r="N496" s="40"/>
      <c r="O496" s="10">
        <v>590</v>
      </c>
      <c r="P496" s="8">
        <v>0.133880104</v>
      </c>
      <c r="Q496" s="40"/>
      <c r="R496" s="11">
        <v>2901</v>
      </c>
      <c r="S496" s="12">
        <v>1.6205506791702E-4</v>
      </c>
      <c r="T496" s="13" t="s">
        <v>39</v>
      </c>
      <c r="U496" s="14">
        <v>1.030606267664145</v>
      </c>
      <c r="V496" s="15">
        <v>0.98</v>
      </c>
      <c r="W496" s="16">
        <v>0</v>
      </c>
      <c r="X496" s="16">
        <v>0.98</v>
      </c>
      <c r="Y496" s="16">
        <v>0</v>
      </c>
      <c r="Z496" s="16">
        <v>0</v>
      </c>
      <c r="AA496" s="16">
        <v>0</v>
      </c>
      <c r="AB496" s="1">
        <v>1.369365323898819E-2</v>
      </c>
      <c r="AC496" s="37">
        <v>3.8825230159999999</v>
      </c>
      <c r="AD496" s="1">
        <v>4.6410706820724101</v>
      </c>
    </row>
    <row r="497" spans="1:30" x14ac:dyDescent="0.25">
      <c r="A497" s="1">
        <v>35342318</v>
      </c>
      <c r="B497" s="1" t="s">
        <v>29</v>
      </c>
      <c r="C497" s="1" t="s">
        <v>30</v>
      </c>
      <c r="D497" s="1" t="s">
        <v>31</v>
      </c>
      <c r="E497" s="1" t="s">
        <v>32</v>
      </c>
      <c r="F497" s="1" t="s">
        <v>33</v>
      </c>
      <c r="G497" s="1" t="s">
        <v>185</v>
      </c>
      <c r="H497" s="1" t="s">
        <v>55</v>
      </c>
      <c r="I497" s="1" t="s">
        <v>186</v>
      </c>
      <c r="J497" s="1" t="s">
        <v>187</v>
      </c>
      <c r="K497" s="1">
        <v>34.836283436099997</v>
      </c>
      <c r="L497" s="1">
        <v>-118.86365349899999</v>
      </c>
      <c r="M497" s="1" t="s">
        <v>38</v>
      </c>
      <c r="N497" s="40"/>
      <c r="O497" s="17">
        <v>583</v>
      </c>
      <c r="P497" s="8">
        <v>0.13530136500000001</v>
      </c>
      <c r="Q497" s="40"/>
      <c r="R497" s="11">
        <v>219</v>
      </c>
      <c r="S497" s="12">
        <v>1.1818490142453788E-2</v>
      </c>
      <c r="T497" s="13" t="s">
        <v>39</v>
      </c>
      <c r="U497" s="14">
        <v>2.5464590834642284</v>
      </c>
      <c r="V497" s="15">
        <v>4.508</v>
      </c>
      <c r="W497" s="16">
        <v>0</v>
      </c>
      <c r="X497" s="16">
        <v>0</v>
      </c>
      <c r="Y497" s="16">
        <v>0</v>
      </c>
      <c r="Z497" s="16">
        <v>4.508</v>
      </c>
      <c r="AA497" s="16">
        <v>0</v>
      </c>
      <c r="AB497" s="1">
        <v>3.5396377976649092</v>
      </c>
      <c r="AC497" s="37">
        <v>20.83641021</v>
      </c>
      <c r="AD497" s="1">
        <v>15.579583847624132</v>
      </c>
    </row>
    <row r="498" spans="1:30" x14ac:dyDescent="0.25">
      <c r="A498" s="1">
        <v>35342317</v>
      </c>
      <c r="B498" s="1" t="s">
        <v>29</v>
      </c>
      <c r="C498" s="1" t="s">
        <v>30</v>
      </c>
      <c r="D498" s="1" t="s">
        <v>31</v>
      </c>
      <c r="E498" s="1" t="s">
        <v>32</v>
      </c>
      <c r="F498" s="1" t="s">
        <v>33</v>
      </c>
      <c r="G498" s="1" t="s">
        <v>185</v>
      </c>
      <c r="H498" s="1" t="s">
        <v>55</v>
      </c>
      <c r="I498" s="1" t="s">
        <v>186</v>
      </c>
      <c r="J498" s="1" t="s">
        <v>187</v>
      </c>
      <c r="K498" s="1">
        <v>34.829488053200002</v>
      </c>
      <c r="L498" s="1">
        <v>-118.8723463458</v>
      </c>
      <c r="M498" s="1" t="s">
        <v>38</v>
      </c>
      <c r="N498" s="40"/>
      <c r="O498" s="17">
        <v>583</v>
      </c>
      <c r="P498" s="8">
        <v>0.13530136500000001</v>
      </c>
      <c r="Q498" s="40"/>
      <c r="R498" s="11">
        <v>219</v>
      </c>
      <c r="S498" s="12">
        <v>1.1818490142453788E-2</v>
      </c>
      <c r="T498" s="13" t="s">
        <v>39</v>
      </c>
      <c r="U498" s="14">
        <v>2.5464590834642284</v>
      </c>
      <c r="V498" s="15">
        <v>2.6040000000000001</v>
      </c>
      <c r="W498" s="16">
        <v>0</v>
      </c>
      <c r="X498" s="16">
        <v>0</v>
      </c>
      <c r="Y498" s="16">
        <v>0</v>
      </c>
      <c r="Z498" s="16">
        <v>2.6040000000000001</v>
      </c>
      <c r="AA498" s="16">
        <v>0</v>
      </c>
      <c r="AB498" s="1">
        <v>3.5396377976649092</v>
      </c>
      <c r="AC498" s="37">
        <v>20.83641021</v>
      </c>
      <c r="AD498" s="1">
        <v>15.579583847624132</v>
      </c>
    </row>
    <row r="499" spans="1:30" x14ac:dyDescent="0.25">
      <c r="A499" s="1">
        <v>35342316</v>
      </c>
      <c r="B499" s="1" t="s">
        <v>29</v>
      </c>
      <c r="C499" s="1" t="s">
        <v>30</v>
      </c>
      <c r="D499" s="1" t="s">
        <v>31</v>
      </c>
      <c r="E499" s="1" t="s">
        <v>32</v>
      </c>
      <c r="F499" s="1" t="s">
        <v>33</v>
      </c>
      <c r="G499" s="1" t="s">
        <v>185</v>
      </c>
      <c r="H499" s="1" t="s">
        <v>55</v>
      </c>
      <c r="I499" s="1" t="s">
        <v>186</v>
      </c>
      <c r="J499" s="1" t="s">
        <v>187</v>
      </c>
      <c r="K499" s="1">
        <v>34.837047576904297</v>
      </c>
      <c r="L499" s="1">
        <v>-118.86631774902344</v>
      </c>
      <c r="M499" s="1" t="s">
        <v>38</v>
      </c>
      <c r="N499" s="40"/>
      <c r="O499" s="17">
        <v>583</v>
      </c>
      <c r="P499" s="8">
        <v>0.13530136500000001</v>
      </c>
      <c r="Q499" s="40"/>
      <c r="R499" s="11">
        <v>219</v>
      </c>
      <c r="S499" s="12">
        <v>1.1818490142453788E-2</v>
      </c>
      <c r="T499" s="13" t="s">
        <v>39</v>
      </c>
      <c r="U499" s="14">
        <v>2.5464590834642284</v>
      </c>
      <c r="V499" s="15">
        <v>2.4430000000000001</v>
      </c>
      <c r="W499" s="16">
        <v>0</v>
      </c>
      <c r="X499" s="16">
        <v>0</v>
      </c>
      <c r="Y499" s="16">
        <v>0</v>
      </c>
      <c r="Z499" s="16">
        <v>2.4430000000000001</v>
      </c>
      <c r="AA499" s="16">
        <v>0</v>
      </c>
      <c r="AB499" s="1">
        <v>3.5396377976649092</v>
      </c>
      <c r="AC499" s="37">
        <v>20.83641021</v>
      </c>
      <c r="AD499" s="1">
        <v>15.579583847624132</v>
      </c>
    </row>
    <row r="500" spans="1:30" x14ac:dyDescent="0.25">
      <c r="A500" s="1">
        <v>35342315</v>
      </c>
      <c r="B500" s="1" t="s">
        <v>29</v>
      </c>
      <c r="C500" s="1" t="s">
        <v>30</v>
      </c>
      <c r="D500" s="1" t="s">
        <v>31</v>
      </c>
      <c r="E500" s="1" t="s">
        <v>32</v>
      </c>
      <c r="F500" s="1" t="s">
        <v>33</v>
      </c>
      <c r="G500" s="1" t="s">
        <v>185</v>
      </c>
      <c r="H500" s="1" t="s">
        <v>55</v>
      </c>
      <c r="I500" s="1" t="s">
        <v>186</v>
      </c>
      <c r="J500" s="1" t="s">
        <v>187</v>
      </c>
      <c r="K500" s="1">
        <v>34.840728759765625</v>
      </c>
      <c r="L500" s="1">
        <v>-118.86770629882813</v>
      </c>
      <c r="M500" s="1" t="s">
        <v>38</v>
      </c>
      <c r="N500" s="40"/>
      <c r="O500" s="17">
        <v>583</v>
      </c>
      <c r="P500" s="8">
        <v>0.13530136500000001</v>
      </c>
      <c r="Q500" s="40"/>
      <c r="R500" s="11">
        <v>219</v>
      </c>
      <c r="S500" s="12">
        <v>1.1818490142453788E-2</v>
      </c>
      <c r="T500" s="13" t="s">
        <v>39</v>
      </c>
      <c r="U500" s="14">
        <v>2.5464590834642284</v>
      </c>
      <c r="V500" s="15">
        <v>1.7230000000000001</v>
      </c>
      <c r="W500" s="16">
        <v>0</v>
      </c>
      <c r="X500" s="16">
        <v>0</v>
      </c>
      <c r="Y500" s="16">
        <v>0</v>
      </c>
      <c r="Z500" s="16">
        <v>1.7230000000000001</v>
      </c>
      <c r="AA500" s="16">
        <v>0</v>
      </c>
      <c r="AB500" s="1">
        <v>3.5396377976649092</v>
      </c>
      <c r="AC500" s="37">
        <v>20.83641021</v>
      </c>
      <c r="AD500" s="1">
        <v>15.579583847624132</v>
      </c>
    </row>
    <row r="501" spans="1:30" x14ac:dyDescent="0.25">
      <c r="A501" s="1">
        <v>35342314</v>
      </c>
      <c r="B501" s="1" t="s">
        <v>29</v>
      </c>
      <c r="C501" s="1" t="s">
        <v>30</v>
      </c>
      <c r="D501" s="1" t="s">
        <v>31</v>
      </c>
      <c r="E501" s="1" t="s">
        <v>32</v>
      </c>
      <c r="F501" s="1" t="s">
        <v>33</v>
      </c>
      <c r="G501" s="1" t="s">
        <v>185</v>
      </c>
      <c r="H501" s="1" t="s">
        <v>55</v>
      </c>
      <c r="I501" s="1" t="s">
        <v>186</v>
      </c>
      <c r="J501" s="1" t="s">
        <v>187</v>
      </c>
      <c r="K501" s="1">
        <v>34.8593671808</v>
      </c>
      <c r="L501" s="1">
        <v>-118.87966270290001</v>
      </c>
      <c r="M501" s="1" t="s">
        <v>38</v>
      </c>
      <c r="N501" s="40"/>
      <c r="O501" s="17">
        <v>583</v>
      </c>
      <c r="P501" s="8">
        <v>0.13530136500000001</v>
      </c>
      <c r="Q501" s="40"/>
      <c r="R501" s="11">
        <v>219</v>
      </c>
      <c r="S501" s="12">
        <v>1.1818490142453788E-2</v>
      </c>
      <c r="T501" s="13" t="s">
        <v>39</v>
      </c>
      <c r="U501" s="14">
        <v>2.5464590834642284</v>
      </c>
      <c r="V501" s="15">
        <v>0.42100000000000004</v>
      </c>
      <c r="W501" s="16">
        <v>0</v>
      </c>
      <c r="X501" s="16">
        <v>0</v>
      </c>
      <c r="Y501" s="16">
        <v>0</v>
      </c>
      <c r="Z501" s="16">
        <v>0.42100000000000004</v>
      </c>
      <c r="AA501" s="16">
        <v>0</v>
      </c>
      <c r="AB501" s="1">
        <v>3.5396377976649092</v>
      </c>
      <c r="AC501" s="37">
        <v>20.83641021</v>
      </c>
      <c r="AD501" s="1">
        <v>15.579583847624132</v>
      </c>
    </row>
    <row r="502" spans="1:30" x14ac:dyDescent="0.25">
      <c r="A502" s="1">
        <v>35342313</v>
      </c>
      <c r="B502" s="1" t="s">
        <v>29</v>
      </c>
      <c r="C502" s="1" t="s">
        <v>30</v>
      </c>
      <c r="D502" s="1" t="s">
        <v>31</v>
      </c>
      <c r="E502" s="1" t="s">
        <v>32</v>
      </c>
      <c r="F502" s="1" t="s">
        <v>33</v>
      </c>
      <c r="G502" s="1" t="s">
        <v>185</v>
      </c>
      <c r="H502" s="1" t="s">
        <v>55</v>
      </c>
      <c r="I502" s="1" t="s">
        <v>186</v>
      </c>
      <c r="J502" s="1" t="s">
        <v>187</v>
      </c>
      <c r="K502" s="1">
        <v>34.858158734900002</v>
      </c>
      <c r="L502" s="1">
        <v>-118.88352678690001</v>
      </c>
      <c r="M502" s="1" t="s">
        <v>38</v>
      </c>
      <c r="N502" s="40"/>
      <c r="O502" s="17">
        <v>583</v>
      </c>
      <c r="P502" s="8">
        <v>0.13530136500000001</v>
      </c>
      <c r="Q502" s="40"/>
      <c r="R502" s="11">
        <v>219</v>
      </c>
      <c r="S502" s="12">
        <v>1.1818490142453788E-2</v>
      </c>
      <c r="T502" s="13" t="s">
        <v>39</v>
      </c>
      <c r="U502" s="14">
        <v>2.5464590834642284</v>
      </c>
      <c r="V502" s="15">
        <v>2.9019999999999997</v>
      </c>
      <c r="W502" s="16">
        <v>0</v>
      </c>
      <c r="X502" s="16">
        <v>0</v>
      </c>
      <c r="Y502" s="16">
        <v>2.9019999999999997</v>
      </c>
      <c r="Z502" s="16">
        <v>0</v>
      </c>
      <c r="AA502" s="16">
        <v>0</v>
      </c>
      <c r="AB502" s="1">
        <v>3.5396377976649092</v>
      </c>
      <c r="AC502" s="37">
        <v>20.83641021</v>
      </c>
      <c r="AD502" s="1">
        <v>15.579583847624132</v>
      </c>
    </row>
    <row r="503" spans="1:30" x14ac:dyDescent="0.25">
      <c r="A503" s="1">
        <v>35342312</v>
      </c>
      <c r="B503" s="1" t="s">
        <v>29</v>
      </c>
      <c r="C503" s="1" t="s">
        <v>30</v>
      </c>
      <c r="D503" s="1" t="s">
        <v>31</v>
      </c>
      <c r="E503" s="1" t="s">
        <v>32</v>
      </c>
      <c r="F503" s="1" t="s">
        <v>33</v>
      </c>
      <c r="G503" s="1" t="s">
        <v>185</v>
      </c>
      <c r="H503" s="1" t="s">
        <v>55</v>
      </c>
      <c r="I503" s="1" t="s">
        <v>186</v>
      </c>
      <c r="J503" s="1" t="s">
        <v>187</v>
      </c>
      <c r="K503" s="1">
        <v>34.872566223144531</v>
      </c>
      <c r="L503" s="1">
        <v>-118.89047241210938</v>
      </c>
      <c r="M503" s="1" t="s">
        <v>38</v>
      </c>
      <c r="N503" s="40"/>
      <c r="O503" s="17">
        <v>583</v>
      </c>
      <c r="P503" s="8">
        <v>0.13530136500000001</v>
      </c>
      <c r="Q503" s="40"/>
      <c r="R503" s="11">
        <v>219</v>
      </c>
      <c r="S503" s="12">
        <v>1.1818490142453788E-2</v>
      </c>
      <c r="T503" s="13" t="s">
        <v>39</v>
      </c>
      <c r="U503" s="14">
        <v>2.5464590834642284</v>
      </c>
      <c r="V503" s="15">
        <v>1.591</v>
      </c>
      <c r="W503" s="16">
        <v>0</v>
      </c>
      <c r="X503" s="16">
        <v>0</v>
      </c>
      <c r="Y503" s="16">
        <v>1.591</v>
      </c>
      <c r="Z503" s="16">
        <v>0</v>
      </c>
      <c r="AA503" s="16">
        <v>0</v>
      </c>
      <c r="AB503" s="1">
        <v>3.5396377976649092</v>
      </c>
      <c r="AC503" s="37">
        <v>20.83641021</v>
      </c>
      <c r="AD503" s="1">
        <v>15.579583847624132</v>
      </c>
    </row>
    <row r="504" spans="1:30" x14ac:dyDescent="0.25">
      <c r="A504" s="1">
        <v>35342311</v>
      </c>
      <c r="B504" s="1" t="s">
        <v>29</v>
      </c>
      <c r="C504" s="1" t="s">
        <v>30</v>
      </c>
      <c r="D504" s="1" t="s">
        <v>31</v>
      </c>
      <c r="E504" s="1" t="s">
        <v>32</v>
      </c>
      <c r="F504" s="1" t="s">
        <v>33</v>
      </c>
      <c r="G504" s="1" t="s">
        <v>185</v>
      </c>
      <c r="H504" s="1" t="s">
        <v>55</v>
      </c>
      <c r="I504" s="1" t="s">
        <v>186</v>
      </c>
      <c r="J504" s="1" t="s">
        <v>187</v>
      </c>
      <c r="K504" s="1">
        <v>34.876513313899999</v>
      </c>
      <c r="L504" s="1">
        <v>-118.8926159766</v>
      </c>
      <c r="M504" s="1" t="s">
        <v>38</v>
      </c>
      <c r="N504" s="40"/>
      <c r="O504" s="17">
        <v>583</v>
      </c>
      <c r="P504" s="8">
        <v>0.13530136500000001</v>
      </c>
      <c r="Q504" s="40"/>
      <c r="R504" s="11">
        <v>219</v>
      </c>
      <c r="S504" s="12">
        <v>1.1818490142453788E-2</v>
      </c>
      <c r="T504" s="13" t="s">
        <v>39</v>
      </c>
      <c r="U504" s="14">
        <v>2.5464590834642284</v>
      </c>
      <c r="V504" s="15">
        <v>2.1739999999999999</v>
      </c>
      <c r="W504" s="16">
        <v>0</v>
      </c>
      <c r="X504" s="16">
        <v>0</v>
      </c>
      <c r="Y504" s="16">
        <v>2.1739999999999999</v>
      </c>
      <c r="Z504" s="16">
        <v>0</v>
      </c>
      <c r="AA504" s="16">
        <v>0</v>
      </c>
      <c r="AB504" s="1">
        <v>3.5396377976649092</v>
      </c>
      <c r="AC504" s="37">
        <v>20.83641021</v>
      </c>
      <c r="AD504" s="1">
        <v>15.579583847624132</v>
      </c>
    </row>
    <row r="505" spans="1:30" x14ac:dyDescent="0.25">
      <c r="A505" s="1">
        <v>35320607</v>
      </c>
      <c r="B505" s="1" t="s">
        <v>29</v>
      </c>
      <c r="C505" s="1" t="s">
        <v>30</v>
      </c>
      <c r="D505" s="1" t="s">
        <v>31</v>
      </c>
      <c r="E505" s="1" t="s">
        <v>32</v>
      </c>
      <c r="F505" s="1" t="s">
        <v>33</v>
      </c>
      <c r="G505" s="1" t="s">
        <v>185</v>
      </c>
      <c r="H505" s="1" t="s">
        <v>55</v>
      </c>
      <c r="I505" s="1" t="s">
        <v>186</v>
      </c>
      <c r="J505" s="1" t="s">
        <v>187</v>
      </c>
      <c r="K505" s="1">
        <v>34.845985412597656</v>
      </c>
      <c r="L505" s="1">
        <v>-118.87201690673828</v>
      </c>
      <c r="M505" s="1" t="s">
        <v>38</v>
      </c>
      <c r="N505" s="40"/>
      <c r="O505" s="17">
        <v>583</v>
      </c>
      <c r="P505" s="8">
        <v>0.13530136500000001</v>
      </c>
      <c r="Q505" s="40"/>
      <c r="R505" s="11">
        <v>219</v>
      </c>
      <c r="S505" s="12">
        <v>1.1818490142453788E-2</v>
      </c>
      <c r="T505" s="13" t="s">
        <v>39</v>
      </c>
      <c r="U505" s="14">
        <v>2.5464590834642284</v>
      </c>
      <c r="V505" s="15">
        <v>2.812878787878788</v>
      </c>
      <c r="W505" s="16">
        <v>0</v>
      </c>
      <c r="X505" s="16">
        <v>0</v>
      </c>
      <c r="Y505" s="16">
        <v>2.812878787878788</v>
      </c>
      <c r="Z505" s="16">
        <v>0</v>
      </c>
      <c r="AA505" s="16">
        <v>0</v>
      </c>
      <c r="AB505" s="1">
        <v>3.5396377976649092</v>
      </c>
      <c r="AC505" s="37">
        <v>20.83641021</v>
      </c>
      <c r="AD505" s="1">
        <v>15.579583847624132</v>
      </c>
    </row>
    <row r="506" spans="1:30" x14ac:dyDescent="0.25">
      <c r="A506" s="1">
        <v>35312555</v>
      </c>
      <c r="B506" s="1" t="s">
        <v>29</v>
      </c>
      <c r="C506" s="1" t="s">
        <v>30</v>
      </c>
      <c r="D506" s="1" t="s">
        <v>31</v>
      </c>
      <c r="E506" s="1" t="s">
        <v>32</v>
      </c>
      <c r="F506" s="1" t="s">
        <v>33</v>
      </c>
      <c r="G506" s="1" t="s">
        <v>185</v>
      </c>
      <c r="H506" s="1" t="s">
        <v>55</v>
      </c>
      <c r="I506" s="1" t="s">
        <v>186</v>
      </c>
      <c r="J506" s="1" t="s">
        <v>187</v>
      </c>
      <c r="K506" s="1">
        <v>34.881395032100002</v>
      </c>
      <c r="L506" s="1">
        <v>-118.9012486765</v>
      </c>
      <c r="M506" s="1" t="s">
        <v>38</v>
      </c>
      <c r="N506" s="40"/>
      <c r="O506" s="17">
        <v>583</v>
      </c>
      <c r="P506" s="8">
        <v>0.13530136500000001</v>
      </c>
      <c r="Q506" s="40"/>
      <c r="R506" s="11">
        <v>219</v>
      </c>
      <c r="S506" s="12">
        <v>1.1818490142453788E-2</v>
      </c>
      <c r="T506" s="13" t="s">
        <v>39</v>
      </c>
      <c r="U506" s="14">
        <v>2.5464590834642284</v>
      </c>
      <c r="V506" s="15">
        <v>1.9789772727272728</v>
      </c>
      <c r="W506" s="16">
        <v>0</v>
      </c>
      <c r="X506" s="16">
        <v>0</v>
      </c>
      <c r="Y506" s="16">
        <v>1.9789772727272728</v>
      </c>
      <c r="Z506" s="16">
        <v>0</v>
      </c>
      <c r="AA506" s="16">
        <v>0</v>
      </c>
      <c r="AB506" s="1">
        <v>3.5396377976649092</v>
      </c>
      <c r="AC506" s="37">
        <v>20.83641021</v>
      </c>
      <c r="AD506" s="1">
        <v>15.579583847624132</v>
      </c>
    </row>
    <row r="507" spans="1:30" x14ac:dyDescent="0.25">
      <c r="A507" s="1">
        <v>35364448</v>
      </c>
      <c r="B507" s="1" t="s">
        <v>29</v>
      </c>
      <c r="C507" s="1" t="s">
        <v>30</v>
      </c>
      <c r="D507" s="1" t="s">
        <v>62</v>
      </c>
      <c r="E507" s="1" t="s">
        <v>63</v>
      </c>
      <c r="F507" s="1" t="s">
        <v>33</v>
      </c>
      <c r="G507" s="1" t="s">
        <v>34</v>
      </c>
      <c r="H507" s="1" t="s">
        <v>35</v>
      </c>
      <c r="I507" s="1" t="s">
        <v>181</v>
      </c>
      <c r="J507" s="1" t="s">
        <v>182</v>
      </c>
      <c r="K507" s="1">
        <v>40.345161199400003</v>
      </c>
      <c r="L507" s="1">
        <v>-121.89218370419999</v>
      </c>
      <c r="M507" s="1" t="s">
        <v>38</v>
      </c>
      <c r="N507" s="40"/>
      <c r="O507" s="17">
        <v>580</v>
      </c>
      <c r="P507" s="8">
        <v>0.13615517799999999</v>
      </c>
      <c r="Q507" s="40"/>
      <c r="R507" s="11">
        <v>704</v>
      </c>
      <c r="S507" s="12">
        <v>3.6606893875617639E-3</v>
      </c>
      <c r="T507" s="13" t="s">
        <v>39</v>
      </c>
      <c r="U507" s="14">
        <v>1.1152505846681104</v>
      </c>
      <c r="V507" s="15">
        <v>3.2200757575757577</v>
      </c>
      <c r="W507" s="16">
        <v>0</v>
      </c>
      <c r="X507" s="16">
        <v>0</v>
      </c>
      <c r="Y507" s="16">
        <v>0</v>
      </c>
      <c r="Z507" s="16">
        <v>3.2200757575757577</v>
      </c>
      <c r="AA507" s="16">
        <v>0</v>
      </c>
      <c r="AB507" s="1">
        <v>1.7296757356229335</v>
      </c>
      <c r="AC507" s="37">
        <v>16.747086893999999</v>
      </c>
      <c r="AD507" s="1">
        <v>25.830753238059096</v>
      </c>
    </row>
    <row r="508" spans="1:30" x14ac:dyDescent="0.25">
      <c r="A508" s="1">
        <v>35364446</v>
      </c>
      <c r="B508" s="1" t="s">
        <v>29</v>
      </c>
      <c r="C508" s="1" t="s">
        <v>30</v>
      </c>
      <c r="D508" s="1" t="s">
        <v>62</v>
      </c>
      <c r="E508" s="1" t="s">
        <v>63</v>
      </c>
      <c r="F508" s="1" t="s">
        <v>33</v>
      </c>
      <c r="G508" s="1" t="s">
        <v>34</v>
      </c>
      <c r="H508" s="1" t="s">
        <v>35</v>
      </c>
      <c r="I508" s="1" t="s">
        <v>181</v>
      </c>
      <c r="J508" s="1" t="s">
        <v>182</v>
      </c>
      <c r="K508" s="1">
        <v>40.345161199400003</v>
      </c>
      <c r="L508" s="1">
        <v>-121.89218370419999</v>
      </c>
      <c r="M508" s="1" t="s">
        <v>38</v>
      </c>
      <c r="N508" s="40"/>
      <c r="O508" s="17">
        <v>580</v>
      </c>
      <c r="P508" s="8">
        <v>0.13615517799999999</v>
      </c>
      <c r="Q508" s="40"/>
      <c r="R508" s="11">
        <v>704</v>
      </c>
      <c r="S508" s="12">
        <v>3.6606893875617639E-3</v>
      </c>
      <c r="T508" s="13" t="s">
        <v>39</v>
      </c>
      <c r="U508" s="14">
        <v>1.1152505846681104</v>
      </c>
      <c r="V508" s="15">
        <v>2.5380681818181818</v>
      </c>
      <c r="W508" s="16">
        <v>0</v>
      </c>
      <c r="X508" s="16">
        <v>0</v>
      </c>
      <c r="Y508" s="16">
        <v>0</v>
      </c>
      <c r="Z508" s="16">
        <v>0</v>
      </c>
      <c r="AA508" s="16">
        <v>2.5380681818181818</v>
      </c>
      <c r="AB508" s="1">
        <v>1.7296757356229335</v>
      </c>
      <c r="AC508" s="37">
        <v>16.747086893999999</v>
      </c>
      <c r="AD508" s="1">
        <v>25.830753238059096</v>
      </c>
    </row>
    <row r="509" spans="1:30" x14ac:dyDescent="0.25">
      <c r="A509" s="1">
        <v>35364442</v>
      </c>
      <c r="B509" s="1" t="s">
        <v>29</v>
      </c>
      <c r="C509" s="1" t="s">
        <v>30</v>
      </c>
      <c r="D509" s="1" t="s">
        <v>62</v>
      </c>
      <c r="E509" s="1" t="s">
        <v>63</v>
      </c>
      <c r="F509" s="1" t="s">
        <v>33</v>
      </c>
      <c r="G509" s="1" t="s">
        <v>34</v>
      </c>
      <c r="H509" s="1" t="s">
        <v>35</v>
      </c>
      <c r="I509" s="1" t="s">
        <v>181</v>
      </c>
      <c r="J509" s="1" t="s">
        <v>182</v>
      </c>
      <c r="K509" s="1">
        <v>40.345161199400003</v>
      </c>
      <c r="L509" s="1">
        <v>-121.89218370419999</v>
      </c>
      <c r="M509" s="1" t="s">
        <v>38</v>
      </c>
      <c r="N509" s="40"/>
      <c r="O509" s="17">
        <v>580</v>
      </c>
      <c r="P509" s="8">
        <v>0.13615517799999999</v>
      </c>
      <c r="Q509" s="40"/>
      <c r="R509" s="11">
        <v>704</v>
      </c>
      <c r="S509" s="12">
        <v>3.6606893875617639E-3</v>
      </c>
      <c r="T509" s="13" t="s">
        <v>39</v>
      </c>
      <c r="U509" s="14">
        <v>1.1152505846681104</v>
      </c>
      <c r="V509" s="15">
        <v>4.6210227272727273</v>
      </c>
      <c r="W509" s="16">
        <v>0</v>
      </c>
      <c r="X509" s="16">
        <v>0</v>
      </c>
      <c r="Y509" s="16">
        <v>4.6210227272727273</v>
      </c>
      <c r="Z509" s="16">
        <v>0</v>
      </c>
      <c r="AA509" s="16">
        <v>0</v>
      </c>
      <c r="AB509" s="1">
        <v>1.7296757356229335</v>
      </c>
      <c r="AC509" s="37">
        <v>16.747086893999999</v>
      </c>
      <c r="AD509" s="1">
        <v>25.830753238059096</v>
      </c>
    </row>
    <row r="510" spans="1:30" x14ac:dyDescent="0.25">
      <c r="A510" s="1">
        <v>35364440</v>
      </c>
      <c r="B510" s="1" t="s">
        <v>29</v>
      </c>
      <c r="C510" s="1" t="s">
        <v>30</v>
      </c>
      <c r="D510" s="1" t="s">
        <v>62</v>
      </c>
      <c r="E510" s="1" t="s">
        <v>63</v>
      </c>
      <c r="F510" s="1" t="s">
        <v>33</v>
      </c>
      <c r="G510" s="1" t="s">
        <v>34</v>
      </c>
      <c r="H510" s="1" t="s">
        <v>35</v>
      </c>
      <c r="I510" s="1" t="s">
        <v>181</v>
      </c>
      <c r="J510" s="1" t="s">
        <v>182</v>
      </c>
      <c r="K510" s="1">
        <v>40.345161199400003</v>
      </c>
      <c r="L510" s="1">
        <v>-121.89218370419999</v>
      </c>
      <c r="M510" s="1" t="s">
        <v>38</v>
      </c>
      <c r="N510" s="40"/>
      <c r="O510" s="17">
        <v>580</v>
      </c>
      <c r="P510" s="8">
        <v>0.13615517799999999</v>
      </c>
      <c r="Q510" s="40"/>
      <c r="R510" s="11">
        <v>704</v>
      </c>
      <c r="S510" s="12">
        <v>3.6606893875617639E-3</v>
      </c>
      <c r="T510" s="13" t="s">
        <v>39</v>
      </c>
      <c r="U510" s="14">
        <v>1.1152505846681104</v>
      </c>
      <c r="V510" s="15">
        <v>2.8689393939393941</v>
      </c>
      <c r="W510" s="16">
        <v>0</v>
      </c>
      <c r="X510" s="16">
        <v>0</v>
      </c>
      <c r="Y510" s="16">
        <v>0</v>
      </c>
      <c r="Z510" s="16">
        <v>0</v>
      </c>
      <c r="AA510" s="16">
        <v>2.8689393939393941</v>
      </c>
      <c r="AB510" s="1">
        <v>1.7296757356229335</v>
      </c>
      <c r="AC510" s="37">
        <v>16.747086893999999</v>
      </c>
      <c r="AD510" s="1">
        <v>25.830753238059096</v>
      </c>
    </row>
    <row r="511" spans="1:30" x14ac:dyDescent="0.25">
      <c r="A511" s="1">
        <v>35364339</v>
      </c>
      <c r="B511" s="1" t="s">
        <v>29</v>
      </c>
      <c r="C511" s="1" t="s">
        <v>30</v>
      </c>
      <c r="D511" s="1" t="s">
        <v>31</v>
      </c>
      <c r="E511" s="1" t="s">
        <v>32</v>
      </c>
      <c r="F511" s="1" t="s">
        <v>33</v>
      </c>
      <c r="G511" s="1" t="s">
        <v>34</v>
      </c>
      <c r="H511" s="1" t="s">
        <v>35</v>
      </c>
      <c r="I511" s="1" t="s">
        <v>181</v>
      </c>
      <c r="J511" s="1" t="s">
        <v>182</v>
      </c>
      <c r="K511" s="1">
        <v>40.345161199400003</v>
      </c>
      <c r="L511" s="1">
        <v>-121.89218370419999</v>
      </c>
      <c r="M511" s="1" t="s">
        <v>38</v>
      </c>
      <c r="N511" s="40"/>
      <c r="O511" s="17">
        <v>580</v>
      </c>
      <c r="P511" s="8">
        <v>0.13615517799999999</v>
      </c>
      <c r="Q511" s="40"/>
      <c r="R511" s="11">
        <v>704</v>
      </c>
      <c r="S511" s="12">
        <v>3.6606893875617639E-3</v>
      </c>
      <c r="T511" s="13" t="s">
        <v>39</v>
      </c>
      <c r="U511" s="14">
        <v>1.1152505846681104</v>
      </c>
      <c r="V511" s="15">
        <v>2.7460227272727273</v>
      </c>
      <c r="W511" s="16">
        <v>0</v>
      </c>
      <c r="X511" s="16">
        <v>0</v>
      </c>
      <c r="Y511" s="16">
        <v>2.7460227272727273</v>
      </c>
      <c r="Z511" s="16">
        <v>0</v>
      </c>
      <c r="AA511" s="16">
        <v>0</v>
      </c>
      <c r="AB511" s="1">
        <v>1.7296757356229335</v>
      </c>
      <c r="AC511" s="37">
        <v>16.747086893999999</v>
      </c>
      <c r="AD511" s="1">
        <v>25.830753238059096</v>
      </c>
    </row>
    <row r="512" spans="1:30" x14ac:dyDescent="0.25">
      <c r="A512" s="1">
        <v>35364337</v>
      </c>
      <c r="B512" s="1" t="s">
        <v>29</v>
      </c>
      <c r="C512" s="1" t="s">
        <v>30</v>
      </c>
      <c r="D512" s="1" t="s">
        <v>62</v>
      </c>
      <c r="E512" s="1" t="s">
        <v>63</v>
      </c>
      <c r="F512" s="1" t="s">
        <v>33</v>
      </c>
      <c r="G512" s="1" t="s">
        <v>34</v>
      </c>
      <c r="H512" s="1" t="s">
        <v>35</v>
      </c>
      <c r="I512" s="1" t="s">
        <v>181</v>
      </c>
      <c r="J512" s="1" t="s">
        <v>182</v>
      </c>
      <c r="K512" s="1">
        <v>40.345161199400003</v>
      </c>
      <c r="L512" s="1">
        <v>-121.89218370419999</v>
      </c>
      <c r="M512" s="1" t="s">
        <v>38</v>
      </c>
      <c r="N512" s="40"/>
      <c r="O512" s="17">
        <v>580</v>
      </c>
      <c r="P512" s="8">
        <v>0.13615517799999999</v>
      </c>
      <c r="Q512" s="40"/>
      <c r="R512" s="11">
        <v>704</v>
      </c>
      <c r="S512" s="12">
        <v>3.6606893875617639E-3</v>
      </c>
      <c r="T512" s="13" t="s">
        <v>39</v>
      </c>
      <c r="U512" s="14">
        <v>1.1152505846681104</v>
      </c>
      <c r="V512" s="15">
        <v>2.5090909090909093</v>
      </c>
      <c r="W512" s="16">
        <v>0</v>
      </c>
      <c r="X512" s="16">
        <v>0</v>
      </c>
      <c r="Y512" s="16">
        <v>2.5090909090909093</v>
      </c>
      <c r="Z512" s="16">
        <v>0</v>
      </c>
      <c r="AA512" s="16">
        <v>0</v>
      </c>
      <c r="AB512" s="1">
        <v>1.7296757356229335</v>
      </c>
      <c r="AC512" s="37">
        <v>16.747086893999999</v>
      </c>
      <c r="AD512" s="1">
        <v>25.830753238059096</v>
      </c>
    </row>
    <row r="513" spans="1:30" x14ac:dyDescent="0.25">
      <c r="A513" s="1">
        <v>35364336</v>
      </c>
      <c r="B513" s="1" t="s">
        <v>29</v>
      </c>
      <c r="C513" s="1" t="s">
        <v>30</v>
      </c>
      <c r="D513" s="1" t="s">
        <v>62</v>
      </c>
      <c r="E513" s="1" t="s">
        <v>63</v>
      </c>
      <c r="F513" s="1" t="s">
        <v>33</v>
      </c>
      <c r="G513" s="1" t="s">
        <v>34</v>
      </c>
      <c r="H513" s="1" t="s">
        <v>35</v>
      </c>
      <c r="I513" s="1" t="s">
        <v>181</v>
      </c>
      <c r="J513" s="1" t="s">
        <v>182</v>
      </c>
      <c r="K513" s="1">
        <v>40.345161199400003</v>
      </c>
      <c r="L513" s="1">
        <v>-121.89218370419999</v>
      </c>
      <c r="M513" s="1" t="s">
        <v>38</v>
      </c>
      <c r="N513" s="40"/>
      <c r="O513" s="17">
        <v>580</v>
      </c>
      <c r="P513" s="8">
        <v>0.13615517799999999</v>
      </c>
      <c r="Q513" s="40"/>
      <c r="R513" s="11">
        <v>704</v>
      </c>
      <c r="S513" s="12">
        <v>3.6606893875617639E-3</v>
      </c>
      <c r="T513" s="13" t="s">
        <v>39</v>
      </c>
      <c r="U513" s="14">
        <v>1.1152505846681104</v>
      </c>
      <c r="V513" s="15">
        <v>1.856060606060606</v>
      </c>
      <c r="W513" s="16">
        <v>0</v>
      </c>
      <c r="X513" s="16">
        <v>0</v>
      </c>
      <c r="Y513" s="16">
        <v>0</v>
      </c>
      <c r="Z513" s="16">
        <v>0</v>
      </c>
      <c r="AA513" s="16">
        <v>1.856060606060606</v>
      </c>
      <c r="AB513" s="1">
        <v>1.7296757356229335</v>
      </c>
      <c r="AC513" s="37">
        <v>16.747086893999999</v>
      </c>
      <c r="AD513" s="1">
        <v>25.830753238059096</v>
      </c>
    </row>
    <row r="514" spans="1:30" x14ac:dyDescent="0.25">
      <c r="A514" s="1">
        <v>35364334</v>
      </c>
      <c r="B514" s="1" t="s">
        <v>29</v>
      </c>
      <c r="C514" s="1" t="s">
        <v>30</v>
      </c>
      <c r="D514" s="1" t="s">
        <v>62</v>
      </c>
      <c r="E514" s="1" t="s">
        <v>63</v>
      </c>
      <c r="F514" s="1" t="s">
        <v>33</v>
      </c>
      <c r="G514" s="1" t="s">
        <v>34</v>
      </c>
      <c r="H514" s="1" t="s">
        <v>35</v>
      </c>
      <c r="I514" s="1" t="s">
        <v>181</v>
      </c>
      <c r="J514" s="1" t="s">
        <v>182</v>
      </c>
      <c r="K514" s="1">
        <v>40.345161199400003</v>
      </c>
      <c r="L514" s="1">
        <v>-121.89218370419999</v>
      </c>
      <c r="M514" s="1" t="s">
        <v>38</v>
      </c>
      <c r="N514" s="40"/>
      <c r="O514" s="17">
        <v>580</v>
      </c>
      <c r="P514" s="8">
        <v>0.13615517799999999</v>
      </c>
      <c r="Q514" s="40"/>
      <c r="R514" s="11">
        <v>704</v>
      </c>
      <c r="S514" s="12">
        <v>3.6606893875617639E-3</v>
      </c>
      <c r="T514" s="13" t="s">
        <v>39</v>
      </c>
      <c r="U514" s="14">
        <v>1.1152505846681104</v>
      </c>
      <c r="V514" s="15">
        <v>2.1590909090909092</v>
      </c>
      <c r="W514" s="16">
        <v>0</v>
      </c>
      <c r="X514" s="16">
        <v>0</v>
      </c>
      <c r="Y514" s="16">
        <v>2.1590909090909092</v>
      </c>
      <c r="Z514" s="16">
        <v>0</v>
      </c>
      <c r="AA514" s="16">
        <v>0</v>
      </c>
      <c r="AB514" s="1">
        <v>1.7296757356229335</v>
      </c>
      <c r="AC514" s="37">
        <v>16.747086893999999</v>
      </c>
      <c r="AD514" s="1">
        <v>25.830753238059096</v>
      </c>
    </row>
    <row r="515" spans="1:30" x14ac:dyDescent="0.25">
      <c r="A515" s="1">
        <v>35364333</v>
      </c>
      <c r="B515" s="1" t="s">
        <v>29</v>
      </c>
      <c r="C515" s="1" t="s">
        <v>30</v>
      </c>
      <c r="D515" s="1" t="s">
        <v>62</v>
      </c>
      <c r="E515" s="1" t="s">
        <v>63</v>
      </c>
      <c r="F515" s="1" t="s">
        <v>33</v>
      </c>
      <c r="G515" s="1" t="s">
        <v>34</v>
      </c>
      <c r="H515" s="1" t="s">
        <v>35</v>
      </c>
      <c r="I515" s="1" t="s">
        <v>181</v>
      </c>
      <c r="J515" s="1" t="s">
        <v>182</v>
      </c>
      <c r="K515" s="1">
        <v>40.345161199400003</v>
      </c>
      <c r="L515" s="1">
        <v>-121.89218370419999</v>
      </c>
      <c r="M515" s="1" t="s">
        <v>38</v>
      </c>
      <c r="N515" s="40"/>
      <c r="O515" s="17">
        <v>580</v>
      </c>
      <c r="P515" s="8">
        <v>0.13615517799999999</v>
      </c>
      <c r="Q515" s="40"/>
      <c r="R515" s="11">
        <v>704</v>
      </c>
      <c r="S515" s="12">
        <v>3.6606893875617639E-3</v>
      </c>
      <c r="T515" s="13" t="s">
        <v>39</v>
      </c>
      <c r="U515" s="14">
        <v>1.1152505846681104</v>
      </c>
      <c r="V515" s="15">
        <v>2.8130681818181817</v>
      </c>
      <c r="W515" s="16">
        <v>0</v>
      </c>
      <c r="X515" s="16">
        <v>0</v>
      </c>
      <c r="Y515" s="16">
        <v>0</v>
      </c>
      <c r="Z515" s="16">
        <v>0</v>
      </c>
      <c r="AA515" s="16">
        <v>2.8130681818181817</v>
      </c>
      <c r="AB515" s="1">
        <v>1.7296757356229335</v>
      </c>
      <c r="AC515" s="37">
        <v>16.747086893999999</v>
      </c>
      <c r="AD515" s="1">
        <v>25.830753238059096</v>
      </c>
    </row>
    <row r="516" spans="1:30" x14ac:dyDescent="0.25">
      <c r="A516" s="1">
        <v>35364332</v>
      </c>
      <c r="B516" s="1" t="s">
        <v>29</v>
      </c>
      <c r="C516" s="1" t="s">
        <v>30</v>
      </c>
      <c r="D516" s="1" t="s">
        <v>62</v>
      </c>
      <c r="E516" s="1" t="s">
        <v>63</v>
      </c>
      <c r="F516" s="1" t="s">
        <v>33</v>
      </c>
      <c r="G516" s="1" t="s">
        <v>34</v>
      </c>
      <c r="H516" s="1" t="s">
        <v>35</v>
      </c>
      <c r="I516" s="1" t="s">
        <v>181</v>
      </c>
      <c r="J516" s="1" t="s">
        <v>182</v>
      </c>
      <c r="K516" s="1">
        <v>40.345161199400003</v>
      </c>
      <c r="L516" s="1">
        <v>-121.89218370419999</v>
      </c>
      <c r="M516" s="1" t="s">
        <v>38</v>
      </c>
      <c r="N516" s="40"/>
      <c r="O516" s="17">
        <v>580</v>
      </c>
      <c r="P516" s="8">
        <v>0.13615517799999999</v>
      </c>
      <c r="Q516" s="40"/>
      <c r="R516" s="11">
        <v>704</v>
      </c>
      <c r="S516" s="12">
        <v>3.6606893875617639E-3</v>
      </c>
      <c r="T516" s="13" t="s">
        <v>39</v>
      </c>
      <c r="U516" s="14">
        <v>1.1152505846681104</v>
      </c>
      <c r="V516" s="15">
        <v>2.415909090909091</v>
      </c>
      <c r="W516" s="16">
        <v>0</v>
      </c>
      <c r="X516" s="16">
        <v>0</v>
      </c>
      <c r="Y516" s="16">
        <v>0</v>
      </c>
      <c r="Z516" s="16">
        <v>2.415909090909091</v>
      </c>
      <c r="AA516" s="16">
        <v>0</v>
      </c>
      <c r="AB516" s="1">
        <v>1.7296757356229335</v>
      </c>
      <c r="AC516" s="37">
        <v>16.747086893999999</v>
      </c>
      <c r="AD516" s="1">
        <v>25.830753238059096</v>
      </c>
    </row>
    <row r="517" spans="1:30" x14ac:dyDescent="0.25">
      <c r="A517" s="1">
        <v>35316201</v>
      </c>
      <c r="B517" s="1" t="s">
        <v>117</v>
      </c>
      <c r="C517" s="1" t="s">
        <v>118</v>
      </c>
      <c r="D517" s="1" t="s">
        <v>62</v>
      </c>
      <c r="E517" s="1" t="s">
        <v>63</v>
      </c>
      <c r="F517" s="1" t="s">
        <v>33</v>
      </c>
      <c r="G517" s="1" t="s">
        <v>34</v>
      </c>
      <c r="H517" s="1" t="s">
        <v>35</v>
      </c>
      <c r="I517" s="1" t="s">
        <v>119</v>
      </c>
      <c r="J517" s="1" t="s">
        <v>37</v>
      </c>
      <c r="K517" s="1">
        <v>40.139741385100002</v>
      </c>
      <c r="L517" s="1">
        <v>-120.9389049087</v>
      </c>
      <c r="M517" s="1" t="s">
        <v>114</v>
      </c>
      <c r="N517" s="40"/>
      <c r="O517" s="8" t="s">
        <v>114</v>
      </c>
      <c r="P517" s="8" t="s">
        <v>114</v>
      </c>
      <c r="Q517" s="40"/>
      <c r="R517" s="8">
        <v>2135</v>
      </c>
      <c r="S517" s="8" t="s">
        <v>114</v>
      </c>
      <c r="T517" s="13" t="s">
        <v>120</v>
      </c>
      <c r="U517" s="14" t="s">
        <v>114</v>
      </c>
      <c r="V517" s="16">
        <v>0.68314393939393936</v>
      </c>
      <c r="W517" s="16">
        <v>0</v>
      </c>
      <c r="X517" s="16">
        <v>0.68314393939393936</v>
      </c>
      <c r="Y517" s="16">
        <v>0</v>
      </c>
      <c r="Z517" s="16">
        <v>0</v>
      </c>
      <c r="AA517" s="16">
        <v>0</v>
      </c>
      <c r="AB517" s="1">
        <v>0.13428891247485808</v>
      </c>
      <c r="AC517" s="37"/>
      <c r="AD517" s="1">
        <v>16.975085476932883</v>
      </c>
    </row>
    <row r="518" spans="1:30" x14ac:dyDescent="0.25">
      <c r="A518" s="1">
        <v>35316200</v>
      </c>
      <c r="B518" s="1" t="s">
        <v>117</v>
      </c>
      <c r="C518" s="1" t="s">
        <v>118</v>
      </c>
      <c r="D518" s="1" t="s">
        <v>65</v>
      </c>
      <c r="E518" s="1" t="s">
        <v>66</v>
      </c>
      <c r="F518" s="1" t="s">
        <v>33</v>
      </c>
      <c r="G518" s="1" t="s">
        <v>34</v>
      </c>
      <c r="H518" s="1" t="s">
        <v>35</v>
      </c>
      <c r="I518" s="1" t="s">
        <v>119</v>
      </c>
      <c r="J518" s="1" t="s">
        <v>37</v>
      </c>
      <c r="K518" s="1">
        <v>40.141258239746094</v>
      </c>
      <c r="L518" s="1">
        <v>-120.95699310302734</v>
      </c>
      <c r="M518" s="1" t="s">
        <v>114</v>
      </c>
      <c r="N518" s="40"/>
      <c r="O518" s="8" t="s">
        <v>114</v>
      </c>
      <c r="P518" s="8" t="s">
        <v>114</v>
      </c>
      <c r="Q518" s="40"/>
      <c r="R518" s="8">
        <v>2135</v>
      </c>
      <c r="S518" s="8" t="s">
        <v>114</v>
      </c>
      <c r="T518" s="13" t="s">
        <v>120</v>
      </c>
      <c r="U518" s="14" t="s">
        <v>114</v>
      </c>
      <c r="V518" s="16">
        <v>1.0416666666666667</v>
      </c>
      <c r="W518" s="16">
        <v>0</v>
      </c>
      <c r="X518" s="16">
        <v>1.0416666666666667</v>
      </c>
      <c r="Y518" s="16">
        <v>0</v>
      </c>
      <c r="Z518" s="16">
        <v>0</v>
      </c>
      <c r="AA518" s="16">
        <v>0</v>
      </c>
      <c r="AB518" s="1">
        <v>0.13428891247485808</v>
      </c>
      <c r="AC518" s="37"/>
      <c r="AD518" s="1">
        <v>16.975085476932883</v>
      </c>
    </row>
    <row r="519" spans="1:30" x14ac:dyDescent="0.25">
      <c r="A519" s="1">
        <v>35316019</v>
      </c>
      <c r="B519" s="1" t="s">
        <v>117</v>
      </c>
      <c r="C519" s="1" t="s">
        <v>118</v>
      </c>
      <c r="D519" s="1" t="s">
        <v>62</v>
      </c>
      <c r="E519" s="1" t="s">
        <v>63</v>
      </c>
      <c r="F519" s="1" t="s">
        <v>33</v>
      </c>
      <c r="G519" s="1" t="s">
        <v>34</v>
      </c>
      <c r="H519" s="1" t="s">
        <v>35</v>
      </c>
      <c r="I519" s="1" t="s">
        <v>119</v>
      </c>
      <c r="J519" s="1" t="s">
        <v>37</v>
      </c>
      <c r="K519" s="1">
        <v>40.143533171599998</v>
      </c>
      <c r="L519" s="1">
        <v>-120.9581154392</v>
      </c>
      <c r="M519" s="1" t="s">
        <v>114</v>
      </c>
      <c r="N519" s="40"/>
      <c r="O519" s="8" t="s">
        <v>114</v>
      </c>
      <c r="P519" s="8" t="s">
        <v>114</v>
      </c>
      <c r="Q519" s="40"/>
      <c r="R519" s="8">
        <v>2135</v>
      </c>
      <c r="S519" s="8" t="s">
        <v>114</v>
      </c>
      <c r="T519" s="13" t="s">
        <v>120</v>
      </c>
      <c r="U519" s="14" t="s">
        <v>114</v>
      </c>
      <c r="V519" s="16">
        <v>1.0170454545454546</v>
      </c>
      <c r="W519" s="16">
        <v>0</v>
      </c>
      <c r="X519" s="16">
        <v>1.0170454545454546</v>
      </c>
      <c r="Y519" s="16">
        <v>0</v>
      </c>
      <c r="Z519" s="16">
        <v>0</v>
      </c>
      <c r="AA519" s="16">
        <v>0</v>
      </c>
      <c r="AB519" s="1">
        <v>0.13428891247485808</v>
      </c>
      <c r="AC519" s="37"/>
      <c r="AD519" s="1">
        <v>16.975085476932883</v>
      </c>
    </row>
    <row r="520" spans="1:30" x14ac:dyDescent="0.25">
      <c r="A520" s="1">
        <v>35316018</v>
      </c>
      <c r="B520" s="1" t="s">
        <v>117</v>
      </c>
      <c r="C520" s="1" t="s">
        <v>118</v>
      </c>
      <c r="D520" s="1" t="s">
        <v>65</v>
      </c>
      <c r="E520" s="1" t="s">
        <v>66</v>
      </c>
      <c r="F520" s="1" t="s">
        <v>33</v>
      </c>
      <c r="G520" s="1" t="s">
        <v>34</v>
      </c>
      <c r="H520" s="1" t="s">
        <v>35</v>
      </c>
      <c r="I520" s="1" t="s">
        <v>119</v>
      </c>
      <c r="J520" s="1" t="s">
        <v>37</v>
      </c>
      <c r="K520" s="1">
        <v>40.140725671200002</v>
      </c>
      <c r="L520" s="1">
        <v>-120.95129429249999</v>
      </c>
      <c r="M520" s="1" t="s">
        <v>114</v>
      </c>
      <c r="N520" s="40"/>
      <c r="O520" s="8" t="s">
        <v>114</v>
      </c>
      <c r="P520" s="8" t="s">
        <v>114</v>
      </c>
      <c r="Q520" s="40"/>
      <c r="R520" s="8">
        <v>2135</v>
      </c>
      <c r="S520" s="8" t="s">
        <v>114</v>
      </c>
      <c r="T520" s="13" t="s">
        <v>120</v>
      </c>
      <c r="U520" s="14" t="s">
        <v>114</v>
      </c>
      <c r="V520" s="16">
        <v>0.71969696969696972</v>
      </c>
      <c r="W520" s="16">
        <v>0</v>
      </c>
      <c r="X520" s="16">
        <v>0.71969696969696972</v>
      </c>
      <c r="Y520" s="16">
        <v>0</v>
      </c>
      <c r="Z520" s="16">
        <v>0</v>
      </c>
      <c r="AA520" s="16">
        <v>0</v>
      </c>
      <c r="AB520" s="1">
        <v>0.13428891247485808</v>
      </c>
      <c r="AC520" s="37"/>
      <c r="AD520" s="1">
        <v>16.975085476932883</v>
      </c>
    </row>
    <row r="521" spans="1:30" x14ac:dyDescent="0.25">
      <c r="A521" s="1">
        <v>35334467</v>
      </c>
      <c r="B521" s="1" t="s">
        <v>29</v>
      </c>
      <c r="C521" s="1" t="s">
        <v>30</v>
      </c>
      <c r="D521" s="1" t="s">
        <v>62</v>
      </c>
      <c r="E521" s="1" t="s">
        <v>63</v>
      </c>
      <c r="F521" s="1" t="s">
        <v>33</v>
      </c>
      <c r="G521" s="1" t="s">
        <v>34</v>
      </c>
      <c r="H521" s="1" t="s">
        <v>35</v>
      </c>
      <c r="I521" s="1" t="s">
        <v>190</v>
      </c>
      <c r="J521" s="1" t="s">
        <v>182</v>
      </c>
      <c r="K521" s="1">
        <v>40.330490112304688</v>
      </c>
      <c r="L521" s="1">
        <v>-122.09709930419922</v>
      </c>
      <c r="M521" s="1" t="s">
        <v>38</v>
      </c>
      <c r="N521" s="40"/>
      <c r="O521" s="17">
        <v>580</v>
      </c>
      <c r="P521" s="8">
        <v>0.13615517799999999</v>
      </c>
      <c r="Q521" s="40"/>
      <c r="R521" s="11">
        <v>704</v>
      </c>
      <c r="S521" s="12">
        <v>3.6606893875617639E-3</v>
      </c>
      <c r="T521" s="13" t="s">
        <v>39</v>
      </c>
      <c r="U521" s="14">
        <v>1.1152505846681104</v>
      </c>
      <c r="V521" s="15">
        <v>2.0140151515151516</v>
      </c>
      <c r="W521" s="16">
        <v>0</v>
      </c>
      <c r="X521" s="16">
        <v>0</v>
      </c>
      <c r="Y521" s="16">
        <v>2.0140151515151516</v>
      </c>
      <c r="Z521" s="16">
        <v>0</v>
      </c>
      <c r="AA521" s="16">
        <v>0</v>
      </c>
      <c r="AB521" s="1">
        <v>1.7296757356229335</v>
      </c>
      <c r="AC521" s="37">
        <v>16.747086893999999</v>
      </c>
      <c r="AD521" s="1">
        <v>25.830753238059096</v>
      </c>
    </row>
    <row r="522" spans="1:30" x14ac:dyDescent="0.25">
      <c r="A522" s="1">
        <v>35334466</v>
      </c>
      <c r="B522" s="1" t="s">
        <v>29</v>
      </c>
      <c r="C522" s="1" t="s">
        <v>30</v>
      </c>
      <c r="D522" s="1" t="s">
        <v>62</v>
      </c>
      <c r="E522" s="1" t="s">
        <v>63</v>
      </c>
      <c r="F522" s="1" t="s">
        <v>33</v>
      </c>
      <c r="G522" s="1" t="s">
        <v>34</v>
      </c>
      <c r="H522" s="1" t="s">
        <v>35</v>
      </c>
      <c r="I522" s="1" t="s">
        <v>190</v>
      </c>
      <c r="J522" s="1" t="s">
        <v>182</v>
      </c>
      <c r="K522" s="1">
        <v>40.338645029799999</v>
      </c>
      <c r="L522" s="1">
        <v>-122.12179053200001</v>
      </c>
      <c r="M522" s="1" t="s">
        <v>38</v>
      </c>
      <c r="N522" s="40"/>
      <c r="O522" s="17">
        <v>580</v>
      </c>
      <c r="P522" s="8">
        <v>0.13615517799999999</v>
      </c>
      <c r="Q522" s="40"/>
      <c r="R522" s="11">
        <v>704</v>
      </c>
      <c r="S522" s="12">
        <v>3.6606893875617639E-3</v>
      </c>
      <c r="T522" s="13" t="s">
        <v>39</v>
      </c>
      <c r="U522" s="14">
        <v>1.1152505846681104</v>
      </c>
      <c r="V522" s="15">
        <v>1.5950757575757575</v>
      </c>
      <c r="W522" s="16">
        <v>0</v>
      </c>
      <c r="X522" s="16">
        <v>0</v>
      </c>
      <c r="Y522" s="16">
        <v>1.5950757575757575</v>
      </c>
      <c r="Z522" s="16">
        <v>0</v>
      </c>
      <c r="AA522" s="16">
        <v>0</v>
      </c>
      <c r="AB522" s="1">
        <v>1.7296757356229335</v>
      </c>
      <c r="AC522" s="37">
        <v>16.747086893999999</v>
      </c>
      <c r="AD522" s="1">
        <v>25.830753238059096</v>
      </c>
    </row>
    <row r="523" spans="1:30" x14ac:dyDescent="0.25">
      <c r="A523" s="1">
        <v>35313249</v>
      </c>
      <c r="B523" s="1" t="s">
        <v>117</v>
      </c>
      <c r="C523" s="1" t="s">
        <v>118</v>
      </c>
      <c r="D523" s="1" t="s">
        <v>65</v>
      </c>
      <c r="E523" s="1" t="s">
        <v>66</v>
      </c>
      <c r="F523" s="1" t="s">
        <v>33</v>
      </c>
      <c r="G523" s="1" t="s">
        <v>34</v>
      </c>
      <c r="H523" s="1" t="s">
        <v>35</v>
      </c>
      <c r="I523" s="1" t="s">
        <v>119</v>
      </c>
      <c r="J523" s="1" t="s">
        <v>37</v>
      </c>
      <c r="K523" s="1">
        <v>40.141545909400001</v>
      </c>
      <c r="L523" s="1">
        <v>-120.9482922063</v>
      </c>
      <c r="M523" s="1" t="s">
        <v>114</v>
      </c>
      <c r="N523" s="40"/>
      <c r="O523" s="8" t="s">
        <v>114</v>
      </c>
      <c r="P523" s="8" t="s">
        <v>114</v>
      </c>
      <c r="Q523" s="40"/>
      <c r="R523" s="8">
        <v>2135</v>
      </c>
      <c r="S523" s="8" t="s">
        <v>114</v>
      </c>
      <c r="T523" s="13" t="s">
        <v>120</v>
      </c>
      <c r="U523" s="14" t="s">
        <v>114</v>
      </c>
      <c r="V523" s="16">
        <v>1.2871212121212121</v>
      </c>
      <c r="W523" s="16">
        <v>0</v>
      </c>
      <c r="X523" s="16">
        <v>1.2871212121212121</v>
      </c>
      <c r="Y523" s="16">
        <v>0</v>
      </c>
      <c r="Z523" s="16">
        <v>0</v>
      </c>
      <c r="AA523" s="16">
        <v>0</v>
      </c>
      <c r="AB523" s="1">
        <v>0.13428891247485808</v>
      </c>
      <c r="AC523" s="37"/>
      <c r="AD523" s="1">
        <v>16.975085476932883</v>
      </c>
    </row>
    <row r="524" spans="1:30" x14ac:dyDescent="0.25">
      <c r="A524" s="1">
        <v>35332958</v>
      </c>
      <c r="B524" s="1" t="s">
        <v>29</v>
      </c>
      <c r="C524" s="1" t="s">
        <v>30</v>
      </c>
      <c r="D524" s="1" t="s">
        <v>125</v>
      </c>
      <c r="E524" s="1" t="s">
        <v>63</v>
      </c>
      <c r="F524" s="1" t="s">
        <v>33</v>
      </c>
      <c r="G524" s="1" t="s">
        <v>47</v>
      </c>
      <c r="H524" s="1" t="s">
        <v>35</v>
      </c>
      <c r="I524" s="1" t="s">
        <v>191</v>
      </c>
      <c r="J524" s="1" t="s">
        <v>84</v>
      </c>
      <c r="K524" s="1">
        <v>38.943083682199997</v>
      </c>
      <c r="L524" s="1">
        <v>-121.219002062</v>
      </c>
      <c r="M524" s="1" t="s">
        <v>38</v>
      </c>
      <c r="N524" s="40"/>
      <c r="O524" s="10">
        <v>568</v>
      </c>
      <c r="P524" s="8">
        <v>0.141106802</v>
      </c>
      <c r="Q524" s="40"/>
      <c r="R524" s="11">
        <v>3055</v>
      </c>
      <c r="S524" s="12">
        <v>1.1910633958639043E-4</v>
      </c>
      <c r="T524" s="13" t="s">
        <v>39</v>
      </c>
      <c r="U524" s="14">
        <v>2.3771117256116421</v>
      </c>
      <c r="V524" s="15">
        <v>1.3700757575757576</v>
      </c>
      <c r="W524" s="16">
        <v>0</v>
      </c>
      <c r="X524" s="16">
        <v>1.3700757575757576</v>
      </c>
      <c r="Y524" s="16">
        <v>0</v>
      </c>
      <c r="Z524" s="16">
        <v>0</v>
      </c>
      <c r="AA524" s="16">
        <v>0</v>
      </c>
      <c r="AB524" s="1">
        <v>6.34836789995461E-2</v>
      </c>
      <c r="AC524" s="37">
        <v>42.755361006000001</v>
      </c>
      <c r="AD524" s="1">
        <v>29.994748323707114</v>
      </c>
    </row>
    <row r="525" spans="1:30" x14ac:dyDescent="0.25">
      <c r="A525" s="1">
        <v>35320312</v>
      </c>
      <c r="B525" s="1" t="s">
        <v>29</v>
      </c>
      <c r="C525" s="1" t="s">
        <v>30</v>
      </c>
      <c r="D525" s="1" t="s">
        <v>62</v>
      </c>
      <c r="E525" s="1" t="s">
        <v>63</v>
      </c>
      <c r="F525" s="1" t="s">
        <v>33</v>
      </c>
      <c r="G525" s="1" t="s">
        <v>47</v>
      </c>
      <c r="H525" s="1" t="s">
        <v>35</v>
      </c>
      <c r="I525" s="1" t="s">
        <v>191</v>
      </c>
      <c r="J525" s="1" t="s">
        <v>84</v>
      </c>
      <c r="K525" s="1">
        <v>38.950668334960938</v>
      </c>
      <c r="L525" s="1">
        <v>-121.21897125244141</v>
      </c>
      <c r="M525" s="1" t="s">
        <v>38</v>
      </c>
      <c r="N525" s="40"/>
      <c r="O525" s="10">
        <v>568</v>
      </c>
      <c r="P525" s="8">
        <v>0.141106802</v>
      </c>
      <c r="Q525" s="40"/>
      <c r="R525" s="11">
        <v>3055</v>
      </c>
      <c r="S525" s="12">
        <v>1.1910633958639043E-4</v>
      </c>
      <c r="T525" s="13" t="s">
        <v>39</v>
      </c>
      <c r="U525" s="14">
        <v>2.3771117256116421</v>
      </c>
      <c r="V525" s="15">
        <v>2.0399621212121213</v>
      </c>
      <c r="W525" s="16">
        <v>0</v>
      </c>
      <c r="X525" s="16">
        <v>2.0399621212121213</v>
      </c>
      <c r="Y525" s="16">
        <v>0</v>
      </c>
      <c r="Z525" s="16">
        <v>0</v>
      </c>
      <c r="AA525" s="16">
        <v>0</v>
      </c>
      <c r="AB525" s="1">
        <v>6.34836789995461E-2</v>
      </c>
      <c r="AC525" s="37">
        <v>42.755361006000001</v>
      </c>
      <c r="AD525" s="1">
        <v>29.994748323707114</v>
      </c>
    </row>
    <row r="526" spans="1:30" x14ac:dyDescent="0.25">
      <c r="A526" s="1">
        <v>35056808</v>
      </c>
      <c r="B526" s="1" t="s">
        <v>101</v>
      </c>
      <c r="C526" s="1" t="s">
        <v>102</v>
      </c>
      <c r="D526" s="1" t="s">
        <v>65</v>
      </c>
      <c r="E526" s="1" t="s">
        <v>66</v>
      </c>
      <c r="F526" s="1" t="s">
        <v>33</v>
      </c>
      <c r="G526" s="1" t="s">
        <v>42</v>
      </c>
      <c r="H526" s="1" t="s">
        <v>43</v>
      </c>
      <c r="I526" s="1" t="s">
        <v>192</v>
      </c>
      <c r="J526" s="1" t="s">
        <v>45</v>
      </c>
      <c r="K526" s="1">
        <v>38.373379999999997</v>
      </c>
      <c r="L526" s="1">
        <v>-122.91804</v>
      </c>
      <c r="M526" s="1" t="s">
        <v>38</v>
      </c>
      <c r="N526" s="40"/>
      <c r="O526" s="17">
        <v>534</v>
      </c>
      <c r="P526" s="8">
        <v>0.14746810299999999</v>
      </c>
      <c r="Q526" s="40"/>
      <c r="R526" s="11">
        <v>1720</v>
      </c>
      <c r="S526" s="12">
        <v>7.4971107369750179E-4</v>
      </c>
      <c r="T526" s="13" t="s">
        <v>50</v>
      </c>
      <c r="U526" s="14">
        <v>1.090325418241217</v>
      </c>
      <c r="V526" s="15">
        <v>1.5138257575757577</v>
      </c>
      <c r="W526" s="16">
        <v>0</v>
      </c>
      <c r="X526" s="16">
        <v>0</v>
      </c>
      <c r="Y526" s="16">
        <v>1.5138257575757577</v>
      </c>
      <c r="Z526" s="16">
        <v>0</v>
      </c>
      <c r="AA526" s="16">
        <v>0</v>
      </c>
      <c r="AB526" s="1">
        <v>0.13232400450760906</v>
      </c>
      <c r="AC526" s="37">
        <v>14.451874093999999</v>
      </c>
      <c r="AD526" s="1">
        <v>8.93728939615578</v>
      </c>
    </row>
    <row r="527" spans="1:30" x14ac:dyDescent="0.25">
      <c r="A527" s="1">
        <v>35335293</v>
      </c>
      <c r="B527" s="1" t="s">
        <v>29</v>
      </c>
      <c r="C527" s="1" t="s">
        <v>30</v>
      </c>
      <c r="D527" s="1" t="s">
        <v>62</v>
      </c>
      <c r="E527" s="1" t="s">
        <v>63</v>
      </c>
      <c r="F527" s="1" t="s">
        <v>33</v>
      </c>
      <c r="G527" s="1" t="s">
        <v>162</v>
      </c>
      <c r="H527" s="1" t="s">
        <v>35</v>
      </c>
      <c r="I527" s="1" t="s">
        <v>193</v>
      </c>
      <c r="J527" s="1" t="s">
        <v>164</v>
      </c>
      <c r="K527" s="1">
        <v>38.366252899169922</v>
      </c>
      <c r="L527" s="1">
        <v>-121.99163818359375</v>
      </c>
      <c r="M527" s="1" t="s">
        <v>38</v>
      </c>
      <c r="N527" s="40"/>
      <c r="O527" s="17">
        <v>500</v>
      </c>
      <c r="P527" s="8">
        <v>0.15336206999999999</v>
      </c>
      <c r="Q527" s="40"/>
      <c r="R527" s="11">
        <v>1985</v>
      </c>
      <c r="S527" s="12">
        <v>5.5328305458395379E-4</v>
      </c>
      <c r="T527" s="13" t="s">
        <v>39</v>
      </c>
      <c r="U527" s="14">
        <v>1.057155811755816</v>
      </c>
      <c r="V527" s="15">
        <v>2.4100378787878789</v>
      </c>
      <c r="W527" s="16">
        <v>0</v>
      </c>
      <c r="X527" s="16">
        <v>2.4100378787878789</v>
      </c>
      <c r="Y527" s="16">
        <v>0</v>
      </c>
      <c r="Z527" s="16">
        <v>0</v>
      </c>
      <c r="AA527" s="16">
        <v>0</v>
      </c>
      <c r="AB527" s="1">
        <v>6.6025111180351814E-2</v>
      </c>
      <c r="AC527" s="37">
        <v>23.617758779999999</v>
      </c>
      <c r="AD527" s="1">
        <v>7.2138546662201062</v>
      </c>
    </row>
    <row r="528" spans="1:30" x14ac:dyDescent="0.25">
      <c r="A528" s="1">
        <v>35335292</v>
      </c>
      <c r="B528" s="1" t="s">
        <v>29</v>
      </c>
      <c r="C528" s="1" t="s">
        <v>30</v>
      </c>
      <c r="D528" s="1" t="s">
        <v>62</v>
      </c>
      <c r="E528" s="1" t="s">
        <v>63</v>
      </c>
      <c r="F528" s="1" t="s">
        <v>33</v>
      </c>
      <c r="G528" s="1" t="s">
        <v>162</v>
      </c>
      <c r="H528" s="1" t="s">
        <v>35</v>
      </c>
      <c r="I528" s="1" t="s">
        <v>193</v>
      </c>
      <c r="J528" s="1" t="s">
        <v>164</v>
      </c>
      <c r="K528" s="1">
        <v>38.377246222700002</v>
      </c>
      <c r="L528" s="1">
        <v>-121.99177580840001</v>
      </c>
      <c r="M528" s="1" t="s">
        <v>38</v>
      </c>
      <c r="N528" s="40"/>
      <c r="O528" s="17">
        <v>500</v>
      </c>
      <c r="P528" s="8">
        <v>0.15336206999999999</v>
      </c>
      <c r="Q528" s="40"/>
      <c r="R528" s="11">
        <v>1985</v>
      </c>
      <c r="S528" s="12">
        <v>5.5328305458395379E-4</v>
      </c>
      <c r="T528" s="13" t="s">
        <v>39</v>
      </c>
      <c r="U528" s="14">
        <v>1.057155811755816</v>
      </c>
      <c r="V528" s="15">
        <v>1.8799242424242424</v>
      </c>
      <c r="W528" s="16">
        <v>0</v>
      </c>
      <c r="X528" s="16">
        <v>1.8799242424242424</v>
      </c>
      <c r="Y528" s="16">
        <v>0</v>
      </c>
      <c r="Z528" s="16">
        <v>0</v>
      </c>
      <c r="AA528" s="16">
        <v>0</v>
      </c>
      <c r="AB528" s="1">
        <v>6.6025111180351814E-2</v>
      </c>
      <c r="AC528" s="37">
        <v>23.617758779999999</v>
      </c>
      <c r="AD528" s="1">
        <v>7.2138546662201062</v>
      </c>
    </row>
    <row r="529" spans="1:30" x14ac:dyDescent="0.25">
      <c r="A529" s="1">
        <v>35335291</v>
      </c>
      <c r="B529" s="1" t="s">
        <v>29</v>
      </c>
      <c r="C529" s="1" t="s">
        <v>30</v>
      </c>
      <c r="D529" s="1" t="s">
        <v>62</v>
      </c>
      <c r="E529" s="1" t="s">
        <v>63</v>
      </c>
      <c r="F529" s="1" t="s">
        <v>33</v>
      </c>
      <c r="G529" s="1" t="s">
        <v>162</v>
      </c>
      <c r="H529" s="1" t="s">
        <v>35</v>
      </c>
      <c r="I529" s="1" t="s">
        <v>193</v>
      </c>
      <c r="J529" s="1" t="s">
        <v>164</v>
      </c>
      <c r="K529" s="1">
        <v>38.3770718237</v>
      </c>
      <c r="L529" s="1">
        <v>-121.9967826061</v>
      </c>
      <c r="M529" s="1" t="s">
        <v>38</v>
      </c>
      <c r="N529" s="40"/>
      <c r="O529" s="17">
        <v>500</v>
      </c>
      <c r="P529" s="8">
        <v>0.15336206999999999</v>
      </c>
      <c r="Q529" s="40"/>
      <c r="R529" s="11">
        <v>1985</v>
      </c>
      <c r="S529" s="12">
        <v>5.5328305458395379E-4</v>
      </c>
      <c r="T529" s="13" t="s">
        <v>39</v>
      </c>
      <c r="U529" s="14">
        <v>1.057155811755816</v>
      </c>
      <c r="V529" s="15">
        <v>1.3299242424242423</v>
      </c>
      <c r="W529" s="16">
        <v>0</v>
      </c>
      <c r="X529" s="16">
        <v>1.3299242424242423</v>
      </c>
      <c r="Y529" s="16">
        <v>0</v>
      </c>
      <c r="Z529" s="16">
        <v>0</v>
      </c>
      <c r="AA529" s="16">
        <v>0</v>
      </c>
      <c r="AB529" s="1">
        <v>6.6025111180351814E-2</v>
      </c>
      <c r="AC529" s="37">
        <v>23.617758779999999</v>
      </c>
      <c r="AD529" s="1">
        <v>7.2138546662201062</v>
      </c>
    </row>
    <row r="530" spans="1:30" x14ac:dyDescent="0.25">
      <c r="A530" s="1">
        <v>35320440</v>
      </c>
      <c r="B530" s="1" t="s">
        <v>29</v>
      </c>
      <c r="C530" s="1" t="s">
        <v>30</v>
      </c>
      <c r="D530" s="1" t="s">
        <v>62</v>
      </c>
      <c r="E530" s="1" t="s">
        <v>63</v>
      </c>
      <c r="F530" s="1" t="s">
        <v>33</v>
      </c>
      <c r="G530" s="1" t="s">
        <v>162</v>
      </c>
      <c r="H530" s="1" t="s">
        <v>35</v>
      </c>
      <c r="I530" s="1" t="s">
        <v>193</v>
      </c>
      <c r="J530" s="1" t="s">
        <v>164</v>
      </c>
      <c r="K530" s="1">
        <v>38.378289024099999</v>
      </c>
      <c r="L530" s="1">
        <v>-122.0044418032</v>
      </c>
      <c r="M530" s="1" t="s">
        <v>38</v>
      </c>
      <c r="N530" s="40"/>
      <c r="O530" s="17">
        <v>500</v>
      </c>
      <c r="P530" s="8">
        <v>0.15336206999999999</v>
      </c>
      <c r="Q530" s="40"/>
      <c r="R530" s="11">
        <v>1985</v>
      </c>
      <c r="S530" s="12">
        <v>5.5328305458395379E-4</v>
      </c>
      <c r="T530" s="13" t="s">
        <v>39</v>
      </c>
      <c r="U530" s="14">
        <v>1.057155811755816</v>
      </c>
      <c r="V530" s="15">
        <v>2.2000000000000002</v>
      </c>
      <c r="W530" s="16">
        <v>0</v>
      </c>
      <c r="X530" s="16">
        <v>0</v>
      </c>
      <c r="Y530" s="16">
        <v>2.2000000000000002</v>
      </c>
      <c r="Z530" s="16">
        <v>0</v>
      </c>
      <c r="AA530" s="16">
        <v>0</v>
      </c>
      <c r="AB530" s="1">
        <v>6.6025111180351814E-2</v>
      </c>
      <c r="AC530" s="37">
        <v>23.617758779999999</v>
      </c>
      <c r="AD530" s="1">
        <v>7.2138546662201062</v>
      </c>
    </row>
    <row r="531" spans="1:30" x14ac:dyDescent="0.25">
      <c r="A531" s="1">
        <v>35236439</v>
      </c>
      <c r="B531" s="1" t="s">
        <v>29</v>
      </c>
      <c r="C531" s="1" t="s">
        <v>30</v>
      </c>
      <c r="D531" s="1" t="s">
        <v>161</v>
      </c>
      <c r="E531" s="1" t="s">
        <v>92</v>
      </c>
      <c r="F531" s="1" t="s">
        <v>33</v>
      </c>
      <c r="G531" s="1" t="s">
        <v>69</v>
      </c>
      <c r="H531" s="1" t="s">
        <v>43</v>
      </c>
      <c r="I531" s="1" t="s">
        <v>122</v>
      </c>
      <c r="J531" s="1" t="s">
        <v>71</v>
      </c>
      <c r="K531" s="1">
        <v>38.757684227200002</v>
      </c>
      <c r="L531" s="1">
        <v>-122.6359104598</v>
      </c>
      <c r="M531" s="1" t="s">
        <v>38</v>
      </c>
      <c r="N531" s="40"/>
      <c r="O531" s="10">
        <v>474</v>
      </c>
      <c r="P531" s="8">
        <v>0.15935492600000001</v>
      </c>
      <c r="Q531" s="40"/>
      <c r="R531" s="11">
        <v>102</v>
      </c>
      <c r="S531" s="12">
        <v>1.8129133351172954E-2</v>
      </c>
      <c r="T531" s="13" t="s">
        <v>50</v>
      </c>
      <c r="U531" s="14">
        <v>1.1929042926058615</v>
      </c>
      <c r="V531" s="15">
        <v>1.2507575757575757</v>
      </c>
      <c r="W531" s="16">
        <v>1.2034090909090907</v>
      </c>
      <c r="X531" s="16">
        <v>4.7348484848485084E-2</v>
      </c>
      <c r="Y531" s="16">
        <v>0</v>
      </c>
      <c r="Z531" s="16">
        <v>0</v>
      </c>
      <c r="AA531" s="16">
        <v>0</v>
      </c>
      <c r="AB531" s="1">
        <v>9.4271493426099369</v>
      </c>
      <c r="AC531" s="37">
        <v>47.487767948000005</v>
      </c>
      <c r="AD531" s="1">
        <v>28.14171654717412</v>
      </c>
    </row>
    <row r="532" spans="1:30" x14ac:dyDescent="0.25">
      <c r="A532" s="1">
        <v>35234865</v>
      </c>
      <c r="B532" s="1" t="s">
        <v>29</v>
      </c>
      <c r="C532" s="1" t="s">
        <v>30</v>
      </c>
      <c r="D532" s="1" t="s">
        <v>65</v>
      </c>
      <c r="E532" s="1" t="s">
        <v>66</v>
      </c>
      <c r="F532" s="1" t="s">
        <v>33</v>
      </c>
      <c r="G532" s="1" t="s">
        <v>69</v>
      </c>
      <c r="H532" s="1" t="s">
        <v>43</v>
      </c>
      <c r="I532" s="1" t="s">
        <v>122</v>
      </c>
      <c r="J532" s="1" t="s">
        <v>71</v>
      </c>
      <c r="K532" s="1">
        <v>38.757626755399997</v>
      </c>
      <c r="L532" s="1">
        <v>-122.6357688602</v>
      </c>
      <c r="M532" s="1" t="s">
        <v>38</v>
      </c>
      <c r="N532" s="40"/>
      <c r="O532" s="10">
        <v>474</v>
      </c>
      <c r="P532" s="8">
        <v>0.15935492600000001</v>
      </c>
      <c r="Q532" s="40"/>
      <c r="R532" s="11">
        <v>102</v>
      </c>
      <c r="S532" s="12">
        <v>1.8129133351172954E-2</v>
      </c>
      <c r="T532" s="13" t="s">
        <v>50</v>
      </c>
      <c r="U532" s="14">
        <v>1.1929042926058615</v>
      </c>
      <c r="V532" s="15">
        <v>1.0683712121212121</v>
      </c>
      <c r="W532" s="16">
        <v>0</v>
      </c>
      <c r="X532" s="16">
        <v>1.0683712121212121</v>
      </c>
      <c r="Y532" s="16">
        <v>0</v>
      </c>
      <c r="Z532" s="16">
        <v>0</v>
      </c>
      <c r="AA532" s="16">
        <v>0</v>
      </c>
      <c r="AB532" s="1">
        <v>9.4271493426099369</v>
      </c>
      <c r="AC532" s="37">
        <v>47.487767948000005</v>
      </c>
      <c r="AD532" s="1">
        <v>28.14171654717412</v>
      </c>
    </row>
    <row r="533" spans="1:30" x14ac:dyDescent="0.25">
      <c r="A533" s="1">
        <v>35234862</v>
      </c>
      <c r="B533" s="1" t="s">
        <v>29</v>
      </c>
      <c r="C533" s="1" t="s">
        <v>30</v>
      </c>
      <c r="D533" s="1" t="s">
        <v>65</v>
      </c>
      <c r="E533" s="1" t="s">
        <v>66</v>
      </c>
      <c r="F533" s="1" t="s">
        <v>33</v>
      </c>
      <c r="G533" s="1" t="s">
        <v>69</v>
      </c>
      <c r="H533" s="1" t="s">
        <v>43</v>
      </c>
      <c r="I533" s="1" t="s">
        <v>122</v>
      </c>
      <c r="J533" s="1" t="s">
        <v>71</v>
      </c>
      <c r="K533" s="1">
        <v>38.757626755399997</v>
      </c>
      <c r="L533" s="1">
        <v>-122.6357688602</v>
      </c>
      <c r="M533" s="1" t="s">
        <v>38</v>
      </c>
      <c r="N533" s="40"/>
      <c r="O533" s="10">
        <v>474</v>
      </c>
      <c r="P533" s="8">
        <v>0.15935492600000001</v>
      </c>
      <c r="Q533" s="40"/>
      <c r="R533" s="11">
        <v>102</v>
      </c>
      <c r="S533" s="12">
        <v>1.8129133351172954E-2</v>
      </c>
      <c r="T533" s="13" t="s">
        <v>50</v>
      </c>
      <c r="U533" s="14">
        <v>1.1929042926058615</v>
      </c>
      <c r="V533" s="15">
        <v>0.12310606060606061</v>
      </c>
      <c r="W533" s="16">
        <v>0</v>
      </c>
      <c r="X533" s="16">
        <v>0.12310606060606061</v>
      </c>
      <c r="Y533" s="16">
        <v>0</v>
      </c>
      <c r="Z533" s="16">
        <v>0</v>
      </c>
      <c r="AA533" s="16">
        <v>0</v>
      </c>
      <c r="AB533" s="1">
        <v>9.4271493426099369</v>
      </c>
      <c r="AC533" s="37">
        <v>47.487767948000005</v>
      </c>
      <c r="AD533" s="1">
        <v>28.14171654717412</v>
      </c>
    </row>
    <row r="534" spans="1:30" x14ac:dyDescent="0.25">
      <c r="A534" s="1">
        <v>35234758</v>
      </c>
      <c r="B534" s="1" t="s">
        <v>29</v>
      </c>
      <c r="C534" s="1" t="s">
        <v>30</v>
      </c>
      <c r="D534" s="1" t="s">
        <v>65</v>
      </c>
      <c r="E534" s="1" t="s">
        <v>66</v>
      </c>
      <c r="F534" s="1" t="s">
        <v>33</v>
      </c>
      <c r="G534" s="1" t="s">
        <v>69</v>
      </c>
      <c r="H534" s="1" t="s">
        <v>43</v>
      </c>
      <c r="I534" s="1" t="s">
        <v>122</v>
      </c>
      <c r="J534" s="1" t="s">
        <v>71</v>
      </c>
      <c r="K534" s="1">
        <v>38.757626755399997</v>
      </c>
      <c r="L534" s="1">
        <v>-122.6357688602</v>
      </c>
      <c r="M534" s="1" t="s">
        <v>38</v>
      </c>
      <c r="N534" s="40"/>
      <c r="O534" s="10">
        <v>474</v>
      </c>
      <c r="P534" s="8">
        <v>0.15935492600000001</v>
      </c>
      <c r="Q534" s="40"/>
      <c r="R534" s="11">
        <v>102</v>
      </c>
      <c r="S534" s="12">
        <v>1.8129133351172954E-2</v>
      </c>
      <c r="T534" s="13" t="s">
        <v>50</v>
      </c>
      <c r="U534" s="14">
        <v>1.1929042926058615</v>
      </c>
      <c r="V534" s="15">
        <v>1.0267045454545454</v>
      </c>
      <c r="W534" s="16">
        <v>0</v>
      </c>
      <c r="X534" s="16">
        <v>1.0267045454545454</v>
      </c>
      <c r="Y534" s="16">
        <v>0</v>
      </c>
      <c r="Z534" s="16">
        <v>0</v>
      </c>
      <c r="AA534" s="16">
        <v>0</v>
      </c>
      <c r="AB534" s="1">
        <v>9.4271493426099369</v>
      </c>
      <c r="AC534" s="37">
        <v>47.487767948000005</v>
      </c>
      <c r="AD534" s="1">
        <v>28.14171654717412</v>
      </c>
    </row>
    <row r="535" spans="1:30" x14ac:dyDescent="0.25">
      <c r="A535" s="1">
        <v>35234756</v>
      </c>
      <c r="B535" s="1" t="s">
        <v>29</v>
      </c>
      <c r="C535" s="1" t="s">
        <v>30</v>
      </c>
      <c r="D535" s="1" t="s">
        <v>65</v>
      </c>
      <c r="E535" s="1" t="s">
        <v>66</v>
      </c>
      <c r="F535" s="1" t="s">
        <v>33</v>
      </c>
      <c r="G535" s="1" t="s">
        <v>69</v>
      </c>
      <c r="H535" s="1" t="s">
        <v>43</v>
      </c>
      <c r="I535" s="1" t="s">
        <v>122</v>
      </c>
      <c r="J535" s="1" t="s">
        <v>71</v>
      </c>
      <c r="K535" s="1">
        <v>38.757626755399997</v>
      </c>
      <c r="L535" s="1">
        <v>-122.6357688602</v>
      </c>
      <c r="M535" s="1" t="s">
        <v>38</v>
      </c>
      <c r="N535" s="40"/>
      <c r="O535" s="10">
        <v>474</v>
      </c>
      <c r="P535" s="8">
        <v>0.15935492600000001</v>
      </c>
      <c r="Q535" s="40"/>
      <c r="R535" s="11">
        <v>102</v>
      </c>
      <c r="S535" s="12">
        <v>1.8129133351172954E-2</v>
      </c>
      <c r="T535" s="13" t="s">
        <v>50</v>
      </c>
      <c r="U535" s="14">
        <v>1.1929042926058615</v>
      </c>
      <c r="V535" s="15">
        <v>2.782007575757576</v>
      </c>
      <c r="W535" s="16">
        <v>0</v>
      </c>
      <c r="X535" s="16">
        <v>2.782007575757576</v>
      </c>
      <c r="Y535" s="16">
        <v>0</v>
      </c>
      <c r="Z535" s="16">
        <v>0</v>
      </c>
      <c r="AA535" s="16">
        <v>0</v>
      </c>
      <c r="AB535" s="1">
        <v>9.4271493426099369</v>
      </c>
      <c r="AC535" s="37">
        <v>47.487767948000005</v>
      </c>
      <c r="AD535" s="1">
        <v>28.14171654717412</v>
      </c>
    </row>
    <row r="536" spans="1:30" x14ac:dyDescent="0.25">
      <c r="A536" s="1">
        <v>35227025</v>
      </c>
      <c r="B536" s="1" t="s">
        <v>29</v>
      </c>
      <c r="C536" s="1" t="s">
        <v>30</v>
      </c>
      <c r="D536" s="1" t="s">
        <v>91</v>
      </c>
      <c r="E536" s="1" t="s">
        <v>92</v>
      </c>
      <c r="F536" s="1" t="s">
        <v>33</v>
      </c>
      <c r="G536" s="1" t="s">
        <v>69</v>
      </c>
      <c r="H536" s="1" t="s">
        <v>43</v>
      </c>
      <c r="I536" s="1" t="s">
        <v>122</v>
      </c>
      <c r="J536" s="1" t="s">
        <v>71</v>
      </c>
      <c r="K536" s="1">
        <v>38.757684227200002</v>
      </c>
      <c r="L536" s="1">
        <v>-122.6359104598</v>
      </c>
      <c r="M536" s="1" t="s">
        <v>38</v>
      </c>
      <c r="N536" s="40"/>
      <c r="O536" s="17">
        <v>474</v>
      </c>
      <c r="P536" s="8">
        <v>0.15935492600000001</v>
      </c>
      <c r="Q536" s="40"/>
      <c r="R536" s="11">
        <v>102</v>
      </c>
      <c r="S536" s="12">
        <v>1.8129133351172954E-2</v>
      </c>
      <c r="T536" s="13" t="s">
        <v>50</v>
      </c>
      <c r="U536" s="14">
        <v>1.1929042926058615</v>
      </c>
      <c r="V536" s="15">
        <v>0.79412878787878793</v>
      </c>
      <c r="W536" s="16">
        <v>0</v>
      </c>
      <c r="X536" s="16">
        <v>0.79412878787878793</v>
      </c>
      <c r="Y536" s="16">
        <v>0</v>
      </c>
      <c r="Z536" s="16">
        <v>0</v>
      </c>
      <c r="AA536" s="16">
        <v>0</v>
      </c>
      <c r="AB536" s="1">
        <v>9.4271493426099369</v>
      </c>
      <c r="AC536" s="37">
        <v>47.487767948000005</v>
      </c>
      <c r="AD536" s="1">
        <v>28.14171654717412</v>
      </c>
    </row>
    <row r="537" spans="1:30" x14ac:dyDescent="0.25">
      <c r="A537" s="1">
        <v>35227007</v>
      </c>
      <c r="B537" s="1" t="s">
        <v>29</v>
      </c>
      <c r="C537" s="1" t="s">
        <v>30</v>
      </c>
      <c r="D537" s="1" t="s">
        <v>65</v>
      </c>
      <c r="E537" s="1" t="s">
        <v>66</v>
      </c>
      <c r="F537" s="1" t="s">
        <v>33</v>
      </c>
      <c r="G537" s="1" t="s">
        <v>69</v>
      </c>
      <c r="H537" s="1" t="s">
        <v>43</v>
      </c>
      <c r="I537" s="1" t="s">
        <v>122</v>
      </c>
      <c r="J537" s="1" t="s">
        <v>71</v>
      </c>
      <c r="K537" s="1">
        <v>38.757684227200002</v>
      </c>
      <c r="L537" s="1">
        <v>-122.6359104598</v>
      </c>
      <c r="M537" s="1" t="s">
        <v>38</v>
      </c>
      <c r="N537" s="40"/>
      <c r="O537" s="17">
        <v>474</v>
      </c>
      <c r="P537" s="8">
        <v>0.15935492600000001</v>
      </c>
      <c r="Q537" s="40"/>
      <c r="R537" s="11">
        <v>102</v>
      </c>
      <c r="S537" s="12">
        <v>1.8129133351172954E-2</v>
      </c>
      <c r="T537" s="13" t="s">
        <v>50</v>
      </c>
      <c r="U537" s="14">
        <v>1.1929042926058615</v>
      </c>
      <c r="V537" s="15">
        <v>2.8755681818181817</v>
      </c>
      <c r="W537" s="16">
        <v>0</v>
      </c>
      <c r="X537" s="16">
        <v>2.8755681818181817</v>
      </c>
      <c r="Y537" s="16">
        <v>0</v>
      </c>
      <c r="Z537" s="16">
        <v>0</v>
      </c>
      <c r="AA537" s="16">
        <v>0</v>
      </c>
      <c r="AB537" s="1">
        <v>9.4271493426099369</v>
      </c>
      <c r="AC537" s="37">
        <v>47.487767948000005</v>
      </c>
      <c r="AD537" s="1">
        <v>28.14171654717412</v>
      </c>
    </row>
    <row r="538" spans="1:30" x14ac:dyDescent="0.25">
      <c r="A538" s="1">
        <v>35227002</v>
      </c>
      <c r="B538" s="1" t="s">
        <v>29</v>
      </c>
      <c r="C538" s="1" t="s">
        <v>30</v>
      </c>
      <c r="D538" s="1" t="s">
        <v>91</v>
      </c>
      <c r="E538" s="1" t="s">
        <v>92</v>
      </c>
      <c r="F538" s="1" t="s">
        <v>33</v>
      </c>
      <c r="G538" s="1" t="s">
        <v>69</v>
      </c>
      <c r="H538" s="1" t="s">
        <v>43</v>
      </c>
      <c r="I538" s="1" t="s">
        <v>122</v>
      </c>
      <c r="J538" s="1" t="s">
        <v>71</v>
      </c>
      <c r="K538" s="1">
        <v>38.757684227200002</v>
      </c>
      <c r="L538" s="1">
        <v>-122.6359104598</v>
      </c>
      <c r="M538" s="1" t="s">
        <v>38</v>
      </c>
      <c r="N538" s="40"/>
      <c r="O538" s="17">
        <v>474</v>
      </c>
      <c r="P538" s="8">
        <v>0.15935492600000001</v>
      </c>
      <c r="Q538" s="40"/>
      <c r="R538" s="11">
        <v>102</v>
      </c>
      <c r="S538" s="12">
        <v>1.8129133351172954E-2</v>
      </c>
      <c r="T538" s="13" t="s">
        <v>50</v>
      </c>
      <c r="U538" s="14">
        <v>1.1929042926058615</v>
      </c>
      <c r="V538" s="15">
        <v>0.41893939393939394</v>
      </c>
      <c r="W538" s="16">
        <v>0</v>
      </c>
      <c r="X538" s="16">
        <v>0</v>
      </c>
      <c r="Y538" s="16">
        <v>0.41893939393939394</v>
      </c>
      <c r="Z538" s="16">
        <v>0</v>
      </c>
      <c r="AA538" s="16">
        <v>0</v>
      </c>
      <c r="AB538" s="1">
        <v>9.4271493426099369</v>
      </c>
      <c r="AC538" s="37">
        <v>47.487767948000005</v>
      </c>
      <c r="AD538" s="1">
        <v>28.14171654717412</v>
      </c>
    </row>
    <row r="539" spans="1:30" x14ac:dyDescent="0.25">
      <c r="A539" s="1">
        <v>35227001</v>
      </c>
      <c r="B539" s="1" t="s">
        <v>29</v>
      </c>
      <c r="C539" s="1" t="s">
        <v>30</v>
      </c>
      <c r="D539" s="1" t="s">
        <v>91</v>
      </c>
      <c r="E539" s="1" t="s">
        <v>92</v>
      </c>
      <c r="F539" s="1" t="s">
        <v>33</v>
      </c>
      <c r="G539" s="1" t="s">
        <v>69</v>
      </c>
      <c r="H539" s="1" t="s">
        <v>43</v>
      </c>
      <c r="I539" s="1" t="s">
        <v>122</v>
      </c>
      <c r="J539" s="1" t="s">
        <v>71</v>
      </c>
      <c r="K539" s="1">
        <v>38.757684227200002</v>
      </c>
      <c r="L539" s="1">
        <v>-122.6359104598</v>
      </c>
      <c r="M539" s="1" t="s">
        <v>38</v>
      </c>
      <c r="N539" s="40"/>
      <c r="O539" s="17">
        <v>474</v>
      </c>
      <c r="P539" s="8">
        <v>0.15935492600000001</v>
      </c>
      <c r="Q539" s="40"/>
      <c r="R539" s="11">
        <v>102</v>
      </c>
      <c r="S539" s="12">
        <v>1.8129133351172954E-2</v>
      </c>
      <c r="T539" s="13" t="s">
        <v>50</v>
      </c>
      <c r="U539" s="14">
        <v>1.1929042926058615</v>
      </c>
      <c r="V539" s="15">
        <v>0.85246212121212117</v>
      </c>
      <c r="W539" s="16">
        <v>0</v>
      </c>
      <c r="X539" s="16">
        <v>0.85246212121212117</v>
      </c>
      <c r="Y539" s="16">
        <v>0</v>
      </c>
      <c r="Z539" s="16">
        <v>0</v>
      </c>
      <c r="AA539" s="16">
        <v>0</v>
      </c>
      <c r="AB539" s="1">
        <v>9.4271493426099369</v>
      </c>
      <c r="AC539" s="37">
        <v>47.487767948000005</v>
      </c>
      <c r="AD539" s="1">
        <v>28.14171654717412</v>
      </c>
    </row>
    <row r="540" spans="1:30" x14ac:dyDescent="0.25">
      <c r="A540" s="1">
        <v>35226878</v>
      </c>
      <c r="B540" s="1" t="s">
        <v>29</v>
      </c>
      <c r="C540" s="1" t="s">
        <v>30</v>
      </c>
      <c r="D540" s="1" t="s">
        <v>65</v>
      </c>
      <c r="E540" s="1" t="s">
        <v>66</v>
      </c>
      <c r="F540" s="1" t="s">
        <v>33</v>
      </c>
      <c r="G540" s="1" t="s">
        <v>69</v>
      </c>
      <c r="H540" s="1" t="s">
        <v>43</v>
      </c>
      <c r="I540" s="1" t="s">
        <v>122</v>
      </c>
      <c r="J540" s="1" t="s">
        <v>71</v>
      </c>
      <c r="K540" s="1">
        <v>38.757684227200002</v>
      </c>
      <c r="L540" s="1">
        <v>-122.6359104598</v>
      </c>
      <c r="M540" s="1" t="s">
        <v>38</v>
      </c>
      <c r="N540" s="40"/>
      <c r="O540" s="17">
        <v>474</v>
      </c>
      <c r="P540" s="8">
        <v>0.15935492600000001</v>
      </c>
      <c r="Q540" s="40"/>
      <c r="R540" s="11">
        <v>102</v>
      </c>
      <c r="S540" s="12">
        <v>1.8129133351172954E-2</v>
      </c>
      <c r="T540" s="13" t="s">
        <v>50</v>
      </c>
      <c r="U540" s="14">
        <v>1.1929042926058615</v>
      </c>
      <c r="V540" s="15">
        <v>0.58882575757575761</v>
      </c>
      <c r="W540" s="16">
        <v>0</v>
      </c>
      <c r="X540" s="16">
        <v>0.58882575757575761</v>
      </c>
      <c r="Y540" s="16">
        <v>0</v>
      </c>
      <c r="Z540" s="16">
        <v>0</v>
      </c>
      <c r="AA540" s="16">
        <v>0</v>
      </c>
      <c r="AB540" s="1">
        <v>9.4271493426099369</v>
      </c>
      <c r="AC540" s="37">
        <v>47.487767948000005</v>
      </c>
      <c r="AD540" s="1">
        <v>28.14171654717412</v>
      </c>
    </row>
    <row r="541" spans="1:30" x14ac:dyDescent="0.25">
      <c r="A541" s="1">
        <v>35226873</v>
      </c>
      <c r="B541" s="1" t="s">
        <v>29</v>
      </c>
      <c r="C541" s="1" t="s">
        <v>30</v>
      </c>
      <c r="D541" s="1" t="s">
        <v>31</v>
      </c>
      <c r="E541" s="1" t="s">
        <v>32</v>
      </c>
      <c r="F541" s="1" t="s">
        <v>33</v>
      </c>
      <c r="G541" s="1" t="s">
        <v>69</v>
      </c>
      <c r="H541" s="1" t="s">
        <v>43</v>
      </c>
      <c r="I541" s="1" t="s">
        <v>122</v>
      </c>
      <c r="J541" s="1" t="s">
        <v>71</v>
      </c>
      <c r="K541" s="1">
        <v>38.757684227200002</v>
      </c>
      <c r="L541" s="1">
        <v>-122.6359104598</v>
      </c>
      <c r="M541" s="1" t="s">
        <v>38</v>
      </c>
      <c r="N541" s="40"/>
      <c r="O541" s="17">
        <v>474</v>
      </c>
      <c r="P541" s="8">
        <v>0.15935492600000001</v>
      </c>
      <c r="Q541" s="40"/>
      <c r="R541" s="11">
        <v>102</v>
      </c>
      <c r="S541" s="12">
        <v>1.8129133351172954E-2</v>
      </c>
      <c r="T541" s="13" t="s">
        <v>50</v>
      </c>
      <c r="U541" s="14">
        <v>1.1929042926058615</v>
      </c>
      <c r="V541" s="15">
        <v>1.0393939393939393</v>
      </c>
      <c r="W541" s="16">
        <v>0</v>
      </c>
      <c r="X541" s="16">
        <v>1.0393939393939393</v>
      </c>
      <c r="Y541" s="16">
        <v>0</v>
      </c>
      <c r="Z541" s="16">
        <v>0</v>
      </c>
      <c r="AA541" s="16">
        <v>0</v>
      </c>
      <c r="AB541" s="1">
        <v>9.4271493426099369</v>
      </c>
      <c r="AC541" s="37">
        <v>47.487767948000005</v>
      </c>
      <c r="AD541" s="1">
        <v>28.14171654717412</v>
      </c>
    </row>
    <row r="542" spans="1:30" x14ac:dyDescent="0.25">
      <c r="A542" s="1">
        <v>35226857</v>
      </c>
      <c r="B542" s="1" t="s">
        <v>29</v>
      </c>
      <c r="C542" s="1" t="s">
        <v>30</v>
      </c>
      <c r="D542" s="1" t="s">
        <v>65</v>
      </c>
      <c r="E542" s="1" t="s">
        <v>66</v>
      </c>
      <c r="F542" s="1" t="s">
        <v>33</v>
      </c>
      <c r="G542" s="1" t="s">
        <v>69</v>
      </c>
      <c r="H542" s="1" t="s">
        <v>43</v>
      </c>
      <c r="I542" s="1" t="s">
        <v>122</v>
      </c>
      <c r="J542" s="1" t="s">
        <v>71</v>
      </c>
      <c r="K542" s="1">
        <v>38.757684227200002</v>
      </c>
      <c r="L542" s="1">
        <v>-122.6359104598</v>
      </c>
      <c r="M542" s="1" t="s">
        <v>38</v>
      </c>
      <c r="N542" s="40"/>
      <c r="O542" s="17">
        <v>474</v>
      </c>
      <c r="P542" s="8">
        <v>0.15935492600000001</v>
      </c>
      <c r="Q542" s="40"/>
      <c r="R542" s="11">
        <v>102</v>
      </c>
      <c r="S542" s="12">
        <v>1.8129133351172954E-2</v>
      </c>
      <c r="T542" s="13" t="s">
        <v>50</v>
      </c>
      <c r="U542" s="14">
        <v>1.1929042926058615</v>
      </c>
      <c r="V542" s="15">
        <v>1.1448863636363635</v>
      </c>
      <c r="W542" s="16">
        <v>0</v>
      </c>
      <c r="X542" s="16">
        <v>1.1448863636363635</v>
      </c>
      <c r="Y542" s="16">
        <v>0</v>
      </c>
      <c r="Z542" s="16">
        <v>0</v>
      </c>
      <c r="AA542" s="16">
        <v>0</v>
      </c>
      <c r="AB542" s="1">
        <v>9.4271493426099369</v>
      </c>
      <c r="AC542" s="37">
        <v>47.487767948000005</v>
      </c>
      <c r="AD542" s="1">
        <v>28.14171654717412</v>
      </c>
    </row>
    <row r="543" spans="1:30" x14ac:dyDescent="0.25">
      <c r="A543" s="1">
        <v>35174501</v>
      </c>
      <c r="B543" s="1" t="s">
        <v>29</v>
      </c>
      <c r="C543" s="1" t="s">
        <v>30</v>
      </c>
      <c r="D543" s="1" t="s">
        <v>65</v>
      </c>
      <c r="E543" s="1" t="s">
        <v>66</v>
      </c>
      <c r="F543" s="1" t="s">
        <v>33</v>
      </c>
      <c r="G543" s="1" t="s">
        <v>69</v>
      </c>
      <c r="H543" s="1" t="s">
        <v>43</v>
      </c>
      <c r="I543" s="1" t="s">
        <v>122</v>
      </c>
      <c r="J543" s="1" t="s">
        <v>71</v>
      </c>
      <c r="K543" s="1">
        <v>38.798770904541016</v>
      </c>
      <c r="L543" s="1">
        <v>-122.70436859130859</v>
      </c>
      <c r="M543" s="1" t="s">
        <v>38</v>
      </c>
      <c r="N543" s="40"/>
      <c r="O543" s="17">
        <v>474</v>
      </c>
      <c r="P543" s="8">
        <v>0.15935492600000001</v>
      </c>
      <c r="Q543" s="40"/>
      <c r="R543" s="11">
        <v>102</v>
      </c>
      <c r="S543" s="12">
        <v>1.8129133351172954E-2</v>
      </c>
      <c r="T543" s="13" t="s">
        <v>50</v>
      </c>
      <c r="U543" s="14">
        <v>1.1929042926058615</v>
      </c>
      <c r="V543" s="15">
        <v>3.8303030303030301</v>
      </c>
      <c r="W543" s="16">
        <v>0</v>
      </c>
      <c r="X543" s="16">
        <v>3.8303030303030301</v>
      </c>
      <c r="Y543" s="16">
        <v>0</v>
      </c>
      <c r="Z543" s="16">
        <v>0</v>
      </c>
      <c r="AA543" s="16">
        <v>0</v>
      </c>
      <c r="AB543" s="1">
        <v>9.4271493426099369</v>
      </c>
      <c r="AC543" s="37">
        <v>47.487767948000005</v>
      </c>
      <c r="AD543" s="1">
        <v>28.14171654717412</v>
      </c>
    </row>
    <row r="544" spans="1:30" x14ac:dyDescent="0.25">
      <c r="A544" s="1">
        <v>35174478</v>
      </c>
      <c r="B544" s="1" t="s">
        <v>29</v>
      </c>
      <c r="C544" s="1" t="s">
        <v>30</v>
      </c>
      <c r="D544" s="1" t="s">
        <v>65</v>
      </c>
      <c r="E544" s="1" t="s">
        <v>66</v>
      </c>
      <c r="F544" s="1" t="s">
        <v>33</v>
      </c>
      <c r="G544" s="1" t="s">
        <v>69</v>
      </c>
      <c r="H544" s="1" t="s">
        <v>43</v>
      </c>
      <c r="I544" s="1" t="s">
        <v>122</v>
      </c>
      <c r="J544" s="1" t="s">
        <v>71</v>
      </c>
      <c r="K544" s="1">
        <v>38.757626755399997</v>
      </c>
      <c r="L544" s="1">
        <v>-122.6357688602</v>
      </c>
      <c r="M544" s="1" t="s">
        <v>38</v>
      </c>
      <c r="N544" s="40"/>
      <c r="O544" s="17">
        <v>474</v>
      </c>
      <c r="P544" s="8">
        <v>0.15935492600000001</v>
      </c>
      <c r="Q544" s="40"/>
      <c r="R544" s="11">
        <v>102</v>
      </c>
      <c r="S544" s="12">
        <v>1.8129133351172954E-2</v>
      </c>
      <c r="T544" s="13" t="s">
        <v>50</v>
      </c>
      <c r="U544" s="14">
        <v>1.1929042926058615</v>
      </c>
      <c r="V544" s="15">
        <v>1.0399621212121213</v>
      </c>
      <c r="W544" s="16">
        <v>0</v>
      </c>
      <c r="X544" s="16">
        <v>1.0399621212121213</v>
      </c>
      <c r="Y544" s="16">
        <v>0</v>
      </c>
      <c r="Z544" s="16">
        <v>0</v>
      </c>
      <c r="AA544" s="16">
        <v>0</v>
      </c>
      <c r="AB544" s="1">
        <v>9.4271493426099369</v>
      </c>
      <c r="AC544" s="37">
        <v>47.487767948000005</v>
      </c>
      <c r="AD544" s="1">
        <v>28.14171654717412</v>
      </c>
    </row>
    <row r="545" spans="1:30" x14ac:dyDescent="0.25">
      <c r="A545" s="1">
        <v>35227031</v>
      </c>
      <c r="B545" s="1" t="s">
        <v>29</v>
      </c>
      <c r="C545" s="1" t="s">
        <v>30</v>
      </c>
      <c r="D545" s="1" t="s">
        <v>91</v>
      </c>
      <c r="E545" s="1" t="s">
        <v>92</v>
      </c>
      <c r="F545" s="1" t="s">
        <v>33</v>
      </c>
      <c r="G545" s="1" t="s">
        <v>69</v>
      </c>
      <c r="H545" s="1" t="s">
        <v>43</v>
      </c>
      <c r="I545" s="1" t="s">
        <v>122</v>
      </c>
      <c r="J545" s="1" t="s">
        <v>71</v>
      </c>
      <c r="K545" s="1">
        <v>38.724923339999997</v>
      </c>
      <c r="L545" s="1">
        <v>-122.61857708469999</v>
      </c>
      <c r="M545" s="1" t="s">
        <v>38</v>
      </c>
      <c r="N545" s="40"/>
      <c r="O545" s="17">
        <v>468</v>
      </c>
      <c r="P545" s="8">
        <v>0.16029749800000001</v>
      </c>
      <c r="Q545" s="40"/>
      <c r="R545" s="11">
        <v>13</v>
      </c>
      <c r="S545" s="12">
        <v>3.5183727576259309E-2</v>
      </c>
      <c r="T545" s="13" t="s">
        <v>50</v>
      </c>
      <c r="U545" s="14">
        <v>1.186836362416934</v>
      </c>
      <c r="V545" s="15">
        <v>1.55</v>
      </c>
      <c r="W545" s="16">
        <v>0</v>
      </c>
      <c r="X545" s="16">
        <v>1.55</v>
      </c>
      <c r="Y545" s="16">
        <v>0</v>
      </c>
      <c r="Z545" s="16">
        <v>0</v>
      </c>
      <c r="AA545" s="16">
        <v>0</v>
      </c>
      <c r="AB545" s="1">
        <v>5.7642673679104828</v>
      </c>
      <c r="AC545" s="37">
        <v>17.63272478</v>
      </c>
      <c r="AD545" s="1">
        <v>8.8254776008151161</v>
      </c>
    </row>
    <row r="546" spans="1:30" x14ac:dyDescent="0.25">
      <c r="A546" s="1">
        <v>35227030</v>
      </c>
      <c r="B546" s="1" t="s">
        <v>29</v>
      </c>
      <c r="C546" s="1" t="s">
        <v>30</v>
      </c>
      <c r="D546" s="1" t="s">
        <v>91</v>
      </c>
      <c r="E546" s="1" t="s">
        <v>92</v>
      </c>
      <c r="F546" s="1" t="s">
        <v>33</v>
      </c>
      <c r="G546" s="1" t="s">
        <v>69</v>
      </c>
      <c r="H546" s="1" t="s">
        <v>43</v>
      </c>
      <c r="I546" s="1" t="s">
        <v>122</v>
      </c>
      <c r="J546" s="1" t="s">
        <v>71</v>
      </c>
      <c r="K546" s="1">
        <v>38.724923339999997</v>
      </c>
      <c r="L546" s="1">
        <v>-122.61857708469999</v>
      </c>
      <c r="M546" s="1" t="s">
        <v>38</v>
      </c>
      <c r="N546" s="40"/>
      <c r="O546" s="17">
        <v>468</v>
      </c>
      <c r="P546" s="8">
        <v>0.16029749800000001</v>
      </c>
      <c r="Q546" s="40"/>
      <c r="R546" s="11">
        <v>13</v>
      </c>
      <c r="S546" s="12">
        <v>3.5183727576259309E-2</v>
      </c>
      <c r="T546" s="13" t="s">
        <v>50</v>
      </c>
      <c r="U546" s="14">
        <v>1.186836362416934</v>
      </c>
      <c r="V546" s="15">
        <v>1.3765151515151515</v>
      </c>
      <c r="W546" s="16">
        <v>0</v>
      </c>
      <c r="X546" s="16">
        <v>1.3765151515151515</v>
      </c>
      <c r="Y546" s="16">
        <v>0</v>
      </c>
      <c r="Z546" s="16">
        <v>0</v>
      </c>
      <c r="AA546" s="16">
        <v>0</v>
      </c>
      <c r="AB546" s="1">
        <v>5.7642673679104828</v>
      </c>
      <c r="AC546" s="37">
        <v>17.63272478</v>
      </c>
      <c r="AD546" s="1">
        <v>8.8254776008151161</v>
      </c>
    </row>
    <row r="547" spans="1:30" x14ac:dyDescent="0.25">
      <c r="A547" s="1">
        <v>35226621</v>
      </c>
      <c r="B547" s="1" t="s">
        <v>29</v>
      </c>
      <c r="C547" s="1" t="s">
        <v>30</v>
      </c>
      <c r="D547" s="1" t="s">
        <v>62</v>
      </c>
      <c r="E547" s="1" t="s">
        <v>63</v>
      </c>
      <c r="F547" s="1" t="s">
        <v>33</v>
      </c>
      <c r="G547" s="1" t="s">
        <v>69</v>
      </c>
      <c r="H547" s="1" t="s">
        <v>43</v>
      </c>
      <c r="I547" s="1" t="s">
        <v>122</v>
      </c>
      <c r="J547" s="1" t="s">
        <v>71</v>
      </c>
      <c r="K547" s="1">
        <v>38.724923339999997</v>
      </c>
      <c r="L547" s="1">
        <v>-122.61857708469999</v>
      </c>
      <c r="M547" s="1" t="s">
        <v>38</v>
      </c>
      <c r="N547" s="40"/>
      <c r="O547" s="17">
        <v>468</v>
      </c>
      <c r="P547" s="8">
        <v>0.16029749800000001</v>
      </c>
      <c r="Q547" s="40"/>
      <c r="R547" s="11">
        <v>13</v>
      </c>
      <c r="S547" s="12">
        <v>3.5183727576259309E-2</v>
      </c>
      <c r="T547" s="13" t="s">
        <v>50</v>
      </c>
      <c r="U547" s="14">
        <v>1.186836362416934</v>
      </c>
      <c r="V547" s="15">
        <v>1.55</v>
      </c>
      <c r="W547" s="16">
        <v>0</v>
      </c>
      <c r="X547" s="16">
        <v>0</v>
      </c>
      <c r="Y547" s="16">
        <v>1.55</v>
      </c>
      <c r="Z547" s="16">
        <v>0</v>
      </c>
      <c r="AA547" s="16">
        <v>0</v>
      </c>
      <c r="AB547" s="1">
        <v>5.7642673679104828</v>
      </c>
      <c r="AC547" s="37">
        <v>17.63272478</v>
      </c>
      <c r="AD547" s="1">
        <v>8.8254776008151161</v>
      </c>
    </row>
    <row r="548" spans="1:30" x14ac:dyDescent="0.25">
      <c r="A548" s="1">
        <v>35192282</v>
      </c>
      <c r="B548" s="1" t="s">
        <v>29</v>
      </c>
      <c r="C548" s="1" t="s">
        <v>30</v>
      </c>
      <c r="D548" s="1" t="s">
        <v>62</v>
      </c>
      <c r="E548" s="1" t="s">
        <v>63</v>
      </c>
      <c r="F548" s="1" t="s">
        <v>33</v>
      </c>
      <c r="G548" s="1" t="s">
        <v>69</v>
      </c>
      <c r="H548" s="1" t="s">
        <v>43</v>
      </c>
      <c r="I548" s="1" t="s">
        <v>122</v>
      </c>
      <c r="J548" s="1" t="s">
        <v>71</v>
      </c>
      <c r="K548" s="1">
        <v>38.724079132080078</v>
      </c>
      <c r="L548" s="1">
        <v>-122.61895751953125</v>
      </c>
      <c r="M548" s="1" t="s">
        <v>38</v>
      </c>
      <c r="N548" s="40"/>
      <c r="O548" s="17">
        <v>468</v>
      </c>
      <c r="P548" s="8">
        <v>0.16029749800000001</v>
      </c>
      <c r="Q548" s="40"/>
      <c r="R548" s="11">
        <v>13</v>
      </c>
      <c r="S548" s="12">
        <v>3.5183727576259309E-2</v>
      </c>
      <c r="T548" s="13" t="s">
        <v>50</v>
      </c>
      <c r="U548" s="14">
        <v>1.186836362416934</v>
      </c>
      <c r="V548" s="15">
        <v>2.0399621212121213</v>
      </c>
      <c r="W548" s="16">
        <v>0</v>
      </c>
      <c r="X548" s="16">
        <v>0</v>
      </c>
      <c r="Y548" s="16">
        <v>2.0399621212121213</v>
      </c>
      <c r="Z548" s="16">
        <v>0</v>
      </c>
      <c r="AA548" s="16">
        <v>0</v>
      </c>
      <c r="AB548" s="1">
        <v>5.7642673679104828</v>
      </c>
      <c r="AC548" s="37">
        <v>17.63272478</v>
      </c>
      <c r="AD548" s="1">
        <v>8.8254776008151161</v>
      </c>
    </row>
    <row r="549" spans="1:30" x14ac:dyDescent="0.25">
      <c r="A549" s="1">
        <v>35340270</v>
      </c>
      <c r="B549" s="1" t="s">
        <v>29</v>
      </c>
      <c r="C549" s="1" t="s">
        <v>30</v>
      </c>
      <c r="D549" s="1" t="s">
        <v>62</v>
      </c>
      <c r="E549" s="1" t="s">
        <v>63</v>
      </c>
      <c r="F549" s="1" t="s">
        <v>33</v>
      </c>
      <c r="G549" s="1" t="s">
        <v>34</v>
      </c>
      <c r="H549" s="1" t="s">
        <v>35</v>
      </c>
      <c r="I549" s="1" t="s">
        <v>194</v>
      </c>
      <c r="J549" s="1" t="s">
        <v>182</v>
      </c>
      <c r="K549" s="1">
        <v>39.917960000000001</v>
      </c>
      <c r="L549" s="1">
        <v>-122.47092000000001</v>
      </c>
      <c r="M549" s="1" t="s">
        <v>38</v>
      </c>
      <c r="N549" s="40"/>
      <c r="O549" s="10">
        <v>457</v>
      </c>
      <c r="P549" s="8">
        <v>0.163185002</v>
      </c>
      <c r="Q549" s="40"/>
      <c r="R549" s="11">
        <v>2905</v>
      </c>
      <c r="S549" s="12">
        <v>1.6150048467116138E-4</v>
      </c>
      <c r="T549" s="13" t="s">
        <v>39</v>
      </c>
      <c r="U549" s="14">
        <v>1.0421389910234391</v>
      </c>
      <c r="V549" s="15">
        <v>2.3399621212121211</v>
      </c>
      <c r="W549" s="16">
        <v>0</v>
      </c>
      <c r="X549" s="16">
        <v>2.3399621212121211</v>
      </c>
      <c r="Y549" s="16">
        <v>0</v>
      </c>
      <c r="Z549" s="16">
        <v>0</v>
      </c>
      <c r="AA549" s="16">
        <v>0</v>
      </c>
      <c r="AB549" s="1">
        <v>1.0255280776618747E-2</v>
      </c>
      <c r="AC549" s="37">
        <v>4.4059950539999999</v>
      </c>
      <c r="AD549" s="1">
        <v>3.3708887681888848</v>
      </c>
    </row>
    <row r="550" spans="1:30" x14ac:dyDescent="0.25">
      <c r="A550" s="1">
        <v>35311898</v>
      </c>
      <c r="B550" s="1" t="s">
        <v>29</v>
      </c>
      <c r="C550" s="1" t="s">
        <v>30</v>
      </c>
      <c r="D550" s="1" t="s">
        <v>62</v>
      </c>
      <c r="E550" s="1" t="s">
        <v>63</v>
      </c>
      <c r="F550" s="1" t="s">
        <v>33</v>
      </c>
      <c r="G550" s="1" t="s">
        <v>34</v>
      </c>
      <c r="H550" s="1" t="s">
        <v>35</v>
      </c>
      <c r="I550" s="1" t="s">
        <v>194</v>
      </c>
      <c r="J550" s="1" t="s">
        <v>182</v>
      </c>
      <c r="K550" s="1">
        <v>39.919347463299999</v>
      </c>
      <c r="L550" s="1">
        <v>-122.4369464941</v>
      </c>
      <c r="M550" s="1" t="s">
        <v>38</v>
      </c>
      <c r="N550" s="40"/>
      <c r="O550" s="10">
        <v>457</v>
      </c>
      <c r="P550" s="8">
        <v>0.163185002</v>
      </c>
      <c r="Q550" s="40"/>
      <c r="R550" s="11">
        <v>2905</v>
      </c>
      <c r="S550" s="12">
        <v>1.6150048467116138E-4</v>
      </c>
      <c r="T550" s="13" t="s">
        <v>39</v>
      </c>
      <c r="U550" s="14">
        <v>1.0421389910234391</v>
      </c>
      <c r="V550" s="15">
        <v>2</v>
      </c>
      <c r="W550" s="16">
        <v>0</v>
      </c>
      <c r="X550" s="16">
        <v>2</v>
      </c>
      <c r="Y550" s="16">
        <v>0</v>
      </c>
      <c r="Z550" s="16">
        <v>0</v>
      </c>
      <c r="AA550" s="16">
        <v>0</v>
      </c>
      <c r="AB550" s="1">
        <v>1.0255280776618747E-2</v>
      </c>
      <c r="AC550" s="37">
        <v>4.4059950539999999</v>
      </c>
      <c r="AD550" s="1">
        <v>3.3708887681888848</v>
      </c>
    </row>
    <row r="551" spans="1:30" x14ac:dyDescent="0.25">
      <c r="A551" s="1">
        <v>35274593</v>
      </c>
      <c r="B551" s="1" t="s">
        <v>29</v>
      </c>
      <c r="C551" s="1" t="s">
        <v>30</v>
      </c>
      <c r="D551" s="1" t="s">
        <v>62</v>
      </c>
      <c r="E551" s="1" t="s">
        <v>63</v>
      </c>
      <c r="F551" s="1" t="s">
        <v>33</v>
      </c>
      <c r="G551" s="1" t="s">
        <v>54</v>
      </c>
      <c r="H551" s="1" t="s">
        <v>55</v>
      </c>
      <c r="I551" s="1" t="s">
        <v>56</v>
      </c>
      <c r="J551" s="1" t="s">
        <v>56</v>
      </c>
      <c r="K551" s="1">
        <v>37.516522908200002</v>
      </c>
      <c r="L551" s="1">
        <v>-119.9716341717</v>
      </c>
      <c r="M551" s="1" t="s">
        <v>38</v>
      </c>
      <c r="N551" s="40"/>
      <c r="O551" s="17">
        <v>428</v>
      </c>
      <c r="P551" s="8">
        <v>0.17285594300000001</v>
      </c>
      <c r="Q551" s="40"/>
      <c r="R551" s="11">
        <v>249</v>
      </c>
      <c r="S551" s="12">
        <v>1.0860599537971152E-2</v>
      </c>
      <c r="T551" s="13" t="s">
        <v>39</v>
      </c>
      <c r="U551" s="14">
        <v>1.3061697284561244</v>
      </c>
      <c r="V551" s="15">
        <v>2.7559999999999998</v>
      </c>
      <c r="W551" s="16">
        <v>0</v>
      </c>
      <c r="X551" s="16">
        <v>2.7559999999999998</v>
      </c>
      <c r="Y551" s="16">
        <v>0</v>
      </c>
      <c r="Z551" s="16">
        <v>0</v>
      </c>
      <c r="AA551" s="16">
        <v>0</v>
      </c>
      <c r="AB551" s="1">
        <v>3.6030038967219298</v>
      </c>
      <c r="AC551" s="37">
        <v>25.236967678000003</v>
      </c>
      <c r="AD551" s="1">
        <v>16.587174826725313</v>
      </c>
    </row>
    <row r="552" spans="1:30" x14ac:dyDescent="0.25">
      <c r="A552" s="1">
        <v>35274589</v>
      </c>
      <c r="B552" s="1" t="s">
        <v>29</v>
      </c>
      <c r="C552" s="1" t="s">
        <v>30</v>
      </c>
      <c r="D552" s="1" t="s">
        <v>62</v>
      </c>
      <c r="E552" s="1" t="s">
        <v>63</v>
      </c>
      <c r="F552" s="1" t="s">
        <v>33</v>
      </c>
      <c r="G552" s="1" t="s">
        <v>54</v>
      </c>
      <c r="H552" s="1" t="s">
        <v>55</v>
      </c>
      <c r="I552" s="1" t="s">
        <v>56</v>
      </c>
      <c r="J552" s="1" t="s">
        <v>56</v>
      </c>
      <c r="K552" s="1">
        <v>37.518592481100001</v>
      </c>
      <c r="L552" s="1">
        <v>-119.94024105930001</v>
      </c>
      <c r="M552" s="1" t="s">
        <v>38</v>
      </c>
      <c r="N552" s="40"/>
      <c r="O552" s="17">
        <v>428</v>
      </c>
      <c r="P552" s="8">
        <v>0.17285594300000001</v>
      </c>
      <c r="Q552" s="40"/>
      <c r="R552" s="11">
        <v>249</v>
      </c>
      <c r="S552" s="12">
        <v>1.0860599537971152E-2</v>
      </c>
      <c r="T552" s="13" t="s">
        <v>64</v>
      </c>
      <c r="U552" s="14">
        <v>1.3061697284561244</v>
      </c>
      <c r="V552" s="15">
        <v>2.1320000000000001</v>
      </c>
      <c r="W552" s="16">
        <v>0</v>
      </c>
      <c r="X552" s="16">
        <v>2.1320000000000001</v>
      </c>
      <c r="Y552" s="16">
        <v>0</v>
      </c>
      <c r="Z552" s="16">
        <v>0</v>
      </c>
      <c r="AA552" s="16">
        <v>0</v>
      </c>
      <c r="AB552" s="1">
        <v>3.6030038967219298</v>
      </c>
      <c r="AC552" s="37">
        <v>25.236967678000003</v>
      </c>
      <c r="AD552" s="1">
        <v>16.587174826725313</v>
      </c>
    </row>
    <row r="553" spans="1:30" x14ac:dyDescent="0.25">
      <c r="A553" s="1">
        <v>35330241</v>
      </c>
      <c r="B553" s="1" t="s">
        <v>29</v>
      </c>
      <c r="C553" s="1" t="s">
        <v>30</v>
      </c>
      <c r="D553" s="1" t="s">
        <v>62</v>
      </c>
      <c r="E553" s="1" t="s">
        <v>63</v>
      </c>
      <c r="F553" s="1" t="s">
        <v>33</v>
      </c>
      <c r="G553" s="1" t="s">
        <v>69</v>
      </c>
      <c r="H553" s="1" t="s">
        <v>43</v>
      </c>
      <c r="I553" s="1" t="s">
        <v>195</v>
      </c>
      <c r="J553" s="1" t="s">
        <v>71</v>
      </c>
      <c r="K553" s="1">
        <v>39.082343629899995</v>
      </c>
      <c r="L553" s="1">
        <v>-122.6045256159</v>
      </c>
      <c r="M553" s="1" t="s">
        <v>38</v>
      </c>
      <c r="N553" s="40"/>
      <c r="O553" s="17">
        <v>423</v>
      </c>
      <c r="P553" s="8">
        <v>0.17388536900000001</v>
      </c>
      <c r="Q553" s="40"/>
      <c r="R553" s="11">
        <v>127</v>
      </c>
      <c r="S553" s="12">
        <v>1.6255128471663074E-2</v>
      </c>
      <c r="T553" s="13" t="s">
        <v>50</v>
      </c>
      <c r="U553" s="14">
        <v>1.1508087993669791</v>
      </c>
      <c r="V553" s="15">
        <v>2.8549242424242425</v>
      </c>
      <c r="W553" s="16">
        <v>0</v>
      </c>
      <c r="X553" s="16">
        <v>2.8549242424242425</v>
      </c>
      <c r="Y553" s="16">
        <v>0</v>
      </c>
      <c r="Z553" s="16">
        <v>0</v>
      </c>
      <c r="AA553" s="16">
        <v>0</v>
      </c>
      <c r="AB553" s="1">
        <v>8.9972136090655113</v>
      </c>
      <c r="AC553" s="37">
        <v>49.035674058000005</v>
      </c>
      <c r="AD553" s="1">
        <v>28.589813816835132</v>
      </c>
    </row>
    <row r="554" spans="1:30" x14ac:dyDescent="0.25">
      <c r="A554" s="1">
        <v>35330219</v>
      </c>
      <c r="B554" s="1" t="s">
        <v>29</v>
      </c>
      <c r="C554" s="1" t="s">
        <v>30</v>
      </c>
      <c r="D554" s="1" t="s">
        <v>125</v>
      </c>
      <c r="E554" s="1" t="s">
        <v>63</v>
      </c>
      <c r="F554" s="1" t="s">
        <v>33</v>
      </c>
      <c r="G554" s="1" t="s">
        <v>69</v>
      </c>
      <c r="H554" s="1" t="s">
        <v>43</v>
      </c>
      <c r="I554" s="1" t="s">
        <v>195</v>
      </c>
      <c r="J554" s="1" t="s">
        <v>71</v>
      </c>
      <c r="K554" s="1">
        <v>39.068792231400003</v>
      </c>
      <c r="L554" s="1">
        <v>-122.60427342150001</v>
      </c>
      <c r="M554" s="1" t="s">
        <v>38</v>
      </c>
      <c r="N554" s="40"/>
      <c r="O554" s="17">
        <v>423</v>
      </c>
      <c r="P554" s="8">
        <v>0.17388536900000001</v>
      </c>
      <c r="Q554" s="40"/>
      <c r="R554" s="11">
        <v>127</v>
      </c>
      <c r="S554" s="12">
        <v>1.6255128471663074E-2</v>
      </c>
      <c r="T554" s="13" t="s">
        <v>50</v>
      </c>
      <c r="U554" s="14">
        <v>1.1508087993669791</v>
      </c>
      <c r="V554" s="15">
        <v>3.1299242424242424</v>
      </c>
      <c r="W554" s="16">
        <v>0</v>
      </c>
      <c r="X554" s="16">
        <v>3.1299242424242424</v>
      </c>
      <c r="Y554" s="16">
        <v>0</v>
      </c>
      <c r="Z554" s="16">
        <v>0</v>
      </c>
      <c r="AA554" s="16">
        <v>0</v>
      </c>
      <c r="AB554" s="1">
        <v>8.9972136090655113</v>
      </c>
      <c r="AC554" s="37">
        <v>49.035674058000005</v>
      </c>
      <c r="AD554" s="1">
        <v>28.589813816835132</v>
      </c>
    </row>
    <row r="555" spans="1:30" x14ac:dyDescent="0.25">
      <c r="A555" s="1">
        <v>35330217</v>
      </c>
      <c r="B555" s="1" t="s">
        <v>29</v>
      </c>
      <c r="C555" s="1" t="s">
        <v>30</v>
      </c>
      <c r="D555" s="1" t="s">
        <v>62</v>
      </c>
      <c r="E555" s="1" t="s">
        <v>63</v>
      </c>
      <c r="F555" s="1" t="s">
        <v>33</v>
      </c>
      <c r="G555" s="1" t="s">
        <v>69</v>
      </c>
      <c r="H555" s="1" t="s">
        <v>43</v>
      </c>
      <c r="I555" s="1" t="s">
        <v>195</v>
      </c>
      <c r="J555" s="1" t="s">
        <v>71</v>
      </c>
      <c r="K555" s="1">
        <v>39.050583822700005</v>
      </c>
      <c r="L555" s="1">
        <v>-122.5833389406</v>
      </c>
      <c r="M555" s="1" t="s">
        <v>38</v>
      </c>
      <c r="N555" s="40"/>
      <c r="O555" s="17">
        <v>423</v>
      </c>
      <c r="P555" s="8">
        <v>0.17388536900000001</v>
      </c>
      <c r="Q555" s="40"/>
      <c r="R555" s="11">
        <v>127</v>
      </c>
      <c r="S555" s="12">
        <v>1.6255128471663074E-2</v>
      </c>
      <c r="T555" s="13" t="s">
        <v>64</v>
      </c>
      <c r="U555" s="14">
        <v>1.1508087993669791</v>
      </c>
      <c r="V555" s="15">
        <v>0.27992424242424241</v>
      </c>
      <c r="W555" s="16">
        <v>0</v>
      </c>
      <c r="X555" s="16">
        <v>0.27992424242424241</v>
      </c>
      <c r="Y555" s="16">
        <v>0</v>
      </c>
      <c r="Z555" s="16">
        <v>0</v>
      </c>
      <c r="AA555" s="16">
        <v>0</v>
      </c>
      <c r="AB555" s="1">
        <v>8.9972136090655113</v>
      </c>
      <c r="AC555" s="37">
        <v>49.035674058000005</v>
      </c>
      <c r="AD555" s="1">
        <v>28.589813816835132</v>
      </c>
    </row>
    <row r="556" spans="1:30" x14ac:dyDescent="0.25">
      <c r="A556" s="1">
        <v>35330216</v>
      </c>
      <c r="B556" s="1" t="s">
        <v>29</v>
      </c>
      <c r="C556" s="1" t="s">
        <v>30</v>
      </c>
      <c r="D556" s="1" t="s">
        <v>62</v>
      </c>
      <c r="E556" s="1" t="s">
        <v>63</v>
      </c>
      <c r="F556" s="1" t="s">
        <v>33</v>
      </c>
      <c r="G556" s="1" t="s">
        <v>69</v>
      </c>
      <c r="H556" s="1" t="s">
        <v>43</v>
      </c>
      <c r="I556" s="1" t="s">
        <v>195</v>
      </c>
      <c r="J556" s="1" t="s">
        <v>71</v>
      </c>
      <c r="K556" s="1">
        <v>39.069554127900005</v>
      </c>
      <c r="L556" s="1">
        <v>-122.58500532549999</v>
      </c>
      <c r="M556" s="1" t="s">
        <v>38</v>
      </c>
      <c r="N556" s="40"/>
      <c r="O556" s="17">
        <v>423</v>
      </c>
      <c r="P556" s="8">
        <v>0.17388536900000001</v>
      </c>
      <c r="Q556" s="40"/>
      <c r="R556" s="11">
        <v>127</v>
      </c>
      <c r="S556" s="12">
        <v>1.6255128471663074E-2</v>
      </c>
      <c r="T556" s="13" t="s">
        <v>64</v>
      </c>
      <c r="U556" s="14">
        <v>1.1508087993669791</v>
      </c>
      <c r="V556" s="15">
        <v>1.4299242424242424</v>
      </c>
      <c r="W556" s="16">
        <v>0</v>
      </c>
      <c r="X556" s="16">
        <v>1.4299242424242424</v>
      </c>
      <c r="Y556" s="16">
        <v>0</v>
      </c>
      <c r="Z556" s="16">
        <v>0</v>
      </c>
      <c r="AA556" s="16">
        <v>0</v>
      </c>
      <c r="AB556" s="1">
        <v>8.9972136090655113</v>
      </c>
      <c r="AC556" s="37">
        <v>49.035674058000005</v>
      </c>
      <c r="AD556" s="1">
        <v>28.589813816835132</v>
      </c>
    </row>
    <row r="557" spans="1:30" x14ac:dyDescent="0.25">
      <c r="A557" s="1">
        <v>35330215</v>
      </c>
      <c r="B557" s="1" t="s">
        <v>29</v>
      </c>
      <c r="C557" s="1" t="s">
        <v>30</v>
      </c>
      <c r="D557" s="1" t="s">
        <v>62</v>
      </c>
      <c r="E557" s="1" t="s">
        <v>63</v>
      </c>
      <c r="F557" s="1" t="s">
        <v>33</v>
      </c>
      <c r="G557" s="1" t="s">
        <v>69</v>
      </c>
      <c r="H557" s="1" t="s">
        <v>43</v>
      </c>
      <c r="I557" s="1" t="s">
        <v>195</v>
      </c>
      <c r="J557" s="1" t="s">
        <v>71</v>
      </c>
      <c r="K557" s="1">
        <v>39.066850031100003</v>
      </c>
      <c r="L557" s="1">
        <v>-122.59926082210001</v>
      </c>
      <c r="M557" s="1" t="s">
        <v>38</v>
      </c>
      <c r="N557" s="40"/>
      <c r="O557" s="17">
        <v>423</v>
      </c>
      <c r="P557" s="8">
        <v>0.17388536900000001</v>
      </c>
      <c r="Q557" s="40"/>
      <c r="R557" s="11">
        <v>127</v>
      </c>
      <c r="S557" s="12">
        <v>1.6255128471663074E-2</v>
      </c>
      <c r="T557" s="13" t="s">
        <v>64</v>
      </c>
      <c r="U557" s="14">
        <v>1.1508087993669791</v>
      </c>
      <c r="V557" s="15">
        <v>3.5399621212121213</v>
      </c>
      <c r="W557" s="16">
        <v>0</v>
      </c>
      <c r="X557" s="16">
        <v>3.5399621212121213</v>
      </c>
      <c r="Y557" s="16">
        <v>0</v>
      </c>
      <c r="Z557" s="16">
        <v>0</v>
      </c>
      <c r="AA557" s="16">
        <v>0</v>
      </c>
      <c r="AB557" s="1">
        <v>8.9972136090655113</v>
      </c>
      <c r="AC557" s="37">
        <v>49.035674058000005</v>
      </c>
      <c r="AD557" s="1">
        <v>28.589813816835132</v>
      </c>
    </row>
    <row r="558" spans="1:30" x14ac:dyDescent="0.25">
      <c r="A558" s="1">
        <v>35330213</v>
      </c>
      <c r="B558" s="1" t="s">
        <v>29</v>
      </c>
      <c r="C558" s="1" t="s">
        <v>30</v>
      </c>
      <c r="D558" s="1" t="s">
        <v>62</v>
      </c>
      <c r="E558" s="1" t="s">
        <v>63</v>
      </c>
      <c r="F558" s="1" t="s">
        <v>33</v>
      </c>
      <c r="G558" s="1" t="s">
        <v>69</v>
      </c>
      <c r="H558" s="1" t="s">
        <v>43</v>
      </c>
      <c r="I558" s="1" t="s">
        <v>195</v>
      </c>
      <c r="J558" s="1" t="s">
        <v>71</v>
      </c>
      <c r="K558" s="1">
        <v>39.044766532799997</v>
      </c>
      <c r="L558" s="1">
        <v>-122.58869243220001</v>
      </c>
      <c r="M558" s="1" t="s">
        <v>38</v>
      </c>
      <c r="N558" s="40"/>
      <c r="O558" s="17">
        <v>423</v>
      </c>
      <c r="P558" s="8">
        <v>0.17388536900000001</v>
      </c>
      <c r="Q558" s="40"/>
      <c r="R558" s="11">
        <v>127</v>
      </c>
      <c r="S558" s="12">
        <v>1.6255128471663074E-2</v>
      </c>
      <c r="T558" s="13" t="s">
        <v>64</v>
      </c>
      <c r="U558" s="14">
        <v>1.1508087993669791</v>
      </c>
      <c r="V558" s="15">
        <v>5.2600378787878785</v>
      </c>
      <c r="W558" s="16">
        <v>0</v>
      </c>
      <c r="X558" s="16">
        <v>0</v>
      </c>
      <c r="Y558" s="16">
        <v>5.2600378787878785</v>
      </c>
      <c r="Z558" s="16">
        <v>0</v>
      </c>
      <c r="AA558" s="16">
        <v>0</v>
      </c>
      <c r="AB558" s="1">
        <v>8.9972136090655113</v>
      </c>
      <c r="AC558" s="37">
        <v>49.035674058000005</v>
      </c>
      <c r="AD558" s="1">
        <v>28.589813816835132</v>
      </c>
    </row>
    <row r="559" spans="1:30" x14ac:dyDescent="0.25">
      <c r="A559" s="1">
        <v>35330211</v>
      </c>
      <c r="B559" s="1" t="s">
        <v>29</v>
      </c>
      <c r="C559" s="1" t="s">
        <v>30</v>
      </c>
      <c r="D559" s="1" t="s">
        <v>62</v>
      </c>
      <c r="E559" s="1" t="s">
        <v>63</v>
      </c>
      <c r="F559" s="1" t="s">
        <v>33</v>
      </c>
      <c r="G559" s="1" t="s">
        <v>69</v>
      </c>
      <c r="H559" s="1" t="s">
        <v>43</v>
      </c>
      <c r="I559" s="1" t="s">
        <v>195</v>
      </c>
      <c r="J559" s="1" t="s">
        <v>71</v>
      </c>
      <c r="K559" s="1">
        <v>39.028656134000002</v>
      </c>
      <c r="L559" s="1">
        <v>-122.5858280385</v>
      </c>
      <c r="M559" s="1" t="s">
        <v>38</v>
      </c>
      <c r="N559" s="40"/>
      <c r="O559" s="17">
        <v>423</v>
      </c>
      <c r="P559" s="8">
        <v>0.17388536900000001</v>
      </c>
      <c r="Q559" s="40"/>
      <c r="R559" s="11">
        <v>127</v>
      </c>
      <c r="S559" s="12">
        <v>1.6255128471663074E-2</v>
      </c>
      <c r="T559" s="13" t="s">
        <v>64</v>
      </c>
      <c r="U559" s="14">
        <v>1.1508087993669791</v>
      </c>
      <c r="V559" s="15">
        <v>1.9700757575757575</v>
      </c>
      <c r="W559" s="16">
        <v>0</v>
      </c>
      <c r="X559" s="16">
        <v>1.9700757575757575</v>
      </c>
      <c r="Y559" s="16">
        <v>0</v>
      </c>
      <c r="Z559" s="16">
        <v>0</v>
      </c>
      <c r="AA559" s="16">
        <v>0</v>
      </c>
      <c r="AB559" s="1">
        <v>8.9972136090655113</v>
      </c>
      <c r="AC559" s="37">
        <v>49.035674058000005</v>
      </c>
      <c r="AD559" s="1">
        <v>28.589813816835132</v>
      </c>
    </row>
    <row r="560" spans="1:30" x14ac:dyDescent="0.25">
      <c r="A560" s="1">
        <v>35317399</v>
      </c>
      <c r="B560" s="1" t="s">
        <v>29</v>
      </c>
      <c r="C560" s="1" t="s">
        <v>30</v>
      </c>
      <c r="D560" s="1" t="s">
        <v>62</v>
      </c>
      <c r="E560" s="1" t="s">
        <v>63</v>
      </c>
      <c r="F560" s="1" t="s">
        <v>33</v>
      </c>
      <c r="G560" s="1" t="s">
        <v>69</v>
      </c>
      <c r="H560" s="1" t="s">
        <v>43</v>
      </c>
      <c r="I560" s="1" t="s">
        <v>195</v>
      </c>
      <c r="J560" s="1" t="s">
        <v>71</v>
      </c>
      <c r="K560" s="1">
        <v>39.066200840200004</v>
      </c>
      <c r="L560" s="1">
        <v>-122.6110926258</v>
      </c>
      <c r="M560" s="1" t="s">
        <v>38</v>
      </c>
      <c r="N560" s="40"/>
      <c r="O560" s="17">
        <v>423</v>
      </c>
      <c r="P560" s="8">
        <v>0.17388536900000001</v>
      </c>
      <c r="Q560" s="40"/>
      <c r="R560" s="11">
        <v>127</v>
      </c>
      <c r="S560" s="12">
        <v>1.6255128471663074E-2</v>
      </c>
      <c r="T560" s="13" t="s">
        <v>64</v>
      </c>
      <c r="U560" s="14">
        <v>1.1508087993669791</v>
      </c>
      <c r="V560" s="15">
        <v>1.1799242424242424</v>
      </c>
      <c r="W560" s="16">
        <v>0</v>
      </c>
      <c r="X560" s="16">
        <v>1.1799242424242424</v>
      </c>
      <c r="Y560" s="16">
        <v>0</v>
      </c>
      <c r="Z560" s="16">
        <v>0</v>
      </c>
      <c r="AA560" s="16">
        <v>0</v>
      </c>
      <c r="AB560" s="1">
        <v>8.9972136090655113</v>
      </c>
      <c r="AC560" s="37">
        <v>49.035674058000005</v>
      </c>
      <c r="AD560" s="1">
        <v>28.589813816835132</v>
      </c>
    </row>
    <row r="561" spans="1:30" x14ac:dyDescent="0.25">
      <c r="A561" s="1">
        <v>35312550</v>
      </c>
      <c r="B561" s="1" t="s">
        <v>29</v>
      </c>
      <c r="C561" s="1" t="s">
        <v>30</v>
      </c>
      <c r="D561" s="1" t="s">
        <v>125</v>
      </c>
      <c r="E561" s="1" t="s">
        <v>63</v>
      </c>
      <c r="F561" s="1" t="s">
        <v>33</v>
      </c>
      <c r="G561" s="1" t="s">
        <v>69</v>
      </c>
      <c r="H561" s="1" t="s">
        <v>43</v>
      </c>
      <c r="I561" s="1" t="s">
        <v>195</v>
      </c>
      <c r="J561" s="1" t="s">
        <v>71</v>
      </c>
      <c r="K561" s="1">
        <v>39.066200840200004</v>
      </c>
      <c r="L561" s="1">
        <v>-122.6110926258</v>
      </c>
      <c r="M561" s="1" t="s">
        <v>38</v>
      </c>
      <c r="N561" s="40"/>
      <c r="O561" s="17">
        <v>423</v>
      </c>
      <c r="P561" s="8">
        <v>0.17388536900000001</v>
      </c>
      <c r="Q561" s="40"/>
      <c r="R561" s="11">
        <v>127</v>
      </c>
      <c r="S561" s="12">
        <v>1.6255128471663074E-2</v>
      </c>
      <c r="T561" s="13" t="s">
        <v>50</v>
      </c>
      <c r="U561" s="14">
        <v>1.1508087993669791</v>
      </c>
      <c r="V561" s="15">
        <v>1.5399621212121213</v>
      </c>
      <c r="W561" s="16">
        <v>0</v>
      </c>
      <c r="X561" s="16">
        <v>1.5399621212121213</v>
      </c>
      <c r="Y561" s="16">
        <v>0</v>
      </c>
      <c r="Z561" s="16">
        <v>0</v>
      </c>
      <c r="AA561" s="16">
        <v>0</v>
      </c>
      <c r="AB561" s="1">
        <v>8.9972136090655113</v>
      </c>
      <c r="AC561" s="37">
        <v>49.035674058000005</v>
      </c>
      <c r="AD561" s="1">
        <v>28.589813816835132</v>
      </c>
    </row>
    <row r="562" spans="1:30" x14ac:dyDescent="0.25">
      <c r="A562" s="1">
        <v>35320463</v>
      </c>
      <c r="B562" s="1" t="s">
        <v>29</v>
      </c>
      <c r="C562" s="1" t="s">
        <v>30</v>
      </c>
      <c r="D562" s="1" t="s">
        <v>62</v>
      </c>
      <c r="E562" s="1" t="s">
        <v>63</v>
      </c>
      <c r="F562" s="1" t="s">
        <v>33</v>
      </c>
      <c r="G562" s="1" t="s">
        <v>162</v>
      </c>
      <c r="H562" s="1" t="s">
        <v>35</v>
      </c>
      <c r="I562" s="1" t="s">
        <v>163</v>
      </c>
      <c r="J562" s="1" t="s">
        <v>164</v>
      </c>
      <c r="K562" s="1">
        <v>38.284038543701172</v>
      </c>
      <c r="L562" s="1">
        <v>-122.12795257568359</v>
      </c>
      <c r="M562" s="1" t="s">
        <v>38</v>
      </c>
      <c r="N562" s="40"/>
      <c r="O562" s="10">
        <v>419</v>
      </c>
      <c r="P562" s="8">
        <v>0.174569893</v>
      </c>
      <c r="Q562" s="40"/>
      <c r="R562" s="11">
        <v>987</v>
      </c>
      <c r="S562" s="12">
        <v>2.2991754663869357E-3</v>
      </c>
      <c r="T562" s="13" t="s">
        <v>39</v>
      </c>
      <c r="U562" s="14">
        <v>1.4999999999999998</v>
      </c>
      <c r="V562" s="15">
        <v>0.56003787878787881</v>
      </c>
      <c r="W562" s="16">
        <v>0</v>
      </c>
      <c r="X562" s="16">
        <v>0.56003787878787881</v>
      </c>
      <c r="Y562" s="16">
        <v>0</v>
      </c>
      <c r="Z562" s="16">
        <v>0</v>
      </c>
      <c r="AA562" s="16">
        <v>0</v>
      </c>
      <c r="AB562" s="1">
        <v>4.4833921594545245E-2</v>
      </c>
      <c r="AC562" s="37">
        <v>2.4439785020000002</v>
      </c>
      <c r="AD562" s="1">
        <v>1.0937462035516143</v>
      </c>
    </row>
    <row r="563" spans="1:30" x14ac:dyDescent="0.25">
      <c r="A563" s="1">
        <v>35380376</v>
      </c>
      <c r="B563" s="1" t="s">
        <v>29</v>
      </c>
      <c r="C563" s="1" t="s">
        <v>30</v>
      </c>
      <c r="D563" s="1" t="s">
        <v>62</v>
      </c>
      <c r="E563" s="1" t="s">
        <v>63</v>
      </c>
      <c r="F563" s="1" t="s">
        <v>33</v>
      </c>
      <c r="G563" s="1" t="s">
        <v>34</v>
      </c>
      <c r="H563" s="1" t="s">
        <v>35</v>
      </c>
      <c r="I563" s="1" t="s">
        <v>196</v>
      </c>
      <c r="J563" s="1" t="s">
        <v>182</v>
      </c>
      <c r="K563" s="1">
        <v>39.846018211000001</v>
      </c>
      <c r="L563" s="1">
        <v>-122.58910025580001</v>
      </c>
      <c r="M563" s="1" t="s">
        <v>38</v>
      </c>
      <c r="N563" s="40"/>
      <c r="O563" s="10">
        <v>413</v>
      </c>
      <c r="P563" s="8">
        <v>0.175439493</v>
      </c>
      <c r="Q563" s="40"/>
      <c r="R563" s="11">
        <v>694</v>
      </c>
      <c r="S563" s="12">
        <v>3.7455534034374085E-3</v>
      </c>
      <c r="T563" s="13" t="s">
        <v>39</v>
      </c>
      <c r="U563" s="14">
        <v>1.3720015663242309</v>
      </c>
      <c r="V563" s="15">
        <v>2.5799242424242426</v>
      </c>
      <c r="W563" s="16">
        <v>0</v>
      </c>
      <c r="X563" s="16">
        <v>2.5799242424242426</v>
      </c>
      <c r="Y563" s="16">
        <v>0</v>
      </c>
      <c r="Z563" s="16">
        <v>0</v>
      </c>
      <c r="AA563" s="16">
        <v>0</v>
      </c>
      <c r="AB563" s="1">
        <v>2.3540803140604112</v>
      </c>
      <c r="AC563" s="37">
        <v>21.579057639000002</v>
      </c>
      <c r="AD563" s="1">
        <v>31.890585952722379</v>
      </c>
    </row>
    <row r="564" spans="1:30" x14ac:dyDescent="0.25">
      <c r="A564" s="1">
        <v>35380373</v>
      </c>
      <c r="B564" s="1" t="s">
        <v>29</v>
      </c>
      <c r="C564" s="1" t="s">
        <v>30</v>
      </c>
      <c r="D564" s="1" t="s">
        <v>62</v>
      </c>
      <c r="E564" s="1" t="s">
        <v>63</v>
      </c>
      <c r="F564" s="1" t="s">
        <v>33</v>
      </c>
      <c r="G564" s="1" t="s">
        <v>34</v>
      </c>
      <c r="H564" s="1" t="s">
        <v>35</v>
      </c>
      <c r="I564" s="1" t="s">
        <v>196</v>
      </c>
      <c r="J564" s="1" t="s">
        <v>182</v>
      </c>
      <c r="K564" s="1">
        <v>39.846634115299999</v>
      </c>
      <c r="L564" s="1">
        <v>-122.5899921669</v>
      </c>
      <c r="M564" s="1" t="s">
        <v>38</v>
      </c>
      <c r="N564" s="40"/>
      <c r="O564" s="10">
        <v>413</v>
      </c>
      <c r="P564" s="8">
        <v>0.175439493</v>
      </c>
      <c r="Q564" s="40"/>
      <c r="R564" s="11">
        <v>694</v>
      </c>
      <c r="S564" s="12">
        <v>3.7455534034374085E-3</v>
      </c>
      <c r="T564" s="13" t="s">
        <v>39</v>
      </c>
      <c r="U564" s="14">
        <v>1.3720015663242309</v>
      </c>
      <c r="V564" s="15">
        <v>1.7899621212121213</v>
      </c>
      <c r="W564" s="16">
        <v>0</v>
      </c>
      <c r="X564" s="16">
        <v>1.7899621212121213</v>
      </c>
      <c r="Y564" s="16">
        <v>0</v>
      </c>
      <c r="Z564" s="16">
        <v>0</v>
      </c>
      <c r="AA564" s="16">
        <v>0</v>
      </c>
      <c r="AB564" s="1">
        <v>2.3540803140604112</v>
      </c>
      <c r="AC564" s="37">
        <v>21.579057639000002</v>
      </c>
      <c r="AD564" s="1">
        <v>31.890585952722379</v>
      </c>
    </row>
    <row r="565" spans="1:30" x14ac:dyDescent="0.25">
      <c r="A565" s="1">
        <v>35380372</v>
      </c>
      <c r="B565" s="1" t="s">
        <v>29</v>
      </c>
      <c r="C565" s="1" t="s">
        <v>30</v>
      </c>
      <c r="D565" s="1" t="s">
        <v>62</v>
      </c>
      <c r="E565" s="1" t="s">
        <v>63</v>
      </c>
      <c r="F565" s="1" t="s">
        <v>33</v>
      </c>
      <c r="G565" s="1" t="s">
        <v>34</v>
      </c>
      <c r="H565" s="1" t="s">
        <v>35</v>
      </c>
      <c r="I565" s="1" t="s">
        <v>196</v>
      </c>
      <c r="J565" s="1" t="s">
        <v>182</v>
      </c>
      <c r="K565" s="1">
        <v>39.863352298400002</v>
      </c>
      <c r="L565" s="1">
        <v>-122.5861762482</v>
      </c>
      <c r="M565" s="1" t="s">
        <v>38</v>
      </c>
      <c r="N565" s="40"/>
      <c r="O565" s="10">
        <v>413</v>
      </c>
      <c r="P565" s="8">
        <v>0.175439493</v>
      </c>
      <c r="Q565" s="40"/>
      <c r="R565" s="11">
        <v>694</v>
      </c>
      <c r="S565" s="12">
        <v>3.7455534034374085E-3</v>
      </c>
      <c r="T565" s="13" t="s">
        <v>39</v>
      </c>
      <c r="U565" s="14">
        <v>1.3720015663242309</v>
      </c>
      <c r="V565" s="15">
        <v>1.7399621212121212</v>
      </c>
      <c r="W565" s="16">
        <v>0</v>
      </c>
      <c r="X565" s="16">
        <v>1.7399621212121212</v>
      </c>
      <c r="Y565" s="16">
        <v>0</v>
      </c>
      <c r="Z565" s="16">
        <v>0</v>
      </c>
      <c r="AA565" s="16">
        <v>0</v>
      </c>
      <c r="AB565" s="1">
        <v>2.3540803140604112</v>
      </c>
      <c r="AC565" s="37">
        <v>21.579057639000002</v>
      </c>
      <c r="AD565" s="1">
        <v>31.890585952722379</v>
      </c>
    </row>
    <row r="566" spans="1:30" x14ac:dyDescent="0.25">
      <c r="A566" s="1">
        <v>35380371</v>
      </c>
      <c r="B566" s="1" t="s">
        <v>29</v>
      </c>
      <c r="C566" s="1" t="s">
        <v>30</v>
      </c>
      <c r="D566" s="1" t="s">
        <v>62</v>
      </c>
      <c r="E566" s="1" t="s">
        <v>63</v>
      </c>
      <c r="F566" s="1" t="s">
        <v>33</v>
      </c>
      <c r="G566" s="1" t="s">
        <v>34</v>
      </c>
      <c r="H566" s="1" t="s">
        <v>35</v>
      </c>
      <c r="I566" s="1" t="s">
        <v>194</v>
      </c>
      <c r="J566" s="1" t="s">
        <v>182</v>
      </c>
      <c r="K566" s="1">
        <v>39.877271296300002</v>
      </c>
      <c r="L566" s="1">
        <v>-122.5511923614</v>
      </c>
      <c r="M566" s="1" t="s">
        <v>38</v>
      </c>
      <c r="N566" s="40"/>
      <c r="O566" s="10">
        <v>413</v>
      </c>
      <c r="P566" s="8">
        <v>0.175439493</v>
      </c>
      <c r="Q566" s="40"/>
      <c r="R566" s="11">
        <v>694</v>
      </c>
      <c r="S566" s="12">
        <v>3.7455534034374085E-3</v>
      </c>
      <c r="T566" s="13" t="s">
        <v>39</v>
      </c>
      <c r="U566" s="14">
        <v>1.3720015663242309</v>
      </c>
      <c r="V566" s="15">
        <v>2.8299242424242426</v>
      </c>
      <c r="W566" s="16">
        <v>0</v>
      </c>
      <c r="X566" s="16">
        <v>2.8299242424242426</v>
      </c>
      <c r="Y566" s="16">
        <v>0</v>
      </c>
      <c r="Z566" s="16">
        <v>0</v>
      </c>
      <c r="AA566" s="16">
        <v>0</v>
      </c>
      <c r="AB566" s="1">
        <v>2.3540803140604112</v>
      </c>
      <c r="AC566" s="37">
        <v>21.579057639000002</v>
      </c>
      <c r="AD566" s="1">
        <v>31.890585952722379</v>
      </c>
    </row>
    <row r="567" spans="1:30" x14ac:dyDescent="0.25">
      <c r="A567" s="1">
        <v>35380370</v>
      </c>
      <c r="B567" s="1" t="s">
        <v>29</v>
      </c>
      <c r="C567" s="1" t="s">
        <v>30</v>
      </c>
      <c r="D567" s="1" t="s">
        <v>62</v>
      </c>
      <c r="E567" s="1" t="s">
        <v>63</v>
      </c>
      <c r="F567" s="1" t="s">
        <v>33</v>
      </c>
      <c r="G567" s="1" t="s">
        <v>34</v>
      </c>
      <c r="H567" s="1" t="s">
        <v>35</v>
      </c>
      <c r="I567" s="1" t="s">
        <v>190</v>
      </c>
      <c r="J567" s="1" t="s">
        <v>182</v>
      </c>
      <c r="K567" s="1">
        <v>39.887043093700001</v>
      </c>
      <c r="L567" s="1">
        <v>-122.53608367610001</v>
      </c>
      <c r="M567" s="1" t="s">
        <v>38</v>
      </c>
      <c r="N567" s="40"/>
      <c r="O567" s="10">
        <v>413</v>
      </c>
      <c r="P567" s="8">
        <v>0.175439493</v>
      </c>
      <c r="Q567" s="40"/>
      <c r="R567" s="11">
        <v>694</v>
      </c>
      <c r="S567" s="12">
        <v>3.7455534034374085E-3</v>
      </c>
      <c r="T567" s="13" t="s">
        <v>39</v>
      </c>
      <c r="U567" s="14">
        <v>1.3720015663242309</v>
      </c>
      <c r="V567" s="15">
        <v>3.1799242424242422</v>
      </c>
      <c r="W567" s="16">
        <v>0</v>
      </c>
      <c r="X567" s="16">
        <v>3.1799242424242422</v>
      </c>
      <c r="Y567" s="16">
        <v>0</v>
      </c>
      <c r="Z567" s="16">
        <v>0</v>
      </c>
      <c r="AA567" s="16">
        <v>0</v>
      </c>
      <c r="AB567" s="1">
        <v>2.3540803140604112</v>
      </c>
      <c r="AC567" s="37">
        <v>21.579057639000002</v>
      </c>
      <c r="AD567" s="1">
        <v>31.890585952722379</v>
      </c>
    </row>
    <row r="568" spans="1:30" x14ac:dyDescent="0.25">
      <c r="A568" s="1">
        <v>35380369</v>
      </c>
      <c r="B568" s="1" t="s">
        <v>29</v>
      </c>
      <c r="C568" s="1" t="s">
        <v>30</v>
      </c>
      <c r="D568" s="1" t="s">
        <v>62</v>
      </c>
      <c r="E568" s="1" t="s">
        <v>63</v>
      </c>
      <c r="F568" s="1" t="s">
        <v>33</v>
      </c>
      <c r="G568" s="1" t="s">
        <v>34</v>
      </c>
      <c r="H568" s="1" t="s">
        <v>35</v>
      </c>
      <c r="I568" s="1" t="s">
        <v>190</v>
      </c>
      <c r="J568" s="1" t="s">
        <v>182</v>
      </c>
      <c r="K568" s="1">
        <v>39.892791479700001</v>
      </c>
      <c r="L568" s="1">
        <v>-122.51712348789999</v>
      </c>
      <c r="M568" s="1" t="s">
        <v>38</v>
      </c>
      <c r="N568" s="40"/>
      <c r="O568" s="10">
        <v>413</v>
      </c>
      <c r="P568" s="8">
        <v>0.175439493</v>
      </c>
      <c r="Q568" s="40"/>
      <c r="R568" s="11">
        <v>694</v>
      </c>
      <c r="S568" s="12">
        <v>3.7455534034374085E-3</v>
      </c>
      <c r="T568" s="13" t="s">
        <v>39</v>
      </c>
      <c r="U568" s="14">
        <v>1.3720015663242309</v>
      </c>
      <c r="V568" s="15">
        <v>2.1299242424242424</v>
      </c>
      <c r="W568" s="16">
        <v>0</v>
      </c>
      <c r="X568" s="16">
        <v>2.1299242424242424</v>
      </c>
      <c r="Y568" s="16">
        <v>0</v>
      </c>
      <c r="Z568" s="16">
        <v>0</v>
      </c>
      <c r="AA568" s="16">
        <v>0</v>
      </c>
      <c r="AB568" s="1">
        <v>2.3540803140604112</v>
      </c>
      <c r="AC568" s="37">
        <v>21.579057639000002</v>
      </c>
      <c r="AD568" s="1">
        <v>31.890585952722379</v>
      </c>
    </row>
    <row r="569" spans="1:30" x14ac:dyDescent="0.25">
      <c r="A569" s="1">
        <v>35380368</v>
      </c>
      <c r="B569" s="1" t="s">
        <v>29</v>
      </c>
      <c r="C569" s="1" t="s">
        <v>30</v>
      </c>
      <c r="D569" s="1" t="s">
        <v>62</v>
      </c>
      <c r="E569" s="1" t="s">
        <v>63</v>
      </c>
      <c r="F569" s="1" t="s">
        <v>33</v>
      </c>
      <c r="G569" s="1" t="s">
        <v>34</v>
      </c>
      <c r="H569" s="1" t="s">
        <v>35</v>
      </c>
      <c r="I569" s="1" t="s">
        <v>190</v>
      </c>
      <c r="J569" s="1" t="s">
        <v>182</v>
      </c>
      <c r="K569" s="1">
        <v>39.910805689599997</v>
      </c>
      <c r="L569" s="1">
        <v>-122.4929566819</v>
      </c>
      <c r="M569" s="1" t="s">
        <v>38</v>
      </c>
      <c r="N569" s="40"/>
      <c r="O569" s="10">
        <v>413</v>
      </c>
      <c r="P569" s="8">
        <v>0.175439493</v>
      </c>
      <c r="Q569" s="40"/>
      <c r="R569" s="11">
        <v>694</v>
      </c>
      <c r="S569" s="12">
        <v>3.7455534034374085E-3</v>
      </c>
      <c r="T569" s="13" t="s">
        <v>39</v>
      </c>
      <c r="U569" s="14">
        <v>1.3720015663242309</v>
      </c>
      <c r="V569" s="15">
        <v>2.2299242424242425</v>
      </c>
      <c r="W569" s="16">
        <v>0</v>
      </c>
      <c r="X569" s="16">
        <v>2.2299242424242425</v>
      </c>
      <c r="Y569" s="16">
        <v>0</v>
      </c>
      <c r="Z569" s="16">
        <v>0</v>
      </c>
      <c r="AA569" s="16">
        <v>0</v>
      </c>
      <c r="AB569" s="1">
        <v>2.3540803140604112</v>
      </c>
      <c r="AC569" s="37">
        <v>21.579057639000002</v>
      </c>
      <c r="AD569" s="1">
        <v>31.890585952722379</v>
      </c>
    </row>
    <row r="570" spans="1:30" x14ac:dyDescent="0.25">
      <c r="A570" s="1">
        <v>35380365</v>
      </c>
      <c r="B570" s="1" t="s">
        <v>29</v>
      </c>
      <c r="C570" s="1" t="s">
        <v>30</v>
      </c>
      <c r="D570" s="1" t="s">
        <v>62</v>
      </c>
      <c r="E570" s="1" t="s">
        <v>63</v>
      </c>
      <c r="F570" s="1" t="s">
        <v>33</v>
      </c>
      <c r="G570" s="1" t="s">
        <v>34</v>
      </c>
      <c r="H570" s="1" t="s">
        <v>35</v>
      </c>
      <c r="I570" s="1" t="s">
        <v>194</v>
      </c>
      <c r="J570" s="1" t="s">
        <v>182</v>
      </c>
      <c r="K570" s="1">
        <v>39.908903779699997</v>
      </c>
      <c r="L570" s="1">
        <v>-122.4785866637</v>
      </c>
      <c r="M570" s="1" t="s">
        <v>38</v>
      </c>
      <c r="N570" s="40"/>
      <c r="O570" s="10">
        <v>413</v>
      </c>
      <c r="P570" s="8">
        <v>0.175439493</v>
      </c>
      <c r="Q570" s="40"/>
      <c r="R570" s="11">
        <v>694</v>
      </c>
      <c r="S570" s="12">
        <v>3.7455534034374085E-3</v>
      </c>
      <c r="T570" s="13" t="s">
        <v>39</v>
      </c>
      <c r="U570" s="14">
        <v>1.3720015663242309</v>
      </c>
      <c r="V570" s="15">
        <v>3.0399621212121213</v>
      </c>
      <c r="W570" s="16">
        <v>0</v>
      </c>
      <c r="X570" s="16">
        <v>3.0399621212121213</v>
      </c>
      <c r="Y570" s="16">
        <v>0</v>
      </c>
      <c r="Z570" s="16">
        <v>0</v>
      </c>
      <c r="AA570" s="16">
        <v>0</v>
      </c>
      <c r="AB570" s="1">
        <v>2.3540803140604112</v>
      </c>
      <c r="AC570" s="37">
        <v>21.579057639000002</v>
      </c>
      <c r="AD570" s="1">
        <v>31.890585952722379</v>
      </c>
    </row>
    <row r="571" spans="1:30" x14ac:dyDescent="0.25">
      <c r="A571" s="1">
        <v>35334229</v>
      </c>
      <c r="B571" s="1" t="s">
        <v>29</v>
      </c>
      <c r="C571" s="1" t="s">
        <v>30</v>
      </c>
      <c r="D571" s="1" t="s">
        <v>62</v>
      </c>
      <c r="E571" s="1" t="s">
        <v>63</v>
      </c>
      <c r="F571" s="1" t="s">
        <v>33</v>
      </c>
      <c r="G571" s="1" t="s">
        <v>34</v>
      </c>
      <c r="H571" s="1" t="s">
        <v>35</v>
      </c>
      <c r="I571" s="1" t="s">
        <v>196</v>
      </c>
      <c r="J571" s="1" t="s">
        <v>182</v>
      </c>
      <c r="K571" s="1">
        <v>39.849252311299999</v>
      </c>
      <c r="L571" s="1">
        <v>-122.6178917599</v>
      </c>
      <c r="M571" s="1" t="s">
        <v>38</v>
      </c>
      <c r="N571" s="40"/>
      <c r="O571" s="10">
        <v>413</v>
      </c>
      <c r="P571" s="8">
        <v>0.175439493</v>
      </c>
      <c r="Q571" s="40"/>
      <c r="R571" s="11">
        <v>694</v>
      </c>
      <c r="S571" s="12">
        <v>3.7455534034374085E-3</v>
      </c>
      <c r="T571" s="13" t="s">
        <v>39</v>
      </c>
      <c r="U571" s="14">
        <v>1.3720015663242309</v>
      </c>
      <c r="V571" s="15">
        <v>3.0399621212121213</v>
      </c>
      <c r="W571" s="16">
        <v>0</v>
      </c>
      <c r="X571" s="16">
        <v>3.0399621212121213</v>
      </c>
      <c r="Y571" s="16">
        <v>0</v>
      </c>
      <c r="Z571" s="16">
        <v>0</v>
      </c>
      <c r="AA571" s="16">
        <v>0</v>
      </c>
      <c r="AB571" s="1">
        <v>2.3540803140604112</v>
      </c>
      <c r="AC571" s="37">
        <v>21.579057639000002</v>
      </c>
      <c r="AD571" s="1">
        <v>31.890585952722379</v>
      </c>
    </row>
    <row r="572" spans="1:30" x14ac:dyDescent="0.25">
      <c r="A572" s="1">
        <v>35311897</v>
      </c>
      <c r="B572" s="1" t="s">
        <v>29</v>
      </c>
      <c r="C572" s="1" t="s">
        <v>30</v>
      </c>
      <c r="D572" s="1" t="s">
        <v>62</v>
      </c>
      <c r="E572" s="1" t="s">
        <v>63</v>
      </c>
      <c r="F572" s="1" t="s">
        <v>33</v>
      </c>
      <c r="G572" s="1" t="s">
        <v>34</v>
      </c>
      <c r="H572" s="1" t="s">
        <v>35</v>
      </c>
      <c r="I572" s="1" t="s">
        <v>194</v>
      </c>
      <c r="J572" s="1" t="s">
        <v>182</v>
      </c>
      <c r="K572" s="1">
        <v>39.868505900199999</v>
      </c>
      <c r="L572" s="1">
        <v>-122.56632856980001</v>
      </c>
      <c r="M572" s="1" t="s">
        <v>38</v>
      </c>
      <c r="N572" s="40"/>
      <c r="O572" s="10">
        <v>413</v>
      </c>
      <c r="P572" s="8">
        <v>0.175439493</v>
      </c>
      <c r="Q572" s="40"/>
      <c r="R572" s="11">
        <v>694</v>
      </c>
      <c r="S572" s="12">
        <v>3.7455534034374085E-3</v>
      </c>
      <c r="T572" s="13" t="s">
        <v>39</v>
      </c>
      <c r="U572" s="14">
        <v>1.3720015663242309</v>
      </c>
      <c r="V572" s="15">
        <v>4.8399621212121211</v>
      </c>
      <c r="W572" s="16">
        <v>0</v>
      </c>
      <c r="X572" s="16">
        <v>4.8399621212121211</v>
      </c>
      <c r="Y572" s="16">
        <v>0</v>
      </c>
      <c r="Z572" s="16">
        <v>0</v>
      </c>
      <c r="AA572" s="16">
        <v>0</v>
      </c>
      <c r="AB572" s="1">
        <v>2.3540803140604112</v>
      </c>
      <c r="AC572" s="37">
        <v>21.579057639000002</v>
      </c>
      <c r="AD572" s="1">
        <v>31.890585952722379</v>
      </c>
    </row>
    <row r="573" spans="1:30" x14ac:dyDescent="0.25">
      <c r="A573" s="1">
        <v>35285065</v>
      </c>
      <c r="B573" s="1" t="s">
        <v>29</v>
      </c>
      <c r="C573" s="1" t="s">
        <v>30</v>
      </c>
      <c r="D573" s="1" t="s">
        <v>65</v>
      </c>
      <c r="E573" s="1" t="s">
        <v>66</v>
      </c>
      <c r="F573" s="1" t="s">
        <v>33</v>
      </c>
      <c r="G573" s="1" t="s">
        <v>69</v>
      </c>
      <c r="H573" s="1" t="s">
        <v>43</v>
      </c>
      <c r="I573" s="1" t="s">
        <v>197</v>
      </c>
      <c r="J573" s="1" t="s">
        <v>198</v>
      </c>
      <c r="K573" s="1">
        <v>39.296756184300001</v>
      </c>
      <c r="L573" s="1">
        <v>-123.1086713178</v>
      </c>
      <c r="M573" s="1" t="s">
        <v>38</v>
      </c>
      <c r="N573" s="40"/>
      <c r="O573" s="17">
        <v>396</v>
      </c>
      <c r="P573" s="8">
        <v>0.18107226700000001</v>
      </c>
      <c r="Q573" s="40"/>
      <c r="R573" s="11">
        <v>2321</v>
      </c>
      <c r="S573" s="12">
        <v>3.7714292422416656E-4</v>
      </c>
      <c r="T573" s="13" t="s">
        <v>39</v>
      </c>
      <c r="U573" s="14">
        <v>1.3809562020817427</v>
      </c>
      <c r="V573" s="15">
        <v>0.25397727272727272</v>
      </c>
      <c r="W573" s="16">
        <v>0</v>
      </c>
      <c r="X573" s="16">
        <v>0.25397727272727272</v>
      </c>
      <c r="Y573" s="16">
        <v>0</v>
      </c>
      <c r="Z573" s="16">
        <v>0</v>
      </c>
      <c r="AA573" s="16">
        <v>0</v>
      </c>
      <c r="AB573" s="1">
        <v>5.9211439103194152E-2</v>
      </c>
      <c r="AC573" s="37">
        <v>14.847925894000001</v>
      </c>
      <c r="AD573" s="1">
        <v>8.7707036752324399</v>
      </c>
    </row>
    <row r="574" spans="1:30" x14ac:dyDescent="0.25">
      <c r="A574" s="1">
        <v>35285064</v>
      </c>
      <c r="B574" s="1" t="s">
        <v>29</v>
      </c>
      <c r="C574" s="1" t="s">
        <v>30</v>
      </c>
      <c r="D574" s="1" t="s">
        <v>65</v>
      </c>
      <c r="E574" s="1" t="s">
        <v>66</v>
      </c>
      <c r="F574" s="1" t="s">
        <v>33</v>
      </c>
      <c r="G574" s="1" t="s">
        <v>69</v>
      </c>
      <c r="H574" s="1" t="s">
        <v>43</v>
      </c>
      <c r="I574" s="1" t="s">
        <v>197</v>
      </c>
      <c r="J574" s="1" t="s">
        <v>198</v>
      </c>
      <c r="K574" s="1">
        <v>39.307594092400002</v>
      </c>
      <c r="L574" s="1">
        <v>-123.1132444948</v>
      </c>
      <c r="M574" s="1" t="s">
        <v>38</v>
      </c>
      <c r="N574" s="40"/>
      <c r="O574" s="17">
        <v>396</v>
      </c>
      <c r="P574" s="8">
        <v>0.18107226700000001</v>
      </c>
      <c r="Q574" s="40"/>
      <c r="R574" s="11">
        <v>2321</v>
      </c>
      <c r="S574" s="12">
        <v>3.7714292422416656E-4</v>
      </c>
      <c r="T574" s="13" t="s">
        <v>39</v>
      </c>
      <c r="U574" s="14">
        <v>1.3809562020817427</v>
      </c>
      <c r="V574" s="15">
        <v>0.79848484848484846</v>
      </c>
      <c r="W574" s="16">
        <v>0</v>
      </c>
      <c r="X574" s="16">
        <v>0.79848484848484846</v>
      </c>
      <c r="Y574" s="16">
        <v>0</v>
      </c>
      <c r="Z574" s="16">
        <v>0</v>
      </c>
      <c r="AA574" s="16">
        <v>0</v>
      </c>
      <c r="AB574" s="1">
        <v>5.9211439103194152E-2</v>
      </c>
      <c r="AC574" s="37">
        <v>14.847925894000001</v>
      </c>
      <c r="AD574" s="1">
        <v>8.7707036752324399</v>
      </c>
    </row>
    <row r="575" spans="1:30" x14ac:dyDescent="0.25">
      <c r="A575" s="1">
        <v>35339293</v>
      </c>
      <c r="B575" s="1" t="s">
        <v>29</v>
      </c>
      <c r="C575" s="1" t="s">
        <v>30</v>
      </c>
      <c r="D575" s="1" t="s">
        <v>62</v>
      </c>
      <c r="E575" s="1" t="s">
        <v>63</v>
      </c>
      <c r="F575" s="1" t="s">
        <v>33</v>
      </c>
      <c r="G575" s="1" t="s">
        <v>74</v>
      </c>
      <c r="H575" s="1" t="s">
        <v>35</v>
      </c>
      <c r="I575" s="1" t="s">
        <v>163</v>
      </c>
      <c r="J575" s="1" t="s">
        <v>164</v>
      </c>
      <c r="K575" s="1">
        <v>38.315765380859375</v>
      </c>
      <c r="L575" s="1">
        <v>-122.10388946533203</v>
      </c>
      <c r="M575" s="1" t="s">
        <v>38</v>
      </c>
      <c r="N575" s="40"/>
      <c r="O575" s="10">
        <v>393</v>
      </c>
      <c r="P575" s="8">
        <v>0.18222551400000001</v>
      </c>
      <c r="Q575" s="40"/>
      <c r="R575" s="11">
        <v>728</v>
      </c>
      <c r="S575" s="12">
        <v>3.5256182831017772E-3</v>
      </c>
      <c r="T575" s="13" t="s">
        <v>39</v>
      </c>
      <c r="U575" s="14">
        <v>1.2474523390707586</v>
      </c>
      <c r="V575" s="15">
        <v>1.1799242424242424</v>
      </c>
      <c r="W575" s="16">
        <v>0</v>
      </c>
      <c r="X575" s="16">
        <v>1.1799242424242424</v>
      </c>
      <c r="Y575" s="16">
        <v>0</v>
      </c>
      <c r="Z575" s="16">
        <v>0</v>
      </c>
      <c r="AA575" s="16">
        <v>0</v>
      </c>
      <c r="AB575" s="1">
        <v>2.0078396122264621</v>
      </c>
      <c r="AC575" s="37">
        <v>53.574301116000001</v>
      </c>
      <c r="AD575" s="1">
        <v>30.229394720725502</v>
      </c>
    </row>
    <row r="576" spans="1:30" x14ac:dyDescent="0.25">
      <c r="A576" s="1">
        <v>35338410</v>
      </c>
      <c r="B576" s="1" t="s">
        <v>29</v>
      </c>
      <c r="C576" s="1" t="s">
        <v>30</v>
      </c>
      <c r="D576" s="1" t="s">
        <v>125</v>
      </c>
      <c r="E576" s="1" t="s">
        <v>63</v>
      </c>
      <c r="F576" s="1" t="s">
        <v>33</v>
      </c>
      <c r="G576" s="1" t="s">
        <v>162</v>
      </c>
      <c r="H576" s="1" t="s">
        <v>35</v>
      </c>
      <c r="I576" s="1" t="s">
        <v>163</v>
      </c>
      <c r="J576" s="1" t="s">
        <v>164</v>
      </c>
      <c r="K576" s="1">
        <v>38.292452474000001</v>
      </c>
      <c r="L576" s="1">
        <v>-122.1292218016</v>
      </c>
      <c r="M576" s="1" t="s">
        <v>38</v>
      </c>
      <c r="N576" s="40"/>
      <c r="O576" s="10">
        <v>393</v>
      </c>
      <c r="P576" s="8">
        <v>0.18222551400000001</v>
      </c>
      <c r="Q576" s="40"/>
      <c r="R576" s="11">
        <v>728</v>
      </c>
      <c r="S576" s="12">
        <v>3.5256182831017772E-3</v>
      </c>
      <c r="T576" s="13" t="s">
        <v>39</v>
      </c>
      <c r="U576" s="14">
        <v>1.2474523390707586</v>
      </c>
      <c r="V576" s="15">
        <v>2.2100378787878787</v>
      </c>
      <c r="W576" s="16">
        <v>0</v>
      </c>
      <c r="X576" s="16">
        <v>2.2100378787878787</v>
      </c>
      <c r="Y576" s="16">
        <v>0</v>
      </c>
      <c r="Z576" s="16">
        <v>0</v>
      </c>
      <c r="AA576" s="16">
        <v>0</v>
      </c>
      <c r="AB576" s="1">
        <v>2.0078396122264621</v>
      </c>
      <c r="AC576" s="37">
        <v>53.574301116000001</v>
      </c>
      <c r="AD576" s="1">
        <v>30.229394720725502</v>
      </c>
    </row>
    <row r="577" spans="1:30" x14ac:dyDescent="0.25">
      <c r="A577" s="1">
        <v>35338409</v>
      </c>
      <c r="B577" s="1" t="s">
        <v>29</v>
      </c>
      <c r="C577" s="1" t="s">
        <v>30</v>
      </c>
      <c r="D577" s="1" t="s">
        <v>125</v>
      </c>
      <c r="E577" s="1" t="s">
        <v>63</v>
      </c>
      <c r="F577" s="1" t="s">
        <v>33</v>
      </c>
      <c r="G577" s="1" t="s">
        <v>162</v>
      </c>
      <c r="H577" s="1" t="s">
        <v>35</v>
      </c>
      <c r="I577" s="1" t="s">
        <v>163</v>
      </c>
      <c r="J577" s="1" t="s">
        <v>164</v>
      </c>
      <c r="K577" s="1">
        <v>38.296820564500003</v>
      </c>
      <c r="L577" s="1">
        <v>-122.13556338940001</v>
      </c>
      <c r="M577" s="1" t="s">
        <v>38</v>
      </c>
      <c r="N577" s="40"/>
      <c r="O577" s="10">
        <v>393</v>
      </c>
      <c r="P577" s="8">
        <v>0.18222551400000001</v>
      </c>
      <c r="Q577" s="40"/>
      <c r="R577" s="11">
        <v>728</v>
      </c>
      <c r="S577" s="12">
        <v>3.5256182831017772E-3</v>
      </c>
      <c r="T577" s="13" t="s">
        <v>39</v>
      </c>
      <c r="U577" s="14">
        <v>1.2474523390707586</v>
      </c>
      <c r="V577" s="15">
        <v>2.35</v>
      </c>
      <c r="W577" s="16">
        <v>0</v>
      </c>
      <c r="X577" s="16">
        <v>2.35</v>
      </c>
      <c r="Y577" s="16">
        <v>0</v>
      </c>
      <c r="Z577" s="16">
        <v>0</v>
      </c>
      <c r="AA577" s="16">
        <v>0</v>
      </c>
      <c r="AB577" s="1">
        <v>2.0078396122264621</v>
      </c>
      <c r="AC577" s="37">
        <v>53.574301116000001</v>
      </c>
      <c r="AD577" s="1">
        <v>30.229394720725502</v>
      </c>
    </row>
    <row r="578" spans="1:30" x14ac:dyDescent="0.25">
      <c r="A578" s="1">
        <v>35338408</v>
      </c>
      <c r="B578" s="1" t="s">
        <v>29</v>
      </c>
      <c r="C578" s="1" t="s">
        <v>30</v>
      </c>
      <c r="D578" s="1" t="s">
        <v>62</v>
      </c>
      <c r="E578" s="1" t="s">
        <v>63</v>
      </c>
      <c r="F578" s="1" t="s">
        <v>33</v>
      </c>
      <c r="G578" s="1" t="s">
        <v>162</v>
      </c>
      <c r="H578" s="1" t="s">
        <v>35</v>
      </c>
      <c r="I578" s="1" t="s">
        <v>163</v>
      </c>
      <c r="J578" s="1" t="s">
        <v>164</v>
      </c>
      <c r="K578" s="1">
        <v>38.314831454100002</v>
      </c>
      <c r="L578" s="1">
        <v>-122.0961581074</v>
      </c>
      <c r="M578" s="1" t="s">
        <v>38</v>
      </c>
      <c r="N578" s="40"/>
      <c r="O578" s="10">
        <v>393</v>
      </c>
      <c r="P578" s="8">
        <v>0.18222551400000001</v>
      </c>
      <c r="Q578" s="40"/>
      <c r="R578" s="11">
        <v>728</v>
      </c>
      <c r="S578" s="12">
        <v>3.5256182831017772E-3</v>
      </c>
      <c r="T578" s="13" t="s">
        <v>39</v>
      </c>
      <c r="U578" s="14">
        <v>1.2474523390707586</v>
      </c>
      <c r="V578" s="15">
        <v>1.1299242424242424</v>
      </c>
      <c r="W578" s="16">
        <v>0</v>
      </c>
      <c r="X578" s="16">
        <v>1.1299242424242424</v>
      </c>
      <c r="Y578" s="16">
        <v>0</v>
      </c>
      <c r="Z578" s="16">
        <v>0</v>
      </c>
      <c r="AA578" s="16">
        <v>0</v>
      </c>
      <c r="AB578" s="1">
        <v>2.0078396122264621</v>
      </c>
      <c r="AC578" s="37">
        <v>53.574301116000001</v>
      </c>
      <c r="AD578" s="1">
        <v>30.229394720725502</v>
      </c>
    </row>
    <row r="579" spans="1:30" x14ac:dyDescent="0.25">
      <c r="A579" s="1">
        <v>35338407</v>
      </c>
      <c r="B579" s="1" t="s">
        <v>29</v>
      </c>
      <c r="C579" s="1" t="s">
        <v>30</v>
      </c>
      <c r="D579" s="1" t="s">
        <v>62</v>
      </c>
      <c r="E579" s="1" t="s">
        <v>63</v>
      </c>
      <c r="F579" s="1" t="s">
        <v>33</v>
      </c>
      <c r="G579" s="1" t="s">
        <v>162</v>
      </c>
      <c r="H579" s="1" t="s">
        <v>35</v>
      </c>
      <c r="I579" s="1" t="s">
        <v>163</v>
      </c>
      <c r="J579" s="1" t="s">
        <v>164</v>
      </c>
      <c r="K579" s="1">
        <v>38.303893141000003</v>
      </c>
      <c r="L579" s="1">
        <v>-122.0964183984</v>
      </c>
      <c r="M579" s="1" t="s">
        <v>38</v>
      </c>
      <c r="N579" s="40"/>
      <c r="O579" s="10">
        <v>393</v>
      </c>
      <c r="P579" s="8">
        <v>0.18222551400000001</v>
      </c>
      <c r="Q579" s="40"/>
      <c r="R579" s="11">
        <v>728</v>
      </c>
      <c r="S579" s="12">
        <v>3.5256182831017772E-3</v>
      </c>
      <c r="T579" s="13" t="s">
        <v>39</v>
      </c>
      <c r="U579" s="14">
        <v>1.2474523390707586</v>
      </c>
      <c r="V579" s="15">
        <v>0.66003787878787878</v>
      </c>
      <c r="W579" s="16">
        <v>0</v>
      </c>
      <c r="X579" s="16">
        <v>0.66003787878787878</v>
      </c>
      <c r="Y579" s="16">
        <v>0</v>
      </c>
      <c r="Z579" s="16">
        <v>0</v>
      </c>
      <c r="AA579" s="16">
        <v>0</v>
      </c>
      <c r="AB579" s="1">
        <v>2.0078396122264621</v>
      </c>
      <c r="AC579" s="37">
        <v>53.574301116000001</v>
      </c>
      <c r="AD579" s="1">
        <v>30.229394720725502</v>
      </c>
    </row>
    <row r="580" spans="1:30" x14ac:dyDescent="0.25">
      <c r="A580" s="1">
        <v>35338406</v>
      </c>
      <c r="B580" s="1" t="s">
        <v>29</v>
      </c>
      <c r="C580" s="1" t="s">
        <v>30</v>
      </c>
      <c r="D580" s="1" t="s">
        <v>62</v>
      </c>
      <c r="E580" s="1" t="s">
        <v>63</v>
      </c>
      <c r="F580" s="1" t="s">
        <v>33</v>
      </c>
      <c r="G580" s="1" t="s">
        <v>162</v>
      </c>
      <c r="H580" s="1" t="s">
        <v>35</v>
      </c>
      <c r="I580" s="1" t="s">
        <v>163</v>
      </c>
      <c r="J580" s="1" t="s">
        <v>164</v>
      </c>
      <c r="K580" s="1">
        <v>38.287747557400003</v>
      </c>
      <c r="L580" s="1">
        <v>-122.1043464111</v>
      </c>
      <c r="M580" s="1" t="s">
        <v>38</v>
      </c>
      <c r="N580" s="40"/>
      <c r="O580" s="10">
        <v>393</v>
      </c>
      <c r="P580" s="8">
        <v>0.18222551400000001</v>
      </c>
      <c r="Q580" s="40"/>
      <c r="R580" s="11">
        <v>728</v>
      </c>
      <c r="S580" s="12">
        <v>3.5256182831017772E-3</v>
      </c>
      <c r="T580" s="13" t="s">
        <v>39</v>
      </c>
      <c r="U580" s="14">
        <v>1.2474523390707586</v>
      </c>
      <c r="V580" s="15">
        <v>1.1399621212121211</v>
      </c>
      <c r="W580" s="16">
        <v>0</v>
      </c>
      <c r="X580" s="16">
        <v>1.1399621212121211</v>
      </c>
      <c r="Y580" s="16">
        <v>0</v>
      </c>
      <c r="Z580" s="16">
        <v>0</v>
      </c>
      <c r="AA580" s="16">
        <v>0</v>
      </c>
      <c r="AB580" s="1">
        <v>2.0078396122264621</v>
      </c>
      <c r="AC580" s="37">
        <v>53.574301116000001</v>
      </c>
      <c r="AD580" s="1">
        <v>30.229394720725502</v>
      </c>
    </row>
    <row r="581" spans="1:30" x14ac:dyDescent="0.25">
      <c r="A581" s="1">
        <v>35338405</v>
      </c>
      <c r="B581" s="1" t="s">
        <v>29</v>
      </c>
      <c r="C581" s="1" t="s">
        <v>30</v>
      </c>
      <c r="D581" s="1" t="s">
        <v>62</v>
      </c>
      <c r="E581" s="1" t="s">
        <v>63</v>
      </c>
      <c r="F581" s="1" t="s">
        <v>33</v>
      </c>
      <c r="G581" s="1" t="s">
        <v>162</v>
      </c>
      <c r="H581" s="1" t="s">
        <v>35</v>
      </c>
      <c r="I581" s="1" t="s">
        <v>163</v>
      </c>
      <c r="J581" s="1" t="s">
        <v>164</v>
      </c>
      <c r="K581" s="1">
        <v>38.2971683512</v>
      </c>
      <c r="L581" s="1">
        <v>-122.1262265949</v>
      </c>
      <c r="M581" s="1" t="s">
        <v>38</v>
      </c>
      <c r="N581" s="40"/>
      <c r="O581" s="10">
        <v>393</v>
      </c>
      <c r="P581" s="8">
        <v>0.18222551400000001</v>
      </c>
      <c r="Q581" s="40"/>
      <c r="R581" s="11">
        <v>728</v>
      </c>
      <c r="S581" s="12">
        <v>3.5256182831017772E-3</v>
      </c>
      <c r="T581" s="13" t="s">
        <v>39</v>
      </c>
      <c r="U581" s="14">
        <v>1.2474523390707586</v>
      </c>
      <c r="V581" s="15">
        <v>2.239962121212121</v>
      </c>
      <c r="W581" s="16">
        <v>0</v>
      </c>
      <c r="X581" s="16">
        <v>2.239962121212121</v>
      </c>
      <c r="Y581" s="16">
        <v>0</v>
      </c>
      <c r="Z581" s="16">
        <v>0</v>
      </c>
      <c r="AA581" s="16">
        <v>0</v>
      </c>
      <c r="AB581" s="1">
        <v>2.0078396122264621</v>
      </c>
      <c r="AC581" s="37">
        <v>53.574301116000001</v>
      </c>
      <c r="AD581" s="1">
        <v>30.229394720725502</v>
      </c>
    </row>
    <row r="582" spans="1:30" x14ac:dyDescent="0.25">
      <c r="A582" s="1">
        <v>35338404</v>
      </c>
      <c r="B582" s="1" t="s">
        <v>29</v>
      </c>
      <c r="C582" s="1" t="s">
        <v>30</v>
      </c>
      <c r="D582" s="1" t="s">
        <v>62</v>
      </c>
      <c r="E582" s="1" t="s">
        <v>63</v>
      </c>
      <c r="F582" s="1" t="s">
        <v>33</v>
      </c>
      <c r="G582" s="1" t="s">
        <v>162</v>
      </c>
      <c r="H582" s="1" t="s">
        <v>35</v>
      </c>
      <c r="I582" s="1" t="s">
        <v>163</v>
      </c>
      <c r="J582" s="1" t="s">
        <v>164</v>
      </c>
      <c r="K582" s="1">
        <v>38.314085871700001</v>
      </c>
      <c r="L582" s="1">
        <v>-122.1263281792</v>
      </c>
      <c r="M582" s="1" t="s">
        <v>38</v>
      </c>
      <c r="N582" s="40"/>
      <c r="O582" s="10">
        <v>393</v>
      </c>
      <c r="P582" s="8">
        <v>0.18222551400000001</v>
      </c>
      <c r="Q582" s="40"/>
      <c r="R582" s="11">
        <v>728</v>
      </c>
      <c r="S582" s="12">
        <v>3.5256182831017772E-3</v>
      </c>
      <c r="T582" s="13" t="s">
        <v>39</v>
      </c>
      <c r="U582" s="14">
        <v>1.2474523390707586</v>
      </c>
      <c r="V582" s="15">
        <v>1.0299242424242425</v>
      </c>
      <c r="W582" s="16">
        <v>0</v>
      </c>
      <c r="X582" s="16">
        <v>1.0299242424242425</v>
      </c>
      <c r="Y582" s="16">
        <v>0</v>
      </c>
      <c r="Z582" s="16">
        <v>0</v>
      </c>
      <c r="AA582" s="16">
        <v>0</v>
      </c>
      <c r="AB582" s="1">
        <v>2.0078396122264621</v>
      </c>
      <c r="AC582" s="37">
        <v>53.574301116000001</v>
      </c>
      <c r="AD582" s="1">
        <v>30.229394720725502</v>
      </c>
    </row>
    <row r="583" spans="1:30" x14ac:dyDescent="0.25">
      <c r="A583" s="1">
        <v>35320461</v>
      </c>
      <c r="B583" s="1" t="s">
        <v>29</v>
      </c>
      <c r="C583" s="1" t="s">
        <v>30</v>
      </c>
      <c r="D583" s="1" t="s">
        <v>125</v>
      </c>
      <c r="E583" s="1" t="s">
        <v>63</v>
      </c>
      <c r="F583" s="1" t="s">
        <v>33</v>
      </c>
      <c r="G583" s="1" t="s">
        <v>162</v>
      </c>
      <c r="H583" s="1" t="s">
        <v>35</v>
      </c>
      <c r="I583" s="1" t="s">
        <v>163</v>
      </c>
      <c r="J583" s="1" t="s">
        <v>164</v>
      </c>
      <c r="K583" s="1">
        <v>38.298951252199998</v>
      </c>
      <c r="L583" s="1">
        <v>-122.15193620389999</v>
      </c>
      <c r="M583" s="1" t="s">
        <v>38</v>
      </c>
      <c r="N583" s="40"/>
      <c r="O583" s="10">
        <v>393</v>
      </c>
      <c r="P583" s="8">
        <v>0.18222551400000001</v>
      </c>
      <c r="Q583" s="40"/>
      <c r="R583" s="11">
        <v>728</v>
      </c>
      <c r="S583" s="12">
        <v>3.5256182831017772E-3</v>
      </c>
      <c r="T583" s="13" t="s">
        <v>39</v>
      </c>
      <c r="U583" s="14">
        <v>1.2474523390707586</v>
      </c>
      <c r="V583" s="15">
        <v>3.5600378787878788</v>
      </c>
      <c r="W583" s="16">
        <v>0</v>
      </c>
      <c r="X583" s="16">
        <v>3.5600378787878788</v>
      </c>
      <c r="Y583" s="16">
        <v>0</v>
      </c>
      <c r="Z583" s="16">
        <v>0</v>
      </c>
      <c r="AA583" s="16">
        <v>0</v>
      </c>
      <c r="AB583" s="1">
        <v>2.0078396122264621</v>
      </c>
      <c r="AC583" s="37">
        <v>53.574301116000001</v>
      </c>
      <c r="AD583" s="1">
        <v>30.229394720725502</v>
      </c>
    </row>
    <row r="584" spans="1:30" x14ac:dyDescent="0.25">
      <c r="A584" s="1">
        <v>35320460</v>
      </c>
      <c r="B584" s="1" t="s">
        <v>29</v>
      </c>
      <c r="C584" s="1" t="s">
        <v>30</v>
      </c>
      <c r="D584" s="1" t="s">
        <v>62</v>
      </c>
      <c r="E584" s="1" t="s">
        <v>63</v>
      </c>
      <c r="F584" s="1" t="s">
        <v>33</v>
      </c>
      <c r="G584" s="1" t="s">
        <v>162</v>
      </c>
      <c r="H584" s="1" t="s">
        <v>35</v>
      </c>
      <c r="I584" s="1" t="s">
        <v>163</v>
      </c>
      <c r="J584" s="1" t="s">
        <v>164</v>
      </c>
      <c r="K584" s="1">
        <v>38.306340950699997</v>
      </c>
      <c r="L584" s="1">
        <v>-122.12882818369999</v>
      </c>
      <c r="M584" s="1" t="s">
        <v>38</v>
      </c>
      <c r="N584" s="40"/>
      <c r="O584" s="10">
        <v>393</v>
      </c>
      <c r="P584" s="8">
        <v>0.18222551400000001</v>
      </c>
      <c r="Q584" s="40"/>
      <c r="R584" s="11">
        <v>728</v>
      </c>
      <c r="S584" s="12">
        <v>3.5256182831017772E-3</v>
      </c>
      <c r="T584" s="13" t="s">
        <v>39</v>
      </c>
      <c r="U584" s="14">
        <v>1.2474523390707586</v>
      </c>
      <c r="V584" s="15">
        <v>1.7799242424242425</v>
      </c>
      <c r="W584" s="16">
        <v>0</v>
      </c>
      <c r="X584" s="16">
        <v>1.7799242424242425</v>
      </c>
      <c r="Y584" s="16">
        <v>0</v>
      </c>
      <c r="Z584" s="16">
        <v>0</v>
      </c>
      <c r="AA584" s="16">
        <v>0</v>
      </c>
      <c r="AB584" s="1">
        <v>2.0078396122264621</v>
      </c>
      <c r="AC584" s="37">
        <v>53.574301116000001</v>
      </c>
      <c r="AD584" s="1">
        <v>30.229394720725502</v>
      </c>
    </row>
    <row r="585" spans="1:30" x14ac:dyDescent="0.25">
      <c r="A585" s="1">
        <v>35339289</v>
      </c>
      <c r="B585" s="1" t="s">
        <v>29</v>
      </c>
      <c r="C585" s="1" t="s">
        <v>30</v>
      </c>
      <c r="D585" s="1" t="s">
        <v>125</v>
      </c>
      <c r="E585" s="1" t="s">
        <v>63</v>
      </c>
      <c r="F585" s="1" t="s">
        <v>33</v>
      </c>
      <c r="G585" s="1" t="s">
        <v>34</v>
      </c>
      <c r="H585" s="1" t="s">
        <v>35</v>
      </c>
      <c r="I585" s="1" t="s">
        <v>179</v>
      </c>
      <c r="J585" s="1" t="s">
        <v>79</v>
      </c>
      <c r="K585" s="1">
        <v>40.449257183099995</v>
      </c>
      <c r="L585" s="1">
        <v>-122.40782570820001</v>
      </c>
      <c r="M585" s="1" t="s">
        <v>38</v>
      </c>
      <c r="N585" s="40"/>
      <c r="O585" s="10">
        <v>389</v>
      </c>
      <c r="P585" s="8">
        <v>0.183958919</v>
      </c>
      <c r="Q585" s="40"/>
      <c r="R585" s="11">
        <v>1853</v>
      </c>
      <c r="S585" s="12">
        <v>6.3997358808034934E-4</v>
      </c>
      <c r="T585" s="13" t="s">
        <v>39</v>
      </c>
      <c r="U585" s="14">
        <v>1.0120470939872752</v>
      </c>
      <c r="V585" s="15">
        <v>1.82</v>
      </c>
      <c r="W585" s="16">
        <v>0</v>
      </c>
      <c r="X585" s="16">
        <v>1.82</v>
      </c>
      <c r="Y585" s="16">
        <v>0</v>
      </c>
      <c r="Z585" s="16">
        <v>0</v>
      </c>
      <c r="AA585" s="16">
        <v>0</v>
      </c>
      <c r="AB585" s="1">
        <v>0.32062676762825504</v>
      </c>
      <c r="AC585" s="37">
        <v>43.598263803000002</v>
      </c>
      <c r="AD585" s="1">
        <v>28.319461285056075</v>
      </c>
    </row>
    <row r="586" spans="1:30" x14ac:dyDescent="0.25">
      <c r="A586" s="1">
        <v>35339288</v>
      </c>
      <c r="B586" s="1" t="s">
        <v>29</v>
      </c>
      <c r="C586" s="1" t="s">
        <v>30</v>
      </c>
      <c r="D586" s="1" t="s">
        <v>62</v>
      </c>
      <c r="E586" s="1" t="s">
        <v>63</v>
      </c>
      <c r="F586" s="1" t="s">
        <v>33</v>
      </c>
      <c r="G586" s="1" t="s">
        <v>34</v>
      </c>
      <c r="H586" s="1" t="s">
        <v>35</v>
      </c>
      <c r="I586" s="1" t="s">
        <v>179</v>
      </c>
      <c r="J586" s="1" t="s">
        <v>79</v>
      </c>
      <c r="K586" s="1">
        <v>40.440282184600001</v>
      </c>
      <c r="L586" s="1">
        <v>-122.40753671100001</v>
      </c>
      <c r="M586" s="1" t="s">
        <v>38</v>
      </c>
      <c r="N586" s="40"/>
      <c r="O586" s="10">
        <v>389</v>
      </c>
      <c r="P586" s="8">
        <v>0.183958919</v>
      </c>
      <c r="Q586" s="40"/>
      <c r="R586" s="11">
        <v>1853</v>
      </c>
      <c r="S586" s="12">
        <v>6.3997358808034934E-4</v>
      </c>
      <c r="T586" s="13" t="s">
        <v>39</v>
      </c>
      <c r="U586" s="14">
        <v>1.0120470939872752</v>
      </c>
      <c r="V586" s="15">
        <v>2.25</v>
      </c>
      <c r="W586" s="16">
        <v>0</v>
      </c>
      <c r="X586" s="16">
        <v>2.25</v>
      </c>
      <c r="Y586" s="16">
        <v>0</v>
      </c>
      <c r="Z586" s="16">
        <v>0</v>
      </c>
      <c r="AA586" s="16">
        <v>0</v>
      </c>
      <c r="AB586" s="1">
        <v>0.32062676762825504</v>
      </c>
      <c r="AC586" s="37">
        <v>43.598263803000002</v>
      </c>
      <c r="AD586" s="1">
        <v>28.319461285056075</v>
      </c>
    </row>
    <row r="587" spans="1:30" x14ac:dyDescent="0.25">
      <c r="A587" s="1">
        <v>35339287</v>
      </c>
      <c r="B587" s="1" t="s">
        <v>29</v>
      </c>
      <c r="C587" s="1" t="s">
        <v>30</v>
      </c>
      <c r="D587" s="1" t="s">
        <v>62</v>
      </c>
      <c r="E587" s="1" t="s">
        <v>63</v>
      </c>
      <c r="F587" s="1" t="s">
        <v>33</v>
      </c>
      <c r="G587" s="1" t="s">
        <v>34</v>
      </c>
      <c r="H587" s="1" t="s">
        <v>35</v>
      </c>
      <c r="I587" s="1" t="s">
        <v>179</v>
      </c>
      <c r="J587" s="1" t="s">
        <v>79</v>
      </c>
      <c r="K587" s="1">
        <v>40.442722891499997</v>
      </c>
      <c r="L587" s="1">
        <v>-122.3927243104</v>
      </c>
      <c r="M587" s="1" t="s">
        <v>38</v>
      </c>
      <c r="N587" s="40"/>
      <c r="O587" s="10">
        <v>389</v>
      </c>
      <c r="P587" s="8">
        <v>0.183958919</v>
      </c>
      <c r="Q587" s="40"/>
      <c r="R587" s="11">
        <v>1853</v>
      </c>
      <c r="S587" s="12">
        <v>6.3997358808034934E-4</v>
      </c>
      <c r="T587" s="13" t="s">
        <v>39</v>
      </c>
      <c r="U587" s="14">
        <v>1.0120470939872752</v>
      </c>
      <c r="V587" s="15">
        <v>1.2</v>
      </c>
      <c r="W587" s="16">
        <v>0</v>
      </c>
      <c r="X587" s="16">
        <v>1.2</v>
      </c>
      <c r="Y587" s="16">
        <v>0</v>
      </c>
      <c r="Z587" s="16">
        <v>0</v>
      </c>
      <c r="AA587" s="16">
        <v>0</v>
      </c>
      <c r="AB587" s="1">
        <v>0.32062676762825504</v>
      </c>
      <c r="AC587" s="37">
        <v>43.598263803000002</v>
      </c>
      <c r="AD587" s="1">
        <v>28.319461285056075</v>
      </c>
    </row>
    <row r="588" spans="1:30" x14ac:dyDescent="0.25">
      <c r="A588" s="1">
        <v>35339286</v>
      </c>
      <c r="B588" s="1" t="s">
        <v>29</v>
      </c>
      <c r="C588" s="1" t="s">
        <v>30</v>
      </c>
      <c r="D588" s="1" t="s">
        <v>62</v>
      </c>
      <c r="E588" s="1" t="s">
        <v>63</v>
      </c>
      <c r="F588" s="1" t="s">
        <v>33</v>
      </c>
      <c r="G588" s="1" t="s">
        <v>34</v>
      </c>
      <c r="H588" s="1" t="s">
        <v>35</v>
      </c>
      <c r="I588" s="1" t="s">
        <v>179</v>
      </c>
      <c r="J588" s="1" t="s">
        <v>79</v>
      </c>
      <c r="K588" s="1">
        <v>40.436189174500001</v>
      </c>
      <c r="L588" s="1">
        <v>-122.3534997284</v>
      </c>
      <c r="M588" s="1" t="s">
        <v>38</v>
      </c>
      <c r="N588" s="40"/>
      <c r="O588" s="10">
        <v>389</v>
      </c>
      <c r="P588" s="8">
        <v>0.183958919</v>
      </c>
      <c r="Q588" s="40"/>
      <c r="R588" s="11">
        <v>1853</v>
      </c>
      <c r="S588" s="12">
        <v>6.3997358808034934E-4</v>
      </c>
      <c r="T588" s="13" t="s">
        <v>39</v>
      </c>
      <c r="U588" s="14">
        <v>1.0120470939872752</v>
      </c>
      <c r="V588" s="15">
        <v>2.54</v>
      </c>
      <c r="W588" s="16">
        <v>0</v>
      </c>
      <c r="X588" s="16">
        <v>2.54</v>
      </c>
      <c r="Y588" s="16">
        <v>0</v>
      </c>
      <c r="Z588" s="16">
        <v>0</v>
      </c>
      <c r="AA588" s="16">
        <v>0</v>
      </c>
      <c r="AB588" s="1">
        <v>0.32062676762825504</v>
      </c>
      <c r="AC588" s="37">
        <v>43.598263803000002</v>
      </c>
      <c r="AD588" s="1">
        <v>28.319461285056075</v>
      </c>
    </row>
    <row r="589" spans="1:30" x14ac:dyDescent="0.25">
      <c r="A589" s="1">
        <v>35339285</v>
      </c>
      <c r="B589" s="1" t="s">
        <v>29</v>
      </c>
      <c r="C589" s="1" t="s">
        <v>30</v>
      </c>
      <c r="D589" s="1" t="s">
        <v>62</v>
      </c>
      <c r="E589" s="1" t="s">
        <v>63</v>
      </c>
      <c r="F589" s="1" t="s">
        <v>33</v>
      </c>
      <c r="G589" s="1" t="s">
        <v>34</v>
      </c>
      <c r="H589" s="1" t="s">
        <v>35</v>
      </c>
      <c r="I589" s="1" t="s">
        <v>179</v>
      </c>
      <c r="J589" s="1" t="s">
        <v>79</v>
      </c>
      <c r="K589" s="1">
        <v>40.435895178400003</v>
      </c>
      <c r="L589" s="1">
        <v>-122.36889672309999</v>
      </c>
      <c r="M589" s="1" t="s">
        <v>38</v>
      </c>
      <c r="N589" s="40"/>
      <c r="O589" s="10">
        <v>389</v>
      </c>
      <c r="P589" s="8">
        <v>0.183958919</v>
      </c>
      <c r="Q589" s="40"/>
      <c r="R589" s="11">
        <v>1853</v>
      </c>
      <c r="S589" s="12">
        <v>6.3997358808034934E-4</v>
      </c>
      <c r="T589" s="13" t="s">
        <v>39</v>
      </c>
      <c r="U589" s="14">
        <v>1.0120470939872752</v>
      </c>
      <c r="V589" s="15">
        <v>2.3199999999999998</v>
      </c>
      <c r="W589" s="16">
        <v>0</v>
      </c>
      <c r="X589" s="16">
        <v>2.3199999999999998</v>
      </c>
      <c r="Y589" s="16">
        <v>0</v>
      </c>
      <c r="Z589" s="16">
        <v>0</v>
      </c>
      <c r="AA589" s="16">
        <v>0</v>
      </c>
      <c r="AB589" s="1">
        <v>0.32062676762825504</v>
      </c>
      <c r="AC589" s="37">
        <v>43.598263803000002</v>
      </c>
      <c r="AD589" s="1">
        <v>28.319461285056075</v>
      </c>
    </row>
    <row r="590" spans="1:30" x14ac:dyDescent="0.25">
      <c r="A590" s="1">
        <v>35339283</v>
      </c>
      <c r="B590" s="1" t="s">
        <v>29</v>
      </c>
      <c r="C590" s="1" t="s">
        <v>30</v>
      </c>
      <c r="D590" s="1" t="s">
        <v>62</v>
      </c>
      <c r="E590" s="1" t="s">
        <v>63</v>
      </c>
      <c r="F590" s="1" t="s">
        <v>33</v>
      </c>
      <c r="G590" s="1" t="s">
        <v>34</v>
      </c>
      <c r="H590" s="1" t="s">
        <v>35</v>
      </c>
      <c r="I590" s="1" t="s">
        <v>179</v>
      </c>
      <c r="J590" s="1" t="s">
        <v>79</v>
      </c>
      <c r="K590" s="1">
        <v>40.435895178400003</v>
      </c>
      <c r="L590" s="1">
        <v>-122.36889672309999</v>
      </c>
      <c r="M590" s="1" t="s">
        <v>38</v>
      </c>
      <c r="N590" s="40"/>
      <c r="O590" s="10">
        <v>389</v>
      </c>
      <c r="P590" s="8">
        <v>0.183958919</v>
      </c>
      <c r="Q590" s="40"/>
      <c r="R590" s="11">
        <v>1853</v>
      </c>
      <c r="S590" s="12">
        <v>6.3997358808034934E-4</v>
      </c>
      <c r="T590" s="13" t="s">
        <v>39</v>
      </c>
      <c r="U590" s="14">
        <v>1.0120470939872752</v>
      </c>
      <c r="V590" s="15">
        <v>2.96</v>
      </c>
      <c r="W590" s="16">
        <v>0</v>
      </c>
      <c r="X590" s="16">
        <v>2.96</v>
      </c>
      <c r="Y590" s="16">
        <v>0</v>
      </c>
      <c r="Z590" s="16">
        <v>0</v>
      </c>
      <c r="AA590" s="16">
        <v>0</v>
      </c>
      <c r="AB590" s="1">
        <v>0.32062676762825504</v>
      </c>
      <c r="AC590" s="37">
        <v>43.598263803000002</v>
      </c>
      <c r="AD590" s="1">
        <v>28.319461285056075</v>
      </c>
    </row>
    <row r="591" spans="1:30" x14ac:dyDescent="0.25">
      <c r="A591" s="1">
        <v>35339282</v>
      </c>
      <c r="B591" s="1" t="s">
        <v>29</v>
      </c>
      <c r="C591" s="1" t="s">
        <v>30</v>
      </c>
      <c r="D591" s="1" t="s">
        <v>62</v>
      </c>
      <c r="E591" s="1" t="s">
        <v>63</v>
      </c>
      <c r="F591" s="1" t="s">
        <v>33</v>
      </c>
      <c r="G591" s="1" t="s">
        <v>34</v>
      </c>
      <c r="H591" s="1" t="s">
        <v>35</v>
      </c>
      <c r="I591" s="1" t="s">
        <v>179</v>
      </c>
      <c r="J591" s="1" t="s">
        <v>79</v>
      </c>
      <c r="K591" s="1">
        <v>40.4516011662</v>
      </c>
      <c r="L591" s="1">
        <v>-122.3244937305</v>
      </c>
      <c r="M591" s="1" t="s">
        <v>38</v>
      </c>
      <c r="N591" s="40"/>
      <c r="O591" s="10">
        <v>389</v>
      </c>
      <c r="P591" s="8">
        <v>0.183958919</v>
      </c>
      <c r="Q591" s="40"/>
      <c r="R591" s="11">
        <v>1853</v>
      </c>
      <c r="S591" s="12">
        <v>6.3997358808034934E-4</v>
      </c>
      <c r="T591" s="13" t="s">
        <v>39</v>
      </c>
      <c r="U591" s="14">
        <v>1.0120470939872752</v>
      </c>
      <c r="V591" s="15">
        <v>0.51</v>
      </c>
      <c r="W591" s="16">
        <v>0</v>
      </c>
      <c r="X591" s="16">
        <v>0.51</v>
      </c>
      <c r="Y591" s="16">
        <v>0</v>
      </c>
      <c r="Z591" s="16">
        <v>0</v>
      </c>
      <c r="AA591" s="16">
        <v>0</v>
      </c>
      <c r="AB591" s="1">
        <v>0.32062676762825504</v>
      </c>
      <c r="AC591" s="37">
        <v>43.598263803000002</v>
      </c>
      <c r="AD591" s="1">
        <v>28.319461285056075</v>
      </c>
    </row>
    <row r="592" spans="1:30" x14ac:dyDescent="0.25">
      <c r="A592" s="1">
        <v>35337012</v>
      </c>
      <c r="B592" s="1" t="s">
        <v>29</v>
      </c>
      <c r="C592" s="1" t="s">
        <v>30</v>
      </c>
      <c r="D592" s="1" t="s">
        <v>62</v>
      </c>
      <c r="E592" s="1" t="s">
        <v>63</v>
      </c>
      <c r="F592" s="1" t="s">
        <v>33</v>
      </c>
      <c r="G592" s="1" t="s">
        <v>34</v>
      </c>
      <c r="H592" s="1" t="s">
        <v>35</v>
      </c>
      <c r="I592" s="1" t="s">
        <v>179</v>
      </c>
      <c r="J592" s="1" t="s">
        <v>79</v>
      </c>
      <c r="K592" s="1">
        <v>40.443005175300001</v>
      </c>
      <c r="L592" s="1">
        <v>-122.36625472199999</v>
      </c>
      <c r="M592" s="1" t="s">
        <v>38</v>
      </c>
      <c r="N592" s="40"/>
      <c r="O592" s="10">
        <v>389</v>
      </c>
      <c r="P592" s="8">
        <v>0.183958919</v>
      </c>
      <c r="Q592" s="40"/>
      <c r="R592" s="11">
        <v>1853</v>
      </c>
      <c r="S592" s="12">
        <v>6.3997358808034934E-4</v>
      </c>
      <c r="T592" s="13" t="s">
        <v>39</v>
      </c>
      <c r="U592" s="14">
        <v>1.0120470939872752</v>
      </c>
      <c r="V592" s="15">
        <v>4.92</v>
      </c>
      <c r="W592" s="16">
        <v>0</v>
      </c>
      <c r="X592" s="16">
        <v>0</v>
      </c>
      <c r="Y592" s="16">
        <v>0</v>
      </c>
      <c r="Z592" s="16">
        <v>4.92</v>
      </c>
      <c r="AA592" s="16">
        <v>0</v>
      </c>
      <c r="AB592" s="1">
        <v>0.32062676762825504</v>
      </c>
      <c r="AC592" s="37">
        <v>43.598263803000002</v>
      </c>
      <c r="AD592" s="1">
        <v>28.319461285056075</v>
      </c>
    </row>
    <row r="593" spans="1:30" x14ac:dyDescent="0.25">
      <c r="A593" s="1">
        <v>35337011</v>
      </c>
      <c r="B593" s="1" t="s">
        <v>29</v>
      </c>
      <c r="C593" s="1" t="s">
        <v>30</v>
      </c>
      <c r="D593" s="1" t="s">
        <v>62</v>
      </c>
      <c r="E593" s="1" t="s">
        <v>63</v>
      </c>
      <c r="F593" s="1" t="s">
        <v>33</v>
      </c>
      <c r="G593" s="1" t="s">
        <v>34</v>
      </c>
      <c r="H593" s="1" t="s">
        <v>35</v>
      </c>
      <c r="I593" s="1" t="s">
        <v>179</v>
      </c>
      <c r="J593" s="1" t="s">
        <v>79</v>
      </c>
      <c r="K593" s="1">
        <v>40.440634171900001</v>
      </c>
      <c r="L593" s="1">
        <v>-122.34144572870001</v>
      </c>
      <c r="M593" s="1" t="s">
        <v>38</v>
      </c>
      <c r="N593" s="40"/>
      <c r="O593" s="10">
        <v>389</v>
      </c>
      <c r="P593" s="8">
        <v>0.183958919</v>
      </c>
      <c r="Q593" s="40"/>
      <c r="R593" s="11">
        <v>1853</v>
      </c>
      <c r="S593" s="12">
        <v>6.3997358808034934E-4</v>
      </c>
      <c r="T593" s="13" t="s">
        <v>39</v>
      </c>
      <c r="U593" s="14">
        <v>1.0120470939872752</v>
      </c>
      <c r="V593" s="15">
        <v>2.89</v>
      </c>
      <c r="W593" s="16">
        <v>0</v>
      </c>
      <c r="X593" s="16">
        <v>2.89</v>
      </c>
      <c r="Y593" s="16">
        <v>0</v>
      </c>
      <c r="Z593" s="16">
        <v>0</v>
      </c>
      <c r="AA593" s="16">
        <v>0</v>
      </c>
      <c r="AB593" s="1">
        <v>0.32062676762825504</v>
      </c>
      <c r="AC593" s="37">
        <v>43.598263803000002</v>
      </c>
      <c r="AD593" s="1">
        <v>28.319461285056075</v>
      </c>
    </row>
    <row r="594" spans="1:30" x14ac:dyDescent="0.25">
      <c r="A594" s="1">
        <v>35337010</v>
      </c>
      <c r="B594" s="1" t="s">
        <v>29</v>
      </c>
      <c r="C594" s="1" t="s">
        <v>30</v>
      </c>
      <c r="D594" s="1" t="s">
        <v>62</v>
      </c>
      <c r="E594" s="1" t="s">
        <v>63</v>
      </c>
      <c r="F594" s="1" t="s">
        <v>33</v>
      </c>
      <c r="G594" s="1" t="s">
        <v>34</v>
      </c>
      <c r="H594" s="1" t="s">
        <v>35</v>
      </c>
      <c r="I594" s="1" t="s">
        <v>179</v>
      </c>
      <c r="J594" s="1" t="s">
        <v>79</v>
      </c>
      <c r="K594" s="1">
        <v>40.441621168200001</v>
      </c>
      <c r="L594" s="1">
        <v>-122.32577773289999</v>
      </c>
      <c r="M594" s="1" t="s">
        <v>38</v>
      </c>
      <c r="N594" s="40"/>
      <c r="O594" s="10">
        <v>389</v>
      </c>
      <c r="P594" s="8">
        <v>0.183958919</v>
      </c>
      <c r="Q594" s="40"/>
      <c r="R594" s="11">
        <v>1853</v>
      </c>
      <c r="S594" s="12">
        <v>6.3997358808034934E-4</v>
      </c>
      <c r="T594" s="13" t="s">
        <v>39</v>
      </c>
      <c r="U594" s="14">
        <v>1.0120470939872752</v>
      </c>
      <c r="V594" s="15">
        <v>3.82</v>
      </c>
      <c r="W594" s="16">
        <v>0</v>
      </c>
      <c r="X594" s="16">
        <v>3.82</v>
      </c>
      <c r="Y594" s="16">
        <v>0</v>
      </c>
      <c r="Z594" s="16">
        <v>0</v>
      </c>
      <c r="AA594" s="16">
        <v>0</v>
      </c>
      <c r="AB594" s="1">
        <v>0.32062676762825504</v>
      </c>
      <c r="AC594" s="37">
        <v>43.598263803000002</v>
      </c>
      <c r="AD594" s="1">
        <v>28.319461285056075</v>
      </c>
    </row>
    <row r="595" spans="1:30" x14ac:dyDescent="0.25">
      <c r="A595" s="1">
        <v>35337008</v>
      </c>
      <c r="B595" s="1" t="s">
        <v>29</v>
      </c>
      <c r="C595" s="1" t="s">
        <v>30</v>
      </c>
      <c r="D595" s="1" t="s">
        <v>62</v>
      </c>
      <c r="E595" s="1" t="s">
        <v>63</v>
      </c>
      <c r="F595" s="1" t="s">
        <v>33</v>
      </c>
      <c r="G595" s="1" t="s">
        <v>34</v>
      </c>
      <c r="H595" s="1" t="s">
        <v>35</v>
      </c>
      <c r="I595" s="1" t="s">
        <v>179</v>
      </c>
      <c r="J595" s="1" t="s">
        <v>79</v>
      </c>
      <c r="K595" s="1">
        <v>40.440874294099999</v>
      </c>
      <c r="L595" s="1">
        <v>-122.3060827357</v>
      </c>
      <c r="M595" s="1" t="s">
        <v>38</v>
      </c>
      <c r="N595" s="40"/>
      <c r="O595" s="10">
        <v>389</v>
      </c>
      <c r="P595" s="8">
        <v>0.183958919</v>
      </c>
      <c r="Q595" s="40"/>
      <c r="R595" s="11">
        <v>1853</v>
      </c>
      <c r="S595" s="12">
        <v>6.3997358808034934E-4</v>
      </c>
      <c r="T595" s="13" t="s">
        <v>39</v>
      </c>
      <c r="U595" s="14">
        <v>1.0120470939872752</v>
      </c>
      <c r="V595" s="15">
        <v>2.35</v>
      </c>
      <c r="W595" s="16">
        <v>0</v>
      </c>
      <c r="X595" s="16">
        <v>2.35</v>
      </c>
      <c r="Y595" s="16">
        <v>0</v>
      </c>
      <c r="Z595" s="16">
        <v>0</v>
      </c>
      <c r="AA595" s="16">
        <v>0</v>
      </c>
      <c r="AB595" s="1">
        <v>0.32062676762825504</v>
      </c>
      <c r="AC595" s="37">
        <v>43.598263803000002</v>
      </c>
      <c r="AD595" s="1">
        <v>28.319461285056075</v>
      </c>
    </row>
    <row r="596" spans="1:30" x14ac:dyDescent="0.25">
      <c r="A596" s="1">
        <v>35317887</v>
      </c>
      <c r="B596" s="1" t="s">
        <v>29</v>
      </c>
      <c r="C596" s="1" t="s">
        <v>30</v>
      </c>
      <c r="D596" s="1" t="s">
        <v>125</v>
      </c>
      <c r="E596" s="1" t="s">
        <v>63</v>
      </c>
      <c r="F596" s="1" t="s">
        <v>33</v>
      </c>
      <c r="G596" s="1" t="s">
        <v>34</v>
      </c>
      <c r="H596" s="1" t="s">
        <v>35</v>
      </c>
      <c r="I596" s="1" t="s">
        <v>179</v>
      </c>
      <c r="J596" s="1" t="s">
        <v>79</v>
      </c>
      <c r="K596" s="1">
        <v>40.437664181099997</v>
      </c>
      <c r="L596" s="1">
        <v>-122.3877697187</v>
      </c>
      <c r="M596" s="1" t="s">
        <v>38</v>
      </c>
      <c r="N596" s="40"/>
      <c r="O596" s="10">
        <v>389</v>
      </c>
      <c r="P596" s="8">
        <v>0.183958919</v>
      </c>
      <c r="Q596" s="40"/>
      <c r="R596" s="11">
        <v>1853</v>
      </c>
      <c r="S596" s="12">
        <v>6.3997358808034934E-4</v>
      </c>
      <c r="T596" s="13" t="s">
        <v>39</v>
      </c>
      <c r="U596" s="14">
        <v>1.0120470939872752</v>
      </c>
      <c r="V596" s="15">
        <v>0.8</v>
      </c>
      <c r="W596" s="16">
        <v>0</v>
      </c>
      <c r="X596" s="16">
        <v>0.8</v>
      </c>
      <c r="Y596" s="16">
        <v>0</v>
      </c>
      <c r="Z596" s="16">
        <v>0</v>
      </c>
      <c r="AA596" s="16">
        <v>0</v>
      </c>
      <c r="AB596" s="1">
        <v>0.32062676762825504</v>
      </c>
      <c r="AC596" s="37">
        <v>43.598263803000002</v>
      </c>
      <c r="AD596" s="1">
        <v>28.319461285056075</v>
      </c>
    </row>
    <row r="597" spans="1:30" x14ac:dyDescent="0.25">
      <c r="A597" s="1">
        <v>35317480</v>
      </c>
      <c r="B597" s="1" t="s">
        <v>29</v>
      </c>
      <c r="C597" s="1" t="s">
        <v>30</v>
      </c>
      <c r="D597" s="1" t="s">
        <v>62</v>
      </c>
      <c r="E597" s="1" t="s">
        <v>63</v>
      </c>
      <c r="F597" s="1" t="s">
        <v>33</v>
      </c>
      <c r="G597" s="1" t="s">
        <v>34</v>
      </c>
      <c r="H597" s="1" t="s">
        <v>35</v>
      </c>
      <c r="I597" s="1" t="s">
        <v>179</v>
      </c>
      <c r="J597" s="1" t="s">
        <v>79</v>
      </c>
      <c r="K597" s="1">
        <v>40.448785164499995</v>
      </c>
      <c r="L597" s="1">
        <v>-122.31792373250001</v>
      </c>
      <c r="M597" s="1" t="s">
        <v>38</v>
      </c>
      <c r="N597" s="40"/>
      <c r="O597" s="10">
        <v>389</v>
      </c>
      <c r="P597" s="8">
        <v>0.183958919</v>
      </c>
      <c r="Q597" s="40"/>
      <c r="R597" s="11">
        <v>1853</v>
      </c>
      <c r="S597" s="12">
        <v>6.3997358808034934E-4</v>
      </c>
      <c r="T597" s="13" t="s">
        <v>39</v>
      </c>
      <c r="U597" s="14">
        <v>1.0120470939872752</v>
      </c>
      <c r="V597" s="15">
        <v>2.0600378787878788</v>
      </c>
      <c r="W597" s="16">
        <v>0</v>
      </c>
      <c r="X597" s="16">
        <v>2.0600378787878788</v>
      </c>
      <c r="Y597" s="16">
        <v>0</v>
      </c>
      <c r="Z597" s="16">
        <v>0</v>
      </c>
      <c r="AA597" s="16">
        <v>0</v>
      </c>
      <c r="AB597" s="1">
        <v>0.32062676762825504</v>
      </c>
      <c r="AC597" s="37">
        <v>43.598263803000002</v>
      </c>
      <c r="AD597" s="1">
        <v>28.319461285056075</v>
      </c>
    </row>
    <row r="598" spans="1:30" x14ac:dyDescent="0.25">
      <c r="A598" s="1">
        <v>35312548</v>
      </c>
      <c r="B598" s="1" t="s">
        <v>29</v>
      </c>
      <c r="C598" s="1" t="s">
        <v>30</v>
      </c>
      <c r="D598" s="1" t="s">
        <v>62</v>
      </c>
      <c r="E598" s="1" t="s">
        <v>63</v>
      </c>
      <c r="F598" s="1" t="s">
        <v>33</v>
      </c>
      <c r="G598" s="1" t="s">
        <v>34</v>
      </c>
      <c r="H598" s="1" t="s">
        <v>35</v>
      </c>
      <c r="I598" s="1" t="s">
        <v>179</v>
      </c>
      <c r="J598" s="1" t="s">
        <v>79</v>
      </c>
      <c r="K598" s="1">
        <v>40.451681020199999</v>
      </c>
      <c r="L598" s="1">
        <v>-122.308057113</v>
      </c>
      <c r="M598" s="1" t="s">
        <v>38</v>
      </c>
      <c r="N598" s="40"/>
      <c r="O598" s="10">
        <v>389</v>
      </c>
      <c r="P598" s="8">
        <v>0.183958919</v>
      </c>
      <c r="Q598" s="40"/>
      <c r="R598" s="11">
        <v>1853</v>
      </c>
      <c r="S598" s="12">
        <v>6.3997358808034934E-4</v>
      </c>
      <c r="T598" s="13" t="s">
        <v>39</v>
      </c>
      <c r="U598" s="14">
        <v>1.0120470939872752</v>
      </c>
      <c r="V598" s="15">
        <v>1.2</v>
      </c>
      <c r="W598" s="16">
        <v>0</v>
      </c>
      <c r="X598" s="16">
        <v>1.2</v>
      </c>
      <c r="Y598" s="16">
        <v>0</v>
      </c>
      <c r="Z598" s="16">
        <v>0</v>
      </c>
      <c r="AA598" s="16">
        <v>0</v>
      </c>
      <c r="AB598" s="1">
        <v>0.32062676762825504</v>
      </c>
      <c r="AC598" s="37">
        <v>43.598263803000002</v>
      </c>
      <c r="AD598" s="1">
        <v>28.319461285056075</v>
      </c>
    </row>
    <row r="599" spans="1:30" x14ac:dyDescent="0.25">
      <c r="A599" s="1">
        <v>35280560</v>
      </c>
      <c r="B599" s="1" t="s">
        <v>61</v>
      </c>
      <c r="C599" s="1" t="s">
        <v>30</v>
      </c>
      <c r="D599" s="1" t="s">
        <v>62</v>
      </c>
      <c r="E599" s="1" t="s">
        <v>63</v>
      </c>
      <c r="F599" s="1" t="s">
        <v>33</v>
      </c>
      <c r="G599" s="1" t="s">
        <v>34</v>
      </c>
      <c r="H599" s="1" t="s">
        <v>35</v>
      </c>
      <c r="I599" s="1" t="s">
        <v>146</v>
      </c>
      <c r="J599" s="1" t="s">
        <v>37</v>
      </c>
      <c r="K599" s="1">
        <v>39.914099999999998</v>
      </c>
      <c r="L599" s="1">
        <v>-121.32718</v>
      </c>
      <c r="M599" s="1" t="s">
        <v>38</v>
      </c>
      <c r="N599" s="40"/>
      <c r="O599" s="17">
        <v>378</v>
      </c>
      <c r="P599" s="8">
        <v>0.18729969499999999</v>
      </c>
      <c r="Q599" s="40"/>
      <c r="R599" s="11">
        <v>45</v>
      </c>
      <c r="S599" s="12">
        <v>2.3178225565668988E-2</v>
      </c>
      <c r="T599" s="13" t="s">
        <v>64</v>
      </c>
      <c r="U599" s="14">
        <v>2.032782910324876</v>
      </c>
      <c r="V599" s="15">
        <v>2.6399621212121214</v>
      </c>
      <c r="W599" s="16">
        <v>0</v>
      </c>
      <c r="X599" s="16">
        <v>2.6399621212121214</v>
      </c>
      <c r="Y599" s="16">
        <v>0</v>
      </c>
      <c r="Z599" s="16">
        <v>0</v>
      </c>
      <c r="AA599" s="16">
        <v>0</v>
      </c>
      <c r="AB599" s="1">
        <v>13.462686016059402</v>
      </c>
      <c r="AC599" s="37">
        <v>22.663263094999998</v>
      </c>
      <c r="AD599" s="1">
        <v>29.428193361920414</v>
      </c>
    </row>
    <row r="600" spans="1:30" x14ac:dyDescent="0.25">
      <c r="A600" s="1">
        <v>35280499</v>
      </c>
      <c r="B600" s="1" t="s">
        <v>61</v>
      </c>
      <c r="C600" s="1" t="s">
        <v>30</v>
      </c>
      <c r="D600" s="1" t="s">
        <v>62</v>
      </c>
      <c r="E600" s="1" t="s">
        <v>63</v>
      </c>
      <c r="F600" s="1" t="s">
        <v>33</v>
      </c>
      <c r="G600" s="1" t="s">
        <v>34</v>
      </c>
      <c r="H600" s="1" t="s">
        <v>35</v>
      </c>
      <c r="I600" s="1" t="s">
        <v>146</v>
      </c>
      <c r="J600" s="1" t="s">
        <v>37</v>
      </c>
      <c r="K600" s="1">
        <v>39.914099999999998</v>
      </c>
      <c r="L600" s="1">
        <v>-121.32718</v>
      </c>
      <c r="M600" s="1" t="s">
        <v>38</v>
      </c>
      <c r="N600" s="40"/>
      <c r="O600" s="17">
        <v>378</v>
      </c>
      <c r="P600" s="8">
        <v>0.18729969499999999</v>
      </c>
      <c r="Q600" s="40"/>
      <c r="R600" s="11">
        <v>45</v>
      </c>
      <c r="S600" s="12">
        <v>2.3178225565668988E-2</v>
      </c>
      <c r="T600" s="13" t="s">
        <v>64</v>
      </c>
      <c r="U600" s="14">
        <v>2.032782910324876</v>
      </c>
      <c r="V600" s="15">
        <v>0.85</v>
      </c>
      <c r="W600" s="16">
        <v>0</v>
      </c>
      <c r="X600" s="16">
        <v>0.85</v>
      </c>
      <c r="Y600" s="16">
        <v>0</v>
      </c>
      <c r="Z600" s="16">
        <v>0</v>
      </c>
      <c r="AA600" s="16">
        <v>0</v>
      </c>
      <c r="AB600" s="1">
        <v>13.462686016059402</v>
      </c>
      <c r="AC600" s="37">
        <v>22.663263094999998</v>
      </c>
      <c r="AD600" s="1">
        <v>29.428193361920414</v>
      </c>
    </row>
    <row r="601" spans="1:30" x14ac:dyDescent="0.25">
      <c r="A601" s="1">
        <v>35279182</v>
      </c>
      <c r="B601" s="1" t="s">
        <v>61</v>
      </c>
      <c r="C601" s="1" t="s">
        <v>30</v>
      </c>
      <c r="D601" s="1" t="s">
        <v>62</v>
      </c>
      <c r="E601" s="1" t="s">
        <v>63</v>
      </c>
      <c r="F601" s="1" t="s">
        <v>33</v>
      </c>
      <c r="G601" s="1" t="s">
        <v>34</v>
      </c>
      <c r="H601" s="1" t="s">
        <v>35</v>
      </c>
      <c r="I601" s="1" t="s">
        <v>146</v>
      </c>
      <c r="J601" s="1" t="s">
        <v>37</v>
      </c>
      <c r="K601" s="1">
        <v>39.914099999999998</v>
      </c>
      <c r="L601" s="1">
        <v>-121.32718</v>
      </c>
      <c r="M601" s="1" t="s">
        <v>38</v>
      </c>
      <c r="N601" s="40"/>
      <c r="O601" s="17">
        <v>378</v>
      </c>
      <c r="P601" s="8">
        <v>0.18729969499999999</v>
      </c>
      <c r="Q601" s="40"/>
      <c r="R601" s="11">
        <v>45</v>
      </c>
      <c r="S601" s="12">
        <v>2.3178225565668988E-2</v>
      </c>
      <c r="T601" s="13" t="s">
        <v>64</v>
      </c>
      <c r="U601" s="14">
        <v>2.032782910324876</v>
      </c>
      <c r="V601" s="15">
        <v>2.0700757575757578</v>
      </c>
      <c r="W601" s="16">
        <v>0</v>
      </c>
      <c r="X601" s="16">
        <v>2.0700757575757578</v>
      </c>
      <c r="Y601" s="16">
        <v>0</v>
      </c>
      <c r="Z601" s="16">
        <v>0</v>
      </c>
      <c r="AA601" s="16">
        <v>0</v>
      </c>
      <c r="AB601" s="1">
        <v>13.462686016059402</v>
      </c>
      <c r="AC601" s="37">
        <v>22.663263094999998</v>
      </c>
      <c r="AD601" s="1">
        <v>29.428193361920414</v>
      </c>
    </row>
    <row r="602" spans="1:30" x14ac:dyDescent="0.25">
      <c r="A602" s="1">
        <v>35279181</v>
      </c>
      <c r="B602" s="1" t="s">
        <v>61</v>
      </c>
      <c r="C602" s="1" t="s">
        <v>30</v>
      </c>
      <c r="D602" s="1" t="s">
        <v>62</v>
      </c>
      <c r="E602" s="1" t="s">
        <v>63</v>
      </c>
      <c r="F602" s="1" t="s">
        <v>33</v>
      </c>
      <c r="G602" s="1" t="s">
        <v>34</v>
      </c>
      <c r="H602" s="1" t="s">
        <v>35</v>
      </c>
      <c r="I602" s="1" t="s">
        <v>146</v>
      </c>
      <c r="J602" s="1" t="s">
        <v>37</v>
      </c>
      <c r="K602" s="1">
        <v>39.914099999999998</v>
      </c>
      <c r="L602" s="1">
        <v>-121.32718</v>
      </c>
      <c r="M602" s="1" t="s">
        <v>38</v>
      </c>
      <c r="N602" s="40"/>
      <c r="O602" s="17">
        <v>378</v>
      </c>
      <c r="P602" s="8">
        <v>0.18729969499999999</v>
      </c>
      <c r="Q602" s="40"/>
      <c r="R602" s="11">
        <v>45</v>
      </c>
      <c r="S602" s="12">
        <v>2.3178225565668988E-2</v>
      </c>
      <c r="T602" s="13" t="s">
        <v>64</v>
      </c>
      <c r="U602" s="14">
        <v>2.032782910324876</v>
      </c>
      <c r="V602" s="15">
        <v>5.5890151515151514</v>
      </c>
      <c r="W602" s="16">
        <v>0</v>
      </c>
      <c r="X602" s="16">
        <v>5.5890151515151514</v>
      </c>
      <c r="Y602" s="16">
        <v>0</v>
      </c>
      <c r="Z602" s="16">
        <v>0</v>
      </c>
      <c r="AA602" s="16">
        <v>0</v>
      </c>
      <c r="AB602" s="1">
        <v>13.462686016059402</v>
      </c>
      <c r="AC602" s="37">
        <v>22.663263094999998</v>
      </c>
      <c r="AD602" s="1">
        <v>29.428193361920414</v>
      </c>
    </row>
    <row r="603" spans="1:30" x14ac:dyDescent="0.25">
      <c r="A603" s="1">
        <v>35192280</v>
      </c>
      <c r="B603" s="1" t="s">
        <v>29</v>
      </c>
      <c r="C603" s="1" t="s">
        <v>30</v>
      </c>
      <c r="D603" s="1" t="s">
        <v>65</v>
      </c>
      <c r="E603" s="1" t="s">
        <v>66</v>
      </c>
      <c r="F603" s="1" t="s">
        <v>33</v>
      </c>
      <c r="G603" s="1" t="s">
        <v>128</v>
      </c>
      <c r="H603" s="1" t="s">
        <v>104</v>
      </c>
      <c r="I603" s="1" t="s">
        <v>129</v>
      </c>
      <c r="J603" s="1" t="s">
        <v>130</v>
      </c>
      <c r="K603" s="1">
        <v>37.868373870849609</v>
      </c>
      <c r="L603" s="1">
        <v>-121.85735321044922</v>
      </c>
      <c r="M603" s="1" t="s">
        <v>38</v>
      </c>
      <c r="N603" s="40"/>
      <c r="O603" s="10">
        <v>377</v>
      </c>
      <c r="P603" s="8">
        <v>0.18754525499999999</v>
      </c>
      <c r="Q603" s="40"/>
      <c r="R603" s="11">
        <v>15</v>
      </c>
      <c r="S603" s="12">
        <v>3.4098896039379899E-2</v>
      </c>
      <c r="T603" s="13" t="s">
        <v>50</v>
      </c>
      <c r="U603" s="14">
        <v>1.3819066295382558</v>
      </c>
      <c r="V603" s="15">
        <v>1.3399621212121211</v>
      </c>
      <c r="W603" s="16">
        <v>0</v>
      </c>
      <c r="X603" s="16">
        <v>1.3399621212121211</v>
      </c>
      <c r="Y603" s="16">
        <v>0</v>
      </c>
      <c r="Z603" s="16">
        <v>0</v>
      </c>
      <c r="AA603" s="16">
        <v>0</v>
      </c>
      <c r="AB603" s="1">
        <v>4.7056476534344256</v>
      </c>
      <c r="AC603" s="37">
        <v>32.632874369999996</v>
      </c>
      <c r="AD603" s="1">
        <v>7.6835928545083307</v>
      </c>
    </row>
    <row r="604" spans="1:30" x14ac:dyDescent="0.25">
      <c r="A604" s="1">
        <v>35223030</v>
      </c>
      <c r="B604" s="1" t="s">
        <v>29</v>
      </c>
      <c r="C604" s="1" t="s">
        <v>30</v>
      </c>
      <c r="D604" s="1" t="s">
        <v>91</v>
      </c>
      <c r="E604" s="1" t="s">
        <v>92</v>
      </c>
      <c r="F604" s="1" t="s">
        <v>33</v>
      </c>
      <c r="G604" s="1" t="s">
        <v>34</v>
      </c>
      <c r="H604" s="1" t="s">
        <v>35</v>
      </c>
      <c r="I604" s="1" t="s">
        <v>199</v>
      </c>
      <c r="J604" s="1" t="s">
        <v>52</v>
      </c>
      <c r="K604" s="1">
        <v>39.387815832299999</v>
      </c>
      <c r="L604" s="1">
        <v>-121.4038010547</v>
      </c>
      <c r="M604" s="1" t="s">
        <v>38</v>
      </c>
      <c r="N604" s="40"/>
      <c r="O604" s="10">
        <v>355</v>
      </c>
      <c r="P604" s="8">
        <v>0.193781171</v>
      </c>
      <c r="Q604" s="40"/>
      <c r="R604" s="11">
        <v>2768</v>
      </c>
      <c r="S604" s="12">
        <v>2.0951160054445778E-4</v>
      </c>
      <c r="T604" s="13" t="s">
        <v>39</v>
      </c>
      <c r="U604" s="14">
        <v>1.5959115476568544</v>
      </c>
      <c r="V604" s="15">
        <v>1.196780303030303</v>
      </c>
      <c r="W604" s="16">
        <v>1.1363636363636365</v>
      </c>
      <c r="X604" s="16">
        <v>6.0416666666666563E-2</v>
      </c>
      <c r="Y604" s="16">
        <v>0</v>
      </c>
      <c r="Z604" s="16">
        <v>0</v>
      </c>
      <c r="AA604" s="16">
        <v>0</v>
      </c>
      <c r="AB604" s="1">
        <v>7.9823919807438415E-2</v>
      </c>
      <c r="AC604" s="37">
        <v>33.136580240999997</v>
      </c>
      <c r="AD604" s="1">
        <v>20.888153438362583</v>
      </c>
    </row>
    <row r="605" spans="1:30" x14ac:dyDescent="0.25">
      <c r="A605" s="1">
        <v>35330249</v>
      </c>
      <c r="B605" s="1" t="s">
        <v>29</v>
      </c>
      <c r="C605" s="1" t="s">
        <v>30</v>
      </c>
      <c r="D605" s="1" t="s">
        <v>125</v>
      </c>
      <c r="E605" s="1" t="s">
        <v>63</v>
      </c>
      <c r="F605" s="1" t="s">
        <v>33</v>
      </c>
      <c r="G605" s="1" t="s">
        <v>69</v>
      </c>
      <c r="H605" s="1" t="s">
        <v>43</v>
      </c>
      <c r="I605" s="1" t="s">
        <v>195</v>
      </c>
      <c r="J605" s="1" t="s">
        <v>71</v>
      </c>
      <c r="K605" s="1">
        <v>39.028660260499997</v>
      </c>
      <c r="L605" s="1">
        <v>-122.6799240215</v>
      </c>
      <c r="M605" s="1" t="s">
        <v>38</v>
      </c>
      <c r="N605" s="40"/>
      <c r="O605" s="17">
        <v>345</v>
      </c>
      <c r="P605" s="8">
        <v>0.19539177199999999</v>
      </c>
      <c r="Q605" s="40"/>
      <c r="R605" s="11">
        <v>679</v>
      </c>
      <c r="S605" s="12">
        <v>3.8600590914461409E-3</v>
      </c>
      <c r="T605" s="13" t="s">
        <v>64</v>
      </c>
      <c r="U605" s="14">
        <v>1.1247206808920918</v>
      </c>
      <c r="V605" s="15">
        <v>4</v>
      </c>
      <c r="W605" s="16">
        <v>0</v>
      </c>
      <c r="X605" s="16">
        <v>4</v>
      </c>
      <c r="Y605" s="16">
        <v>0</v>
      </c>
      <c r="Z605" s="16">
        <v>0</v>
      </c>
      <c r="AA605" s="16">
        <v>0</v>
      </c>
      <c r="AB605" s="1">
        <v>0.80868237965796652</v>
      </c>
      <c r="AC605" s="37">
        <v>31.653467063999997</v>
      </c>
      <c r="AD605" s="1">
        <v>11.717550617133554</v>
      </c>
    </row>
    <row r="606" spans="1:30" x14ac:dyDescent="0.25">
      <c r="A606" s="1">
        <v>35330248</v>
      </c>
      <c r="B606" s="1" t="s">
        <v>29</v>
      </c>
      <c r="C606" s="1" t="s">
        <v>30</v>
      </c>
      <c r="D606" s="1" t="s">
        <v>125</v>
      </c>
      <c r="E606" s="1" t="s">
        <v>63</v>
      </c>
      <c r="F606" s="1" t="s">
        <v>33</v>
      </c>
      <c r="G606" s="1" t="s">
        <v>69</v>
      </c>
      <c r="H606" s="1" t="s">
        <v>43</v>
      </c>
      <c r="I606" s="1" t="s">
        <v>195</v>
      </c>
      <c r="J606" s="1" t="s">
        <v>71</v>
      </c>
      <c r="K606" s="1">
        <v>39.029616752300001</v>
      </c>
      <c r="L606" s="1">
        <v>-122.6802020172</v>
      </c>
      <c r="M606" s="1" t="s">
        <v>38</v>
      </c>
      <c r="N606" s="40"/>
      <c r="O606" s="17">
        <v>345</v>
      </c>
      <c r="P606" s="8">
        <v>0.19539177199999999</v>
      </c>
      <c r="Q606" s="40"/>
      <c r="R606" s="11">
        <v>679</v>
      </c>
      <c r="S606" s="12">
        <v>3.8600590914461409E-3</v>
      </c>
      <c r="T606" s="13" t="s">
        <v>64</v>
      </c>
      <c r="U606" s="14">
        <v>1.1247206808920918</v>
      </c>
      <c r="V606" s="15">
        <v>2.4</v>
      </c>
      <c r="W606" s="16">
        <v>0</v>
      </c>
      <c r="X606" s="16">
        <v>0</v>
      </c>
      <c r="Y606" s="16">
        <v>2.4</v>
      </c>
      <c r="Z606" s="16">
        <v>0</v>
      </c>
      <c r="AA606" s="16">
        <v>0</v>
      </c>
      <c r="AB606" s="1">
        <v>0.80868237965796652</v>
      </c>
      <c r="AC606" s="37">
        <v>31.653467063999997</v>
      </c>
      <c r="AD606" s="1">
        <v>11.717550617133554</v>
      </c>
    </row>
    <row r="607" spans="1:30" x14ac:dyDescent="0.25">
      <c r="A607" s="1">
        <v>35330247</v>
      </c>
      <c r="B607" s="1" t="s">
        <v>29</v>
      </c>
      <c r="C607" s="1" t="s">
        <v>30</v>
      </c>
      <c r="D607" s="1" t="s">
        <v>65</v>
      </c>
      <c r="E607" s="1" t="s">
        <v>66</v>
      </c>
      <c r="F607" s="1" t="s">
        <v>33</v>
      </c>
      <c r="G607" s="1" t="s">
        <v>69</v>
      </c>
      <c r="H607" s="1" t="s">
        <v>43</v>
      </c>
      <c r="I607" s="1" t="s">
        <v>195</v>
      </c>
      <c r="J607" s="1" t="s">
        <v>71</v>
      </c>
      <c r="K607" s="1">
        <v>39.0399948409</v>
      </c>
      <c r="L607" s="1">
        <v>-122.6823166944</v>
      </c>
      <c r="M607" s="1" t="s">
        <v>38</v>
      </c>
      <c r="N607" s="40"/>
      <c r="O607" s="17">
        <v>345</v>
      </c>
      <c r="P607" s="8">
        <v>0.19539177199999999</v>
      </c>
      <c r="Q607" s="40"/>
      <c r="R607" s="11">
        <v>679</v>
      </c>
      <c r="S607" s="12">
        <v>3.8600590914461409E-3</v>
      </c>
      <c r="T607" s="13" t="s">
        <v>64</v>
      </c>
      <c r="U607" s="14">
        <v>1.1247206808920918</v>
      </c>
      <c r="V607" s="15">
        <v>0.75</v>
      </c>
      <c r="W607" s="16">
        <v>0</v>
      </c>
      <c r="X607" s="16">
        <v>0.75</v>
      </c>
      <c r="Y607" s="16">
        <v>0</v>
      </c>
      <c r="Z607" s="16">
        <v>0</v>
      </c>
      <c r="AA607" s="16">
        <v>0</v>
      </c>
      <c r="AB607" s="1">
        <v>0.80868237965796652</v>
      </c>
      <c r="AC607" s="37">
        <v>31.653467063999997</v>
      </c>
      <c r="AD607" s="1">
        <v>11.717550617133554</v>
      </c>
    </row>
    <row r="608" spans="1:30" x14ac:dyDescent="0.25">
      <c r="A608" s="1">
        <v>35330246</v>
      </c>
      <c r="B608" s="1" t="s">
        <v>29</v>
      </c>
      <c r="C608" s="1" t="s">
        <v>30</v>
      </c>
      <c r="D608" s="1" t="s">
        <v>65</v>
      </c>
      <c r="E608" s="1" t="s">
        <v>66</v>
      </c>
      <c r="F608" s="1" t="s">
        <v>33</v>
      </c>
      <c r="G608" s="1" t="s">
        <v>69</v>
      </c>
      <c r="H608" s="1" t="s">
        <v>43</v>
      </c>
      <c r="I608" s="1" t="s">
        <v>195</v>
      </c>
      <c r="J608" s="1" t="s">
        <v>71</v>
      </c>
      <c r="K608" s="1">
        <v>39.044803557400002</v>
      </c>
      <c r="L608" s="1">
        <v>-122.68140100639999</v>
      </c>
      <c r="M608" s="1" t="s">
        <v>38</v>
      </c>
      <c r="N608" s="40"/>
      <c r="O608" s="17">
        <v>345</v>
      </c>
      <c r="P608" s="8">
        <v>0.19539177199999999</v>
      </c>
      <c r="Q608" s="40"/>
      <c r="R608" s="11">
        <v>679</v>
      </c>
      <c r="S608" s="12">
        <v>3.8600590914461409E-3</v>
      </c>
      <c r="T608" s="13" t="s">
        <v>64</v>
      </c>
      <c r="U608" s="14">
        <v>1.1247206808920918</v>
      </c>
      <c r="V608" s="15">
        <v>1.0299242424242425</v>
      </c>
      <c r="W608" s="16">
        <v>0</v>
      </c>
      <c r="X608" s="16">
        <v>1.0299242424242425</v>
      </c>
      <c r="Y608" s="16">
        <v>0</v>
      </c>
      <c r="Z608" s="16">
        <v>0</v>
      </c>
      <c r="AA608" s="16">
        <v>0</v>
      </c>
      <c r="AB608" s="1">
        <v>0.80868237965796652</v>
      </c>
      <c r="AC608" s="37">
        <v>31.653467063999997</v>
      </c>
      <c r="AD608" s="1">
        <v>11.717550617133554</v>
      </c>
    </row>
    <row r="609" spans="1:30" x14ac:dyDescent="0.25">
      <c r="A609" s="1">
        <v>35330245</v>
      </c>
      <c r="B609" s="1" t="s">
        <v>29</v>
      </c>
      <c r="C609" s="1" t="s">
        <v>30</v>
      </c>
      <c r="D609" s="1" t="s">
        <v>62</v>
      </c>
      <c r="E609" s="1" t="s">
        <v>63</v>
      </c>
      <c r="F609" s="1" t="s">
        <v>33</v>
      </c>
      <c r="G609" s="1" t="s">
        <v>69</v>
      </c>
      <c r="H609" s="1" t="s">
        <v>43</v>
      </c>
      <c r="I609" s="1" t="s">
        <v>195</v>
      </c>
      <c r="J609" s="1" t="s">
        <v>71</v>
      </c>
      <c r="K609" s="1">
        <v>39.054096359699997</v>
      </c>
      <c r="L609" s="1">
        <v>-122.6766687094</v>
      </c>
      <c r="M609" s="1" t="s">
        <v>38</v>
      </c>
      <c r="N609" s="40"/>
      <c r="O609" s="17">
        <v>345</v>
      </c>
      <c r="P609" s="8">
        <v>0.19539177199999999</v>
      </c>
      <c r="Q609" s="40"/>
      <c r="R609" s="11">
        <v>679</v>
      </c>
      <c r="S609" s="12">
        <v>3.8600590914461409E-3</v>
      </c>
      <c r="T609" s="13" t="s">
        <v>64</v>
      </c>
      <c r="U609" s="14">
        <v>1.1247206808920918</v>
      </c>
      <c r="V609" s="15">
        <v>8.9962121212121215E-2</v>
      </c>
      <c r="W609" s="16">
        <v>0</v>
      </c>
      <c r="X609" s="16">
        <v>8.9962121212121215E-2</v>
      </c>
      <c r="Y609" s="16">
        <v>0</v>
      </c>
      <c r="Z609" s="16">
        <v>0</v>
      </c>
      <c r="AA609" s="16">
        <v>0</v>
      </c>
      <c r="AB609" s="1">
        <v>0.80868237965796652</v>
      </c>
      <c r="AC609" s="37">
        <v>31.653467063999997</v>
      </c>
      <c r="AD609" s="1">
        <v>11.717550617133554</v>
      </c>
    </row>
    <row r="610" spans="1:30" x14ac:dyDescent="0.25">
      <c r="A610" s="1">
        <v>35330244</v>
      </c>
      <c r="B610" s="1" t="s">
        <v>29</v>
      </c>
      <c r="C610" s="1" t="s">
        <v>30</v>
      </c>
      <c r="D610" s="1" t="s">
        <v>125</v>
      </c>
      <c r="E610" s="1" t="s">
        <v>63</v>
      </c>
      <c r="F610" s="1" t="s">
        <v>33</v>
      </c>
      <c r="G610" s="1" t="s">
        <v>69</v>
      </c>
      <c r="H610" s="1" t="s">
        <v>43</v>
      </c>
      <c r="I610" s="1" t="s">
        <v>195</v>
      </c>
      <c r="J610" s="1" t="s">
        <v>71</v>
      </c>
      <c r="K610" s="1">
        <v>39.053063638499999</v>
      </c>
      <c r="L610" s="1">
        <v>-122.6812841104</v>
      </c>
      <c r="M610" s="1" t="s">
        <v>38</v>
      </c>
      <c r="N610" s="40"/>
      <c r="O610" s="17">
        <v>345</v>
      </c>
      <c r="P610" s="8">
        <v>0.19539177199999999</v>
      </c>
      <c r="Q610" s="40"/>
      <c r="R610" s="11">
        <v>679</v>
      </c>
      <c r="S610" s="12">
        <v>3.8600590914461409E-3</v>
      </c>
      <c r="T610" s="13" t="s">
        <v>64</v>
      </c>
      <c r="U610" s="14">
        <v>1.1247206808920918</v>
      </c>
      <c r="V610" s="15">
        <v>0.4200757575757576</v>
      </c>
      <c r="W610" s="16">
        <v>0</v>
      </c>
      <c r="X610" s="16">
        <v>0.4200757575757576</v>
      </c>
      <c r="Y610" s="16">
        <v>0</v>
      </c>
      <c r="Z610" s="16">
        <v>0</v>
      </c>
      <c r="AA610" s="16">
        <v>0</v>
      </c>
      <c r="AB610" s="1">
        <v>0.80868237965796652</v>
      </c>
      <c r="AC610" s="37">
        <v>31.653467063999997</v>
      </c>
      <c r="AD610" s="1">
        <v>11.717550617133554</v>
      </c>
    </row>
    <row r="611" spans="1:30" x14ac:dyDescent="0.25">
      <c r="A611" s="1">
        <v>35329474</v>
      </c>
      <c r="B611" s="1" t="s">
        <v>29</v>
      </c>
      <c r="C611" s="1" t="s">
        <v>30</v>
      </c>
      <c r="D611" s="1" t="s">
        <v>62</v>
      </c>
      <c r="E611" s="1" t="s">
        <v>63</v>
      </c>
      <c r="F611" s="1" t="s">
        <v>33</v>
      </c>
      <c r="G611" s="1" t="s">
        <v>69</v>
      </c>
      <c r="H611" s="1" t="s">
        <v>43</v>
      </c>
      <c r="I611" s="1" t="s">
        <v>195</v>
      </c>
      <c r="J611" s="1" t="s">
        <v>71</v>
      </c>
      <c r="K611" s="1">
        <v>39.093152841600002</v>
      </c>
      <c r="L611" s="1">
        <v>-122.68043730010001</v>
      </c>
      <c r="M611" s="1" t="s">
        <v>38</v>
      </c>
      <c r="N611" s="40"/>
      <c r="O611" s="17">
        <v>345</v>
      </c>
      <c r="P611" s="8">
        <v>0.19539177199999999</v>
      </c>
      <c r="Q611" s="40"/>
      <c r="R611" s="11">
        <v>375</v>
      </c>
      <c r="S611" s="12">
        <v>7.3959994339048603E-3</v>
      </c>
      <c r="T611" s="13" t="s">
        <v>64</v>
      </c>
      <c r="U611" s="14">
        <v>1.0644152040450423</v>
      </c>
      <c r="V611" s="15">
        <v>0.11003787878787878</v>
      </c>
      <c r="W611" s="16">
        <v>0</v>
      </c>
      <c r="X611" s="16">
        <v>0.11003787878787878</v>
      </c>
      <c r="Y611" s="16">
        <v>0</v>
      </c>
      <c r="Z611" s="16">
        <v>0</v>
      </c>
      <c r="AA611" s="16">
        <v>0</v>
      </c>
      <c r="AB611" s="1">
        <v>1.3090918998011603</v>
      </c>
      <c r="AC611" s="37">
        <v>31.653467063999997</v>
      </c>
      <c r="AD611" s="1">
        <v>9.1432665235547255</v>
      </c>
    </row>
    <row r="612" spans="1:30" x14ac:dyDescent="0.25">
      <c r="A612" s="1">
        <v>35317398</v>
      </c>
      <c r="B612" s="1" t="s">
        <v>29</v>
      </c>
      <c r="C612" s="1" t="s">
        <v>30</v>
      </c>
      <c r="D612" s="1" t="s">
        <v>62</v>
      </c>
      <c r="E612" s="1" t="s">
        <v>63</v>
      </c>
      <c r="F612" s="1" t="s">
        <v>33</v>
      </c>
      <c r="G612" s="1" t="s">
        <v>69</v>
      </c>
      <c r="H612" s="1" t="s">
        <v>43</v>
      </c>
      <c r="I612" s="1" t="s">
        <v>195</v>
      </c>
      <c r="J612" s="1" t="s">
        <v>71</v>
      </c>
      <c r="K612" s="1">
        <v>39.058069090800004</v>
      </c>
      <c r="L612" s="1">
        <v>-122.69301822759999</v>
      </c>
      <c r="M612" s="1" t="s">
        <v>38</v>
      </c>
      <c r="N612" s="40"/>
      <c r="O612" s="17">
        <v>345</v>
      </c>
      <c r="P612" s="8">
        <v>0.19539177199999999</v>
      </c>
      <c r="Q612" s="40"/>
      <c r="R612" s="11">
        <v>375</v>
      </c>
      <c r="S612" s="12">
        <v>7.3959994339048603E-3</v>
      </c>
      <c r="T612" s="13" t="s">
        <v>64</v>
      </c>
      <c r="U612" s="14">
        <v>1.0644152040450423</v>
      </c>
      <c r="V612" s="15">
        <v>3.5200757575757575</v>
      </c>
      <c r="W612" s="16">
        <v>0</v>
      </c>
      <c r="X612" s="16">
        <v>0</v>
      </c>
      <c r="Y612" s="16">
        <v>3.5200757575757575</v>
      </c>
      <c r="Z612" s="16">
        <v>0</v>
      </c>
      <c r="AA612" s="16">
        <v>0</v>
      </c>
      <c r="AB612" s="1">
        <v>1.3090918998011603</v>
      </c>
      <c r="AC612" s="37">
        <v>31.653467063999997</v>
      </c>
      <c r="AD612" s="1">
        <v>9.1432665235547255</v>
      </c>
    </row>
    <row r="613" spans="1:30" x14ac:dyDescent="0.25">
      <c r="A613" s="1">
        <v>35312552</v>
      </c>
      <c r="B613" s="1" t="s">
        <v>29</v>
      </c>
      <c r="C613" s="1" t="s">
        <v>30</v>
      </c>
      <c r="D613" s="1" t="s">
        <v>62</v>
      </c>
      <c r="E613" s="1" t="s">
        <v>63</v>
      </c>
      <c r="F613" s="1" t="s">
        <v>33</v>
      </c>
      <c r="G613" s="1" t="s">
        <v>69</v>
      </c>
      <c r="H613" s="1" t="s">
        <v>43</v>
      </c>
      <c r="I613" s="1" t="s">
        <v>195</v>
      </c>
      <c r="J613" s="1" t="s">
        <v>71</v>
      </c>
      <c r="K613" s="1">
        <v>39.0229819463</v>
      </c>
      <c r="L613" s="1">
        <v>-122.6778932312</v>
      </c>
      <c r="M613" s="1" t="s">
        <v>38</v>
      </c>
      <c r="N613" s="40"/>
      <c r="O613" s="17">
        <v>345</v>
      </c>
      <c r="P613" s="8">
        <v>0.19539177199999999</v>
      </c>
      <c r="Q613" s="40"/>
      <c r="R613" s="11">
        <v>679</v>
      </c>
      <c r="S613" s="12">
        <v>3.8600590914461409E-3</v>
      </c>
      <c r="T613" s="13" t="s">
        <v>64</v>
      </c>
      <c r="U613" s="14">
        <v>1.1247206808920918</v>
      </c>
      <c r="V613" s="15">
        <v>0.77007575757575752</v>
      </c>
      <c r="W613" s="16">
        <v>0</v>
      </c>
      <c r="X613" s="16">
        <v>0.77007575757575752</v>
      </c>
      <c r="Y613" s="16">
        <v>0</v>
      </c>
      <c r="Z613" s="16">
        <v>0</v>
      </c>
      <c r="AA613" s="16">
        <v>0</v>
      </c>
      <c r="AB613" s="1">
        <v>0.80868237965796652</v>
      </c>
      <c r="AC613" s="37">
        <v>31.653467063999997</v>
      </c>
      <c r="AD613" s="1">
        <v>11.717550617133554</v>
      </c>
    </row>
    <row r="614" spans="1:30" x14ac:dyDescent="0.25">
      <c r="A614" s="1">
        <v>35349642</v>
      </c>
      <c r="B614" s="1" t="s">
        <v>29</v>
      </c>
      <c r="C614" s="1" t="s">
        <v>30</v>
      </c>
      <c r="D614" s="1" t="s">
        <v>31</v>
      </c>
      <c r="E614" s="1" t="s">
        <v>32</v>
      </c>
      <c r="F614" s="1" t="s">
        <v>33</v>
      </c>
      <c r="G614" s="1" t="s">
        <v>69</v>
      </c>
      <c r="H614" s="1" t="s">
        <v>43</v>
      </c>
      <c r="I614" s="1" t="s">
        <v>86</v>
      </c>
      <c r="J614" s="1" t="s">
        <v>71</v>
      </c>
      <c r="K614" s="1">
        <v>39.169879913330078</v>
      </c>
      <c r="L614" s="1">
        <v>-123.00599670410156</v>
      </c>
      <c r="M614" s="1" t="s">
        <v>38</v>
      </c>
      <c r="N614" s="40"/>
      <c r="O614" s="17">
        <v>335</v>
      </c>
      <c r="P614" s="8">
        <v>0.197937584</v>
      </c>
      <c r="Q614" s="40"/>
      <c r="R614" s="11">
        <v>35</v>
      </c>
      <c r="S614" s="12">
        <v>2.4970764586091595E-2</v>
      </c>
      <c r="T614" s="13" t="s">
        <v>39</v>
      </c>
      <c r="U614" s="14">
        <v>1.0190654863606963</v>
      </c>
      <c r="V614" s="15">
        <v>3.5984848484848488E-2</v>
      </c>
      <c r="W614" s="16">
        <v>0</v>
      </c>
      <c r="X614" s="16">
        <v>0</v>
      </c>
      <c r="Y614" s="16">
        <v>0</v>
      </c>
      <c r="Z614" s="16">
        <v>3.5984848484848488E-2</v>
      </c>
      <c r="AA614" s="16">
        <v>0</v>
      </c>
      <c r="AB614" s="1">
        <v>6.4674280277977232</v>
      </c>
      <c r="AC614" s="37">
        <v>22.960759744000001</v>
      </c>
      <c r="AD614" s="1">
        <v>12.791702503278902</v>
      </c>
    </row>
    <row r="615" spans="1:30" x14ac:dyDescent="0.25">
      <c r="A615" s="1">
        <v>35285251</v>
      </c>
      <c r="B615" s="1" t="s">
        <v>29</v>
      </c>
      <c r="C615" s="1" t="s">
        <v>30</v>
      </c>
      <c r="D615" s="1" t="s">
        <v>65</v>
      </c>
      <c r="E615" s="1" t="s">
        <v>66</v>
      </c>
      <c r="F615" s="1" t="s">
        <v>33</v>
      </c>
      <c r="G615" s="1" t="s">
        <v>69</v>
      </c>
      <c r="H615" s="1" t="s">
        <v>43</v>
      </c>
      <c r="I615" s="1" t="s">
        <v>200</v>
      </c>
      <c r="J615" s="1" t="s">
        <v>71</v>
      </c>
      <c r="K615" s="1">
        <v>39.1758323882</v>
      </c>
      <c r="L615" s="1">
        <v>-123.01907146790001</v>
      </c>
      <c r="M615" s="1" t="s">
        <v>38</v>
      </c>
      <c r="N615" s="40"/>
      <c r="O615" s="17">
        <v>335</v>
      </c>
      <c r="P615" s="8">
        <v>0.197937584</v>
      </c>
      <c r="Q615" s="40"/>
      <c r="R615" s="11">
        <v>35</v>
      </c>
      <c r="S615" s="12">
        <v>2.4970764586091595E-2</v>
      </c>
      <c r="T615" s="13" t="s">
        <v>39</v>
      </c>
      <c r="U615" s="14">
        <v>1.0190654863606963</v>
      </c>
      <c r="V615" s="15">
        <v>0.65303030303030307</v>
      </c>
      <c r="W615" s="16">
        <v>0</v>
      </c>
      <c r="X615" s="16">
        <v>0.65303030303030307</v>
      </c>
      <c r="Y615" s="16">
        <v>0</v>
      </c>
      <c r="Z615" s="16">
        <v>0</v>
      </c>
      <c r="AA615" s="16">
        <v>0</v>
      </c>
      <c r="AB615" s="1">
        <v>6.4674280277977232</v>
      </c>
      <c r="AC615" s="37">
        <v>22.960759744000001</v>
      </c>
      <c r="AD615" s="1">
        <v>12.791702503278902</v>
      </c>
    </row>
    <row r="616" spans="1:30" x14ac:dyDescent="0.25">
      <c r="A616" s="1">
        <v>35286270</v>
      </c>
      <c r="B616" s="1" t="s">
        <v>117</v>
      </c>
      <c r="C616" s="1" t="s">
        <v>154</v>
      </c>
      <c r="D616" s="1" t="s">
        <v>65</v>
      </c>
      <c r="E616" s="1" t="s">
        <v>66</v>
      </c>
      <c r="F616" s="1" t="s">
        <v>33</v>
      </c>
      <c r="G616" s="1" t="s">
        <v>34</v>
      </c>
      <c r="H616" s="1" t="s">
        <v>35</v>
      </c>
      <c r="I616" s="1" t="s">
        <v>153</v>
      </c>
      <c r="J616" s="1" t="s">
        <v>52</v>
      </c>
      <c r="K616" s="1">
        <v>39.758277828499999</v>
      </c>
      <c r="L616" s="1">
        <v>-121.6290591554</v>
      </c>
      <c r="M616" s="1" t="s">
        <v>114</v>
      </c>
      <c r="N616" s="40"/>
      <c r="O616" s="8" t="s">
        <v>114</v>
      </c>
      <c r="P616" s="8" t="s">
        <v>114</v>
      </c>
      <c r="Q616" s="40"/>
      <c r="R616" s="8">
        <v>503</v>
      </c>
      <c r="S616" s="8" t="s">
        <v>114</v>
      </c>
      <c r="T616" s="13" t="s">
        <v>50</v>
      </c>
      <c r="U616" s="14">
        <v>1.0059759794745304</v>
      </c>
      <c r="V616" s="16">
        <v>1.2</v>
      </c>
      <c r="W616" s="16">
        <v>0</v>
      </c>
      <c r="X616" s="16">
        <v>0</v>
      </c>
      <c r="Y616" s="16">
        <v>1.2</v>
      </c>
      <c r="Z616" s="16">
        <v>0</v>
      </c>
      <c r="AA616" s="16">
        <v>0</v>
      </c>
      <c r="AB616" s="1">
        <v>0.67206685903596131</v>
      </c>
      <c r="AC616" s="37"/>
      <c r="AD616" s="1">
        <v>6.6375329793773918</v>
      </c>
    </row>
    <row r="617" spans="1:30" x14ac:dyDescent="0.25">
      <c r="A617" s="1">
        <v>35285249</v>
      </c>
      <c r="B617" s="1" t="s">
        <v>29</v>
      </c>
      <c r="C617" s="1" t="s">
        <v>30</v>
      </c>
      <c r="D617" s="1" t="s">
        <v>65</v>
      </c>
      <c r="E617" s="1" t="s">
        <v>66</v>
      </c>
      <c r="F617" s="1" t="s">
        <v>33</v>
      </c>
      <c r="G617" s="1" t="s">
        <v>69</v>
      </c>
      <c r="H617" s="1" t="s">
        <v>43</v>
      </c>
      <c r="I617" s="1" t="s">
        <v>200</v>
      </c>
      <c r="J617" s="1" t="s">
        <v>71</v>
      </c>
      <c r="K617" s="1">
        <v>39.167259216308594</v>
      </c>
      <c r="L617" s="1">
        <v>-123.00865173339844</v>
      </c>
      <c r="M617" s="1" t="s">
        <v>38</v>
      </c>
      <c r="N617" s="40"/>
      <c r="O617" s="17">
        <v>335</v>
      </c>
      <c r="P617" s="8">
        <v>0.197937584</v>
      </c>
      <c r="Q617" s="40"/>
      <c r="R617" s="11">
        <v>35</v>
      </c>
      <c r="S617" s="12">
        <v>2.4970764586091595E-2</v>
      </c>
      <c r="T617" s="13" t="s">
        <v>39</v>
      </c>
      <c r="U617" s="14">
        <v>1.0190654863606963</v>
      </c>
      <c r="V617" s="15">
        <v>2.6287878787878789</v>
      </c>
      <c r="W617" s="16">
        <v>0</v>
      </c>
      <c r="X617" s="16">
        <v>2.6287878787878789</v>
      </c>
      <c r="Y617" s="16">
        <v>0</v>
      </c>
      <c r="Z617" s="16">
        <v>0</v>
      </c>
      <c r="AA617" s="16">
        <v>0</v>
      </c>
      <c r="AB617" s="1">
        <v>6.4674280277977232</v>
      </c>
      <c r="AC617" s="37">
        <v>22.960759744000001</v>
      </c>
      <c r="AD617" s="1">
        <v>12.791702503278902</v>
      </c>
    </row>
    <row r="618" spans="1:30" x14ac:dyDescent="0.25">
      <c r="A618" s="1">
        <v>35283346</v>
      </c>
      <c r="B618" s="1" t="s">
        <v>29</v>
      </c>
      <c r="C618" s="1" t="s">
        <v>30</v>
      </c>
      <c r="D618" s="1" t="s">
        <v>65</v>
      </c>
      <c r="E618" s="1" t="s">
        <v>66</v>
      </c>
      <c r="F618" s="1" t="s">
        <v>33</v>
      </c>
      <c r="G618" s="1" t="s">
        <v>69</v>
      </c>
      <c r="H618" s="1" t="s">
        <v>43</v>
      </c>
      <c r="I618" s="1" t="s">
        <v>200</v>
      </c>
      <c r="J618" s="1" t="s">
        <v>71</v>
      </c>
      <c r="K618" s="1">
        <v>39.129957207399997</v>
      </c>
      <c r="L618" s="1">
        <v>-122.9969714818</v>
      </c>
      <c r="M618" s="1" t="s">
        <v>38</v>
      </c>
      <c r="N618" s="40"/>
      <c r="O618" s="17">
        <v>335</v>
      </c>
      <c r="P618" s="8">
        <v>0.197937584</v>
      </c>
      <c r="Q618" s="40"/>
      <c r="R618" s="11">
        <v>35</v>
      </c>
      <c r="S618" s="12">
        <v>2.4970764586091595E-2</v>
      </c>
      <c r="T618" s="13" t="s">
        <v>39</v>
      </c>
      <c r="U618" s="14">
        <v>1.0190654863606963</v>
      </c>
      <c r="V618" s="15">
        <v>1.6590909090909092</v>
      </c>
      <c r="W618" s="16">
        <v>0</v>
      </c>
      <c r="X618" s="16">
        <v>1.6590909090909092</v>
      </c>
      <c r="Y618" s="16">
        <v>0</v>
      </c>
      <c r="Z618" s="16">
        <v>0</v>
      </c>
      <c r="AA618" s="16">
        <v>0</v>
      </c>
      <c r="AB618" s="1">
        <v>6.4674280277977232</v>
      </c>
      <c r="AC618" s="37">
        <v>22.960759744000001</v>
      </c>
      <c r="AD618" s="1">
        <v>12.791702503278902</v>
      </c>
    </row>
    <row r="619" spans="1:30" x14ac:dyDescent="0.25">
      <c r="A619" s="1">
        <v>35283343</v>
      </c>
      <c r="B619" s="1" t="s">
        <v>29</v>
      </c>
      <c r="C619" s="1" t="s">
        <v>30</v>
      </c>
      <c r="D619" s="1" t="s">
        <v>65</v>
      </c>
      <c r="E619" s="1" t="s">
        <v>66</v>
      </c>
      <c r="F619" s="1" t="s">
        <v>33</v>
      </c>
      <c r="G619" s="1" t="s">
        <v>69</v>
      </c>
      <c r="H619" s="1" t="s">
        <v>43</v>
      </c>
      <c r="I619" s="1" t="s">
        <v>200</v>
      </c>
      <c r="J619" s="1" t="s">
        <v>71</v>
      </c>
      <c r="K619" s="1">
        <v>39.148832304099997</v>
      </c>
      <c r="L619" s="1">
        <v>-122.99921648240002</v>
      </c>
      <c r="M619" s="1" t="s">
        <v>38</v>
      </c>
      <c r="N619" s="40"/>
      <c r="O619" s="17">
        <v>335</v>
      </c>
      <c r="P619" s="8">
        <v>0.197937584</v>
      </c>
      <c r="Q619" s="40"/>
      <c r="R619" s="11">
        <v>35</v>
      </c>
      <c r="S619" s="12">
        <v>2.4970764586091595E-2</v>
      </c>
      <c r="T619" s="13" t="s">
        <v>39</v>
      </c>
      <c r="U619" s="14">
        <v>1.0190654863606963</v>
      </c>
      <c r="V619" s="15">
        <v>0.72613636363636369</v>
      </c>
      <c r="W619" s="16">
        <v>0</v>
      </c>
      <c r="X619" s="16">
        <v>0.72613636363636369</v>
      </c>
      <c r="Y619" s="16">
        <v>0</v>
      </c>
      <c r="Z619" s="16">
        <v>0</v>
      </c>
      <c r="AA619" s="16">
        <v>0</v>
      </c>
      <c r="AB619" s="1">
        <v>6.4674280277977232</v>
      </c>
      <c r="AC619" s="37">
        <v>22.960759744000001</v>
      </c>
      <c r="AD619" s="1">
        <v>12.791702503278902</v>
      </c>
    </row>
    <row r="620" spans="1:30" x14ac:dyDescent="0.25">
      <c r="A620" s="1">
        <v>35256083</v>
      </c>
      <c r="B620" s="1" t="s">
        <v>29</v>
      </c>
      <c r="C620" s="1" t="s">
        <v>30</v>
      </c>
      <c r="D620" s="1" t="s">
        <v>65</v>
      </c>
      <c r="E620" s="1" t="s">
        <v>66</v>
      </c>
      <c r="F620" s="1" t="s">
        <v>33</v>
      </c>
      <c r="G620" s="1" t="s">
        <v>69</v>
      </c>
      <c r="H620" s="1" t="s">
        <v>43</v>
      </c>
      <c r="I620" s="1" t="s">
        <v>200</v>
      </c>
      <c r="J620" s="1" t="s">
        <v>71</v>
      </c>
      <c r="K620" s="1">
        <v>39.143437010699998</v>
      </c>
      <c r="L620" s="1">
        <v>-123.0022601801</v>
      </c>
      <c r="M620" s="1" t="s">
        <v>38</v>
      </c>
      <c r="N620" s="40"/>
      <c r="O620" s="17">
        <v>335</v>
      </c>
      <c r="P620" s="8">
        <v>0.197937584</v>
      </c>
      <c r="Q620" s="40"/>
      <c r="R620" s="11">
        <v>35</v>
      </c>
      <c r="S620" s="12">
        <v>2.4970764586091595E-2</v>
      </c>
      <c r="T620" s="13" t="s">
        <v>39</v>
      </c>
      <c r="U620" s="14">
        <v>1.0190654863606963</v>
      </c>
      <c r="V620" s="15">
        <v>1.8469696969696969</v>
      </c>
      <c r="W620" s="16">
        <v>0</v>
      </c>
      <c r="X620" s="16">
        <v>1.8469696969696969</v>
      </c>
      <c r="Y620" s="16">
        <v>0</v>
      </c>
      <c r="Z620" s="16">
        <v>0</v>
      </c>
      <c r="AA620" s="16">
        <v>0</v>
      </c>
      <c r="AB620" s="1">
        <v>6.4674280277977232</v>
      </c>
      <c r="AC620" s="37">
        <v>22.960759744000001</v>
      </c>
      <c r="AD620" s="1">
        <v>12.791702503278902</v>
      </c>
    </row>
    <row r="621" spans="1:30" x14ac:dyDescent="0.25">
      <c r="A621" s="1">
        <v>35134959</v>
      </c>
      <c r="B621" s="1" t="s">
        <v>101</v>
      </c>
      <c r="C621" s="1" t="s">
        <v>201</v>
      </c>
      <c r="D621" s="1" t="s">
        <v>65</v>
      </c>
      <c r="E621" s="1" t="s">
        <v>66</v>
      </c>
      <c r="F621" s="1" t="s">
        <v>33</v>
      </c>
      <c r="G621" s="1" t="s">
        <v>80</v>
      </c>
      <c r="H621" s="1" t="s">
        <v>55</v>
      </c>
      <c r="I621" s="1" t="s">
        <v>202</v>
      </c>
      <c r="J621" s="1" t="s">
        <v>82</v>
      </c>
      <c r="K621" s="1">
        <v>38.213091883300002</v>
      </c>
      <c r="L621" s="1">
        <v>-120.7638082694</v>
      </c>
      <c r="M621" s="1" t="s">
        <v>38</v>
      </c>
      <c r="N621" s="40"/>
      <c r="O621" s="17">
        <v>322</v>
      </c>
      <c r="P621" s="8">
        <v>0.201318358</v>
      </c>
      <c r="Q621" s="40"/>
      <c r="R621" s="11">
        <v>1048</v>
      </c>
      <c r="S621" s="12">
        <v>2.0876756514930073E-3</v>
      </c>
      <c r="T621" s="13" t="s">
        <v>39</v>
      </c>
      <c r="U621" s="14">
        <v>1.3567923757482512</v>
      </c>
      <c r="V621" s="15">
        <v>0.18939393939393939</v>
      </c>
      <c r="W621" s="16">
        <v>0</v>
      </c>
      <c r="X621" s="16">
        <v>0</v>
      </c>
      <c r="Y621" s="16">
        <v>0.18939393939393939</v>
      </c>
      <c r="Z621" s="16">
        <v>0</v>
      </c>
      <c r="AA621" s="16">
        <v>0</v>
      </c>
      <c r="AB621" s="1">
        <v>0.77661534235539875</v>
      </c>
      <c r="AC621" s="37">
        <v>22.950292812000001</v>
      </c>
      <c r="AD621" s="1">
        <v>20.320068507255016</v>
      </c>
    </row>
    <row r="622" spans="1:30" x14ac:dyDescent="0.25">
      <c r="A622" s="1">
        <v>35332364</v>
      </c>
      <c r="B622" s="1" t="s">
        <v>29</v>
      </c>
      <c r="C622" s="1" t="s">
        <v>30</v>
      </c>
      <c r="D622" s="1" t="s">
        <v>125</v>
      </c>
      <c r="E622" s="1" t="s">
        <v>63</v>
      </c>
      <c r="F622" s="1" t="s">
        <v>33</v>
      </c>
      <c r="G622" s="1" t="s">
        <v>34</v>
      </c>
      <c r="H622" s="1" t="s">
        <v>35</v>
      </c>
      <c r="I622" s="1" t="s">
        <v>203</v>
      </c>
      <c r="J622" s="1" t="s">
        <v>204</v>
      </c>
      <c r="K622" s="1">
        <v>39.394442959300001</v>
      </c>
      <c r="L622" s="1">
        <v>-122.5517602159</v>
      </c>
      <c r="M622" s="1" t="s">
        <v>38</v>
      </c>
      <c r="N622" s="40"/>
      <c r="O622" s="10">
        <v>315</v>
      </c>
      <c r="P622" s="8">
        <v>0.20472944200000001</v>
      </c>
      <c r="Q622" s="40"/>
      <c r="R622" s="11">
        <v>1044</v>
      </c>
      <c r="S622" s="12">
        <v>2.1025958573416929E-3</v>
      </c>
      <c r="T622" s="13" t="s">
        <v>39</v>
      </c>
      <c r="U622" s="14">
        <v>1.445735050798312</v>
      </c>
      <c r="V622" s="15">
        <v>8.5037878787878787E-2</v>
      </c>
      <c r="W622" s="16">
        <v>0</v>
      </c>
      <c r="X622" s="16">
        <v>8.5037878787878787E-2</v>
      </c>
      <c r="Y622" s="16">
        <v>0</v>
      </c>
      <c r="Z622" s="16">
        <v>0</v>
      </c>
      <c r="AA622" s="16">
        <v>0</v>
      </c>
      <c r="AB622" s="1">
        <v>1.2026848303994484</v>
      </c>
      <c r="AC622" s="37">
        <v>22.315509178000003</v>
      </c>
      <c r="AD622" s="1">
        <v>29.751637033413083</v>
      </c>
    </row>
    <row r="623" spans="1:30" x14ac:dyDescent="0.25">
      <c r="A623" s="1">
        <v>35332363</v>
      </c>
      <c r="B623" s="1" t="s">
        <v>29</v>
      </c>
      <c r="C623" s="1" t="s">
        <v>30</v>
      </c>
      <c r="D623" s="1" t="s">
        <v>65</v>
      </c>
      <c r="E623" s="1" t="s">
        <v>66</v>
      </c>
      <c r="F623" s="1" t="s">
        <v>33</v>
      </c>
      <c r="G623" s="1" t="s">
        <v>34</v>
      </c>
      <c r="H623" s="1" t="s">
        <v>35</v>
      </c>
      <c r="I623" s="1" t="s">
        <v>203</v>
      </c>
      <c r="J623" s="1" t="s">
        <v>204</v>
      </c>
      <c r="K623" s="1">
        <v>39.4073108236</v>
      </c>
      <c r="L623" s="1">
        <v>-122.5470625943</v>
      </c>
      <c r="M623" s="1" t="s">
        <v>38</v>
      </c>
      <c r="N623" s="40"/>
      <c r="O623" s="10">
        <v>315</v>
      </c>
      <c r="P623" s="8">
        <v>0.20472944200000001</v>
      </c>
      <c r="Q623" s="40"/>
      <c r="R623" s="11">
        <v>1044</v>
      </c>
      <c r="S623" s="12">
        <v>2.1025958573416929E-3</v>
      </c>
      <c r="T623" s="13" t="s">
        <v>39</v>
      </c>
      <c r="U623" s="14">
        <v>1.445735050798312</v>
      </c>
      <c r="V623" s="15">
        <v>1.1299242424242424</v>
      </c>
      <c r="W623" s="16">
        <v>0</v>
      </c>
      <c r="X623" s="16">
        <v>1.1299242424242424</v>
      </c>
      <c r="Y623" s="16">
        <v>0</v>
      </c>
      <c r="Z623" s="16">
        <v>0</v>
      </c>
      <c r="AA623" s="16">
        <v>0</v>
      </c>
      <c r="AB623" s="1">
        <v>1.2026848303994484</v>
      </c>
      <c r="AC623" s="37">
        <v>22.315509178000003</v>
      </c>
      <c r="AD623" s="1">
        <v>29.751637033413083</v>
      </c>
    </row>
    <row r="624" spans="1:30" x14ac:dyDescent="0.25">
      <c r="A624" s="1">
        <v>35332362</v>
      </c>
      <c r="B624" s="1" t="s">
        <v>29</v>
      </c>
      <c r="C624" s="1" t="s">
        <v>30</v>
      </c>
      <c r="D624" s="1" t="s">
        <v>125</v>
      </c>
      <c r="E624" s="1" t="s">
        <v>63</v>
      </c>
      <c r="F624" s="1" t="s">
        <v>33</v>
      </c>
      <c r="G624" s="1" t="s">
        <v>34</v>
      </c>
      <c r="H624" s="1" t="s">
        <v>35</v>
      </c>
      <c r="I624" s="1" t="s">
        <v>203</v>
      </c>
      <c r="J624" s="1" t="s">
        <v>204</v>
      </c>
      <c r="K624" s="1">
        <v>39.428644350799999</v>
      </c>
      <c r="L624" s="1">
        <v>-122.5052280452</v>
      </c>
      <c r="M624" s="1" t="s">
        <v>38</v>
      </c>
      <c r="N624" s="40"/>
      <c r="O624" s="10">
        <v>315</v>
      </c>
      <c r="P624" s="8">
        <v>0.20472944200000001</v>
      </c>
      <c r="Q624" s="40"/>
      <c r="R624" s="11">
        <v>1044</v>
      </c>
      <c r="S624" s="12">
        <v>2.1025958573416929E-3</v>
      </c>
      <c r="T624" s="13" t="s">
        <v>39</v>
      </c>
      <c r="U624" s="14">
        <v>1.445735050798312</v>
      </c>
      <c r="V624" s="15">
        <v>3.8299242424242426</v>
      </c>
      <c r="W624" s="16">
        <v>0</v>
      </c>
      <c r="X624" s="16">
        <v>3.8299242424242426</v>
      </c>
      <c r="Y624" s="16">
        <v>0</v>
      </c>
      <c r="Z624" s="16">
        <v>0</v>
      </c>
      <c r="AA624" s="16">
        <v>0</v>
      </c>
      <c r="AB624" s="1">
        <v>1.2026848303994484</v>
      </c>
      <c r="AC624" s="37">
        <v>22.315509178000003</v>
      </c>
      <c r="AD624" s="1">
        <v>29.751637033413083</v>
      </c>
    </row>
    <row r="625" spans="1:30" x14ac:dyDescent="0.25">
      <c r="A625" s="1">
        <v>35332360</v>
      </c>
      <c r="B625" s="1" t="s">
        <v>29</v>
      </c>
      <c r="C625" s="1" t="s">
        <v>30</v>
      </c>
      <c r="D625" s="1" t="s">
        <v>62</v>
      </c>
      <c r="E625" s="1" t="s">
        <v>63</v>
      </c>
      <c r="F625" s="1" t="s">
        <v>33</v>
      </c>
      <c r="G625" s="1" t="s">
        <v>34</v>
      </c>
      <c r="H625" s="1" t="s">
        <v>35</v>
      </c>
      <c r="I625" s="1" t="s">
        <v>205</v>
      </c>
      <c r="J625" s="1" t="s">
        <v>204</v>
      </c>
      <c r="K625" s="1">
        <v>39.4560407572</v>
      </c>
      <c r="L625" s="1">
        <v>-122.5138389108</v>
      </c>
      <c r="M625" s="1" t="s">
        <v>38</v>
      </c>
      <c r="N625" s="40"/>
      <c r="O625" s="10">
        <v>315</v>
      </c>
      <c r="P625" s="8">
        <v>0.20472944200000001</v>
      </c>
      <c r="Q625" s="40"/>
      <c r="R625" s="11">
        <v>1044</v>
      </c>
      <c r="S625" s="12">
        <v>2.1025958573416929E-3</v>
      </c>
      <c r="T625" s="13" t="s">
        <v>39</v>
      </c>
      <c r="U625" s="14">
        <v>1.445735050798312</v>
      </c>
      <c r="V625" s="15">
        <v>5.4600378787878787</v>
      </c>
      <c r="W625" s="16">
        <v>0</v>
      </c>
      <c r="X625" s="16">
        <v>5.4600378787878787</v>
      </c>
      <c r="Y625" s="16">
        <v>0</v>
      </c>
      <c r="Z625" s="16">
        <v>0</v>
      </c>
      <c r="AA625" s="16">
        <v>0</v>
      </c>
      <c r="AB625" s="1">
        <v>1.2026848303994484</v>
      </c>
      <c r="AC625" s="37">
        <v>22.315509178000003</v>
      </c>
      <c r="AD625" s="1">
        <v>29.751637033413083</v>
      </c>
    </row>
    <row r="626" spans="1:30" x14ac:dyDescent="0.25">
      <c r="A626" s="1">
        <v>35330812</v>
      </c>
      <c r="B626" s="1" t="s">
        <v>29</v>
      </c>
      <c r="C626" s="1" t="s">
        <v>30</v>
      </c>
      <c r="D626" s="1" t="s">
        <v>65</v>
      </c>
      <c r="E626" s="1" t="s">
        <v>66</v>
      </c>
      <c r="F626" s="1" t="s">
        <v>33</v>
      </c>
      <c r="G626" s="1" t="s">
        <v>34</v>
      </c>
      <c r="H626" s="1" t="s">
        <v>35</v>
      </c>
      <c r="I626" s="1" t="s">
        <v>203</v>
      </c>
      <c r="J626" s="1" t="s">
        <v>204</v>
      </c>
      <c r="K626" s="1">
        <v>39.556094747400003</v>
      </c>
      <c r="L626" s="1">
        <v>-122.5413968819</v>
      </c>
      <c r="M626" s="1" t="s">
        <v>38</v>
      </c>
      <c r="N626" s="40"/>
      <c r="O626" s="10">
        <v>315</v>
      </c>
      <c r="P626" s="8">
        <v>0.20472944200000001</v>
      </c>
      <c r="Q626" s="40"/>
      <c r="R626" s="11">
        <v>1044</v>
      </c>
      <c r="S626" s="12">
        <v>2.1025958573416929E-3</v>
      </c>
      <c r="T626" s="13" t="s">
        <v>39</v>
      </c>
      <c r="U626" s="14">
        <v>1.445735050798312</v>
      </c>
      <c r="V626" s="15">
        <v>2.489962121212121</v>
      </c>
      <c r="W626" s="16">
        <v>0</v>
      </c>
      <c r="X626" s="16">
        <v>2.489962121212121</v>
      </c>
      <c r="Y626" s="16">
        <v>0</v>
      </c>
      <c r="Z626" s="16">
        <v>0</v>
      </c>
      <c r="AA626" s="16">
        <v>0</v>
      </c>
      <c r="AB626" s="1">
        <v>1.2026848303994484</v>
      </c>
      <c r="AC626" s="37">
        <v>22.315509178000003</v>
      </c>
      <c r="AD626" s="1">
        <v>29.751637033413083</v>
      </c>
    </row>
    <row r="627" spans="1:30" x14ac:dyDescent="0.25">
      <c r="A627" s="1">
        <v>35316278</v>
      </c>
      <c r="B627" s="1" t="s">
        <v>29</v>
      </c>
      <c r="C627" s="1" t="s">
        <v>30</v>
      </c>
      <c r="D627" s="1" t="s">
        <v>65</v>
      </c>
      <c r="E627" s="1" t="s">
        <v>66</v>
      </c>
      <c r="F627" s="1" t="s">
        <v>33</v>
      </c>
      <c r="G627" s="1" t="s">
        <v>34</v>
      </c>
      <c r="H627" s="1" t="s">
        <v>35</v>
      </c>
      <c r="I627" s="1" t="s">
        <v>203</v>
      </c>
      <c r="J627" s="1" t="s">
        <v>204</v>
      </c>
      <c r="K627" s="1">
        <v>39.486793518066406</v>
      </c>
      <c r="L627" s="1">
        <v>-122.51882171630859</v>
      </c>
      <c r="M627" s="1" t="s">
        <v>38</v>
      </c>
      <c r="N627" s="40"/>
      <c r="O627" s="10">
        <v>315</v>
      </c>
      <c r="P627" s="8">
        <v>0.20472944200000001</v>
      </c>
      <c r="Q627" s="40"/>
      <c r="R627" s="11">
        <v>1044</v>
      </c>
      <c r="S627" s="12">
        <v>2.1025958573416929E-3</v>
      </c>
      <c r="T627" s="13" t="s">
        <v>39</v>
      </c>
      <c r="U627" s="14">
        <v>1.445735050798312</v>
      </c>
      <c r="V627" s="15">
        <v>2.35</v>
      </c>
      <c r="W627" s="16">
        <v>0</v>
      </c>
      <c r="X627" s="16">
        <v>2.35</v>
      </c>
      <c r="Y627" s="16">
        <v>0</v>
      </c>
      <c r="Z627" s="16">
        <v>0</v>
      </c>
      <c r="AA627" s="16">
        <v>0</v>
      </c>
      <c r="AB627" s="1">
        <v>1.2026848303994484</v>
      </c>
      <c r="AC627" s="37">
        <v>22.315509178000003</v>
      </c>
      <c r="AD627" s="1">
        <v>29.751637033413083</v>
      </c>
    </row>
    <row r="628" spans="1:30" x14ac:dyDescent="0.25">
      <c r="A628" s="1">
        <v>35312543</v>
      </c>
      <c r="B628" s="1" t="s">
        <v>29</v>
      </c>
      <c r="C628" s="1" t="s">
        <v>30</v>
      </c>
      <c r="D628" s="1" t="s">
        <v>62</v>
      </c>
      <c r="E628" s="1" t="s">
        <v>63</v>
      </c>
      <c r="F628" s="1" t="s">
        <v>33</v>
      </c>
      <c r="G628" s="1" t="s">
        <v>34</v>
      </c>
      <c r="H628" s="1" t="s">
        <v>35</v>
      </c>
      <c r="I628" s="1" t="s">
        <v>203</v>
      </c>
      <c r="J628" s="1" t="s">
        <v>204</v>
      </c>
      <c r="K628" s="1">
        <v>39.589595939500001</v>
      </c>
      <c r="L628" s="1">
        <v>-122.5394671602</v>
      </c>
      <c r="M628" s="1" t="s">
        <v>38</v>
      </c>
      <c r="N628" s="40"/>
      <c r="O628" s="10">
        <v>315</v>
      </c>
      <c r="P628" s="8">
        <v>0.20472944200000001</v>
      </c>
      <c r="Q628" s="40"/>
      <c r="R628" s="11">
        <v>1044</v>
      </c>
      <c r="S628" s="12">
        <v>2.1025958573416929E-3</v>
      </c>
      <c r="T628" s="13" t="s">
        <v>39</v>
      </c>
      <c r="U628" s="14">
        <v>1.445735050798312</v>
      </c>
      <c r="V628" s="15">
        <v>3.7100378787878787</v>
      </c>
      <c r="W628" s="16">
        <v>0</v>
      </c>
      <c r="X628" s="16">
        <v>3.7100378787878787</v>
      </c>
      <c r="Y628" s="16">
        <v>0</v>
      </c>
      <c r="Z628" s="16">
        <v>0</v>
      </c>
      <c r="AA628" s="16">
        <v>0</v>
      </c>
      <c r="AB628" s="1">
        <v>1.2026848303994484</v>
      </c>
      <c r="AC628" s="37">
        <v>22.315509178000003</v>
      </c>
      <c r="AD628" s="1">
        <v>29.751637033413083</v>
      </c>
    </row>
    <row r="629" spans="1:30" x14ac:dyDescent="0.25">
      <c r="A629" s="1">
        <v>35329473</v>
      </c>
      <c r="B629" s="1" t="s">
        <v>29</v>
      </c>
      <c r="C629" s="1" t="s">
        <v>30</v>
      </c>
      <c r="D629" s="1" t="s">
        <v>62</v>
      </c>
      <c r="E629" s="1" t="s">
        <v>63</v>
      </c>
      <c r="F629" s="1" t="s">
        <v>33</v>
      </c>
      <c r="G629" s="1" t="s">
        <v>69</v>
      </c>
      <c r="H629" s="1" t="s">
        <v>43</v>
      </c>
      <c r="I629" s="1" t="s">
        <v>195</v>
      </c>
      <c r="J629" s="1" t="s">
        <v>71</v>
      </c>
      <c r="K629" s="1">
        <v>39.065448447000001</v>
      </c>
      <c r="L629" s="1">
        <v>-122.633322627</v>
      </c>
      <c r="M629" s="1" t="s">
        <v>38</v>
      </c>
      <c r="N629" s="40"/>
      <c r="O629" s="17">
        <v>312</v>
      </c>
      <c r="P629" s="8">
        <v>0.207377062</v>
      </c>
      <c r="Q629" s="40"/>
      <c r="R629" s="11">
        <v>44</v>
      </c>
      <c r="S629" s="12">
        <v>2.364740536530625E-2</v>
      </c>
      <c r="T629" s="13" t="s">
        <v>50</v>
      </c>
      <c r="U629" s="14">
        <v>1.0205066692413154</v>
      </c>
      <c r="V629" s="15">
        <v>4.7609848484848483</v>
      </c>
      <c r="W629" s="16">
        <v>0</v>
      </c>
      <c r="X629" s="16">
        <v>0</v>
      </c>
      <c r="Y629" s="16">
        <v>4.7609848484848483</v>
      </c>
      <c r="Z629" s="16">
        <v>0</v>
      </c>
      <c r="AA629" s="16">
        <v>0</v>
      </c>
      <c r="AB629" s="1">
        <v>2.5066249687224627</v>
      </c>
      <c r="AC629" s="37">
        <v>11.198361348000001</v>
      </c>
      <c r="AD629" s="1">
        <v>5.5314602261936532</v>
      </c>
    </row>
    <row r="630" spans="1:30" x14ac:dyDescent="0.25">
      <c r="A630" s="1">
        <v>35329472</v>
      </c>
      <c r="B630" s="1" t="s">
        <v>29</v>
      </c>
      <c r="C630" s="1" t="s">
        <v>30</v>
      </c>
      <c r="D630" s="1" t="s">
        <v>62</v>
      </c>
      <c r="E630" s="1" t="s">
        <v>63</v>
      </c>
      <c r="F630" s="1" t="s">
        <v>33</v>
      </c>
      <c r="G630" s="1" t="s">
        <v>69</v>
      </c>
      <c r="H630" s="1" t="s">
        <v>43</v>
      </c>
      <c r="I630" s="1" t="s">
        <v>195</v>
      </c>
      <c r="J630" s="1" t="s">
        <v>71</v>
      </c>
      <c r="K630" s="1">
        <v>39.074768925199997</v>
      </c>
      <c r="L630" s="1">
        <v>-122.6503481009</v>
      </c>
      <c r="M630" s="1" t="s">
        <v>38</v>
      </c>
      <c r="N630" s="40"/>
      <c r="O630" s="17">
        <v>312</v>
      </c>
      <c r="P630" s="8">
        <v>0.207377062</v>
      </c>
      <c r="Q630" s="40"/>
      <c r="R630" s="11">
        <v>44</v>
      </c>
      <c r="S630" s="12">
        <v>2.364740536530625E-2</v>
      </c>
      <c r="T630" s="13" t="s">
        <v>50</v>
      </c>
      <c r="U630" s="14">
        <v>1.0205066692413154</v>
      </c>
      <c r="V630" s="15">
        <v>2.8689393939393941</v>
      </c>
      <c r="W630" s="16">
        <v>0</v>
      </c>
      <c r="X630" s="16">
        <v>2.8689393939393941</v>
      </c>
      <c r="Y630" s="16">
        <v>0</v>
      </c>
      <c r="Z630" s="16">
        <v>0</v>
      </c>
      <c r="AA630" s="16">
        <v>0</v>
      </c>
      <c r="AB630" s="1">
        <v>2.5066249687224627</v>
      </c>
      <c r="AC630" s="37">
        <v>11.198361348000001</v>
      </c>
      <c r="AD630" s="1">
        <v>5.5314602261936532</v>
      </c>
    </row>
    <row r="631" spans="1:30" x14ac:dyDescent="0.25">
      <c r="A631" s="1">
        <v>35312551</v>
      </c>
      <c r="B631" s="1" t="s">
        <v>29</v>
      </c>
      <c r="C631" s="1" t="s">
        <v>30</v>
      </c>
      <c r="D631" s="1" t="s">
        <v>62</v>
      </c>
      <c r="E631" s="1" t="s">
        <v>63</v>
      </c>
      <c r="F631" s="1" t="s">
        <v>33</v>
      </c>
      <c r="G631" s="1" t="s">
        <v>69</v>
      </c>
      <c r="H631" s="1" t="s">
        <v>43</v>
      </c>
      <c r="I631" s="1" t="s">
        <v>195</v>
      </c>
      <c r="J631" s="1" t="s">
        <v>71</v>
      </c>
      <c r="K631" s="1">
        <v>39.0836690378</v>
      </c>
      <c r="L631" s="1">
        <v>-122.6600273009</v>
      </c>
      <c r="M631" s="1" t="s">
        <v>38</v>
      </c>
      <c r="N631" s="40"/>
      <c r="O631" s="17">
        <v>312</v>
      </c>
      <c r="P631" s="8">
        <v>0.207377062</v>
      </c>
      <c r="Q631" s="40"/>
      <c r="R631" s="11">
        <v>44</v>
      </c>
      <c r="S631" s="12">
        <v>2.364740536530625E-2</v>
      </c>
      <c r="T631" s="13" t="s">
        <v>50</v>
      </c>
      <c r="U631" s="14">
        <v>1.0205066692413154</v>
      </c>
      <c r="V631" s="15">
        <v>3.2049242424242426</v>
      </c>
      <c r="W631" s="16">
        <v>0</v>
      </c>
      <c r="X631" s="16">
        <v>3.2049242424242426</v>
      </c>
      <c r="Y631" s="16">
        <v>0</v>
      </c>
      <c r="Z631" s="16">
        <v>0</v>
      </c>
      <c r="AA631" s="16">
        <v>0</v>
      </c>
      <c r="AB631" s="1">
        <v>2.5066249687224627</v>
      </c>
      <c r="AC631" s="37">
        <v>11.198361348000001</v>
      </c>
      <c r="AD631" s="1">
        <v>5.5314602261936532</v>
      </c>
    </row>
    <row r="632" spans="1:30" x14ac:dyDescent="0.25">
      <c r="A632" s="1">
        <v>35277935</v>
      </c>
      <c r="B632" s="1" t="s">
        <v>29</v>
      </c>
      <c r="C632" s="1" t="s">
        <v>30</v>
      </c>
      <c r="D632" s="1" t="s">
        <v>65</v>
      </c>
      <c r="E632" s="1" t="s">
        <v>66</v>
      </c>
      <c r="F632" s="1" t="s">
        <v>33</v>
      </c>
      <c r="G632" s="1" t="s">
        <v>206</v>
      </c>
      <c r="H632" s="1" t="s">
        <v>55</v>
      </c>
      <c r="I632" s="1" t="s">
        <v>207</v>
      </c>
      <c r="J632" s="1" t="s">
        <v>208</v>
      </c>
      <c r="K632" s="1">
        <v>37.031309998399998</v>
      </c>
      <c r="L632" s="1">
        <v>-119.4396045618</v>
      </c>
      <c r="M632" s="1" t="s">
        <v>38</v>
      </c>
      <c r="N632" s="40"/>
      <c r="O632" s="10">
        <v>274</v>
      </c>
      <c r="P632" s="8">
        <v>0.225012985</v>
      </c>
      <c r="Q632" s="40"/>
      <c r="R632" s="11">
        <v>614</v>
      </c>
      <c r="S632" s="12">
        <v>4.3343738121924009E-3</v>
      </c>
      <c r="T632" s="13" t="s">
        <v>39</v>
      </c>
      <c r="U632" s="14">
        <v>2.2546446604650039</v>
      </c>
      <c r="V632" s="15">
        <v>8.9393939393939401E-2</v>
      </c>
      <c r="W632" s="16">
        <v>0</v>
      </c>
      <c r="X632" s="16">
        <v>8.9393939393939401E-2</v>
      </c>
      <c r="Y632" s="16">
        <v>0</v>
      </c>
      <c r="Z632" s="16">
        <v>0</v>
      </c>
      <c r="AA632" s="16">
        <v>0</v>
      </c>
      <c r="AB632" s="1">
        <v>1.0402497149261762</v>
      </c>
      <c r="AC632" s="37">
        <v>27.226571185000001</v>
      </c>
      <c r="AD632" s="1">
        <v>12.546478204106556</v>
      </c>
    </row>
    <row r="633" spans="1:30" x14ac:dyDescent="0.25">
      <c r="A633" s="1">
        <v>35332217</v>
      </c>
      <c r="B633" s="1" t="s">
        <v>29</v>
      </c>
      <c r="C633" s="1" t="s">
        <v>30</v>
      </c>
      <c r="D633" s="1" t="s">
        <v>125</v>
      </c>
      <c r="E633" s="1" t="s">
        <v>63</v>
      </c>
      <c r="F633" s="1" t="s">
        <v>33</v>
      </c>
      <c r="G633" s="1" t="s">
        <v>34</v>
      </c>
      <c r="H633" s="1" t="s">
        <v>35</v>
      </c>
      <c r="I633" s="1" t="s">
        <v>209</v>
      </c>
      <c r="J633" s="1" t="s">
        <v>79</v>
      </c>
      <c r="K633" s="1">
        <v>40.388643986300004</v>
      </c>
      <c r="L633" s="1">
        <v>-122.38313704630001</v>
      </c>
      <c r="M633" s="1" t="s">
        <v>38</v>
      </c>
      <c r="N633" s="40"/>
      <c r="O633" s="10">
        <v>271</v>
      </c>
      <c r="P633" s="8">
        <v>0.225991256</v>
      </c>
      <c r="Q633" s="40"/>
      <c r="R633" s="11">
        <v>2723</v>
      </c>
      <c r="S633" s="12">
        <v>2.2160259533505187E-4</v>
      </c>
      <c r="T633" s="13" t="s">
        <v>39</v>
      </c>
      <c r="U633" s="14">
        <v>1.0186107842908267</v>
      </c>
      <c r="V633" s="15">
        <v>3.0299242424242423</v>
      </c>
      <c r="W633" s="16">
        <v>0</v>
      </c>
      <c r="X633" s="16">
        <v>3.0299242424242423</v>
      </c>
      <c r="Y633" s="16">
        <v>0</v>
      </c>
      <c r="Z633" s="16">
        <v>0</v>
      </c>
      <c r="AA633" s="16">
        <v>0</v>
      </c>
      <c r="AB633" s="1">
        <v>9.2851487445386738E-2</v>
      </c>
      <c r="AC633" s="37">
        <v>63.729534192000003</v>
      </c>
      <c r="AD633" s="1">
        <v>24.465914534313974</v>
      </c>
    </row>
    <row r="634" spans="1:30" x14ac:dyDescent="0.25">
      <c r="A634" s="1">
        <v>35332216</v>
      </c>
      <c r="B634" s="1" t="s">
        <v>29</v>
      </c>
      <c r="C634" s="1" t="s">
        <v>30</v>
      </c>
      <c r="D634" s="1" t="s">
        <v>62</v>
      </c>
      <c r="E634" s="1" t="s">
        <v>63</v>
      </c>
      <c r="F634" s="1" t="s">
        <v>33</v>
      </c>
      <c r="G634" s="1" t="s">
        <v>34</v>
      </c>
      <c r="H634" s="1" t="s">
        <v>35</v>
      </c>
      <c r="I634" s="1" t="s">
        <v>209</v>
      </c>
      <c r="J634" s="1" t="s">
        <v>79</v>
      </c>
      <c r="K634" s="1">
        <v>40.404151916503906</v>
      </c>
      <c r="L634" s="1">
        <v>-122.32640075683594</v>
      </c>
      <c r="M634" s="1" t="s">
        <v>38</v>
      </c>
      <c r="N634" s="40"/>
      <c r="O634" s="10">
        <v>271</v>
      </c>
      <c r="P634" s="8">
        <v>0.225991256</v>
      </c>
      <c r="Q634" s="40"/>
      <c r="R634" s="11">
        <v>2723</v>
      </c>
      <c r="S634" s="12">
        <v>2.2160259533505187E-4</v>
      </c>
      <c r="T634" s="13" t="s">
        <v>39</v>
      </c>
      <c r="U634" s="14">
        <v>1.0186107842908267</v>
      </c>
      <c r="V634" s="15">
        <v>1.4299242424242424</v>
      </c>
      <c r="W634" s="16">
        <v>0</v>
      </c>
      <c r="X634" s="16">
        <v>1.4299242424242424</v>
      </c>
      <c r="Y634" s="16">
        <v>0</v>
      </c>
      <c r="Z634" s="16">
        <v>0</v>
      </c>
      <c r="AA634" s="16">
        <v>0</v>
      </c>
      <c r="AB634" s="1">
        <v>9.2851487445386738E-2</v>
      </c>
      <c r="AC634" s="37">
        <v>63.729534192000003</v>
      </c>
      <c r="AD634" s="1">
        <v>24.465914534313974</v>
      </c>
    </row>
    <row r="635" spans="1:30" x14ac:dyDescent="0.25">
      <c r="A635" s="1">
        <v>35332215</v>
      </c>
      <c r="B635" s="1" t="s">
        <v>29</v>
      </c>
      <c r="C635" s="1" t="s">
        <v>30</v>
      </c>
      <c r="D635" s="1" t="s">
        <v>125</v>
      </c>
      <c r="E635" s="1" t="s">
        <v>63</v>
      </c>
      <c r="F635" s="1" t="s">
        <v>33</v>
      </c>
      <c r="G635" s="1" t="s">
        <v>34</v>
      </c>
      <c r="H635" s="1" t="s">
        <v>35</v>
      </c>
      <c r="I635" s="1" t="s">
        <v>179</v>
      </c>
      <c r="J635" s="1" t="s">
        <v>79</v>
      </c>
      <c r="K635" s="1">
        <v>40.414879865300001</v>
      </c>
      <c r="L635" s="1">
        <v>-122.3420627542</v>
      </c>
      <c r="M635" s="1" t="s">
        <v>38</v>
      </c>
      <c r="N635" s="40"/>
      <c r="O635" s="10">
        <v>271</v>
      </c>
      <c r="P635" s="8">
        <v>0.225991256</v>
      </c>
      <c r="Q635" s="40"/>
      <c r="R635" s="11">
        <v>2723</v>
      </c>
      <c r="S635" s="12">
        <v>2.2160259533505187E-4</v>
      </c>
      <c r="T635" s="13" t="s">
        <v>39</v>
      </c>
      <c r="U635" s="14">
        <v>1.0186107842908267</v>
      </c>
      <c r="V635" s="15">
        <v>2.260037878787879</v>
      </c>
      <c r="W635" s="16">
        <v>0</v>
      </c>
      <c r="X635" s="16">
        <v>2.260037878787879</v>
      </c>
      <c r="Y635" s="16">
        <v>0</v>
      </c>
      <c r="Z635" s="16">
        <v>0</v>
      </c>
      <c r="AA635" s="16">
        <v>0</v>
      </c>
      <c r="AB635" s="1">
        <v>9.2851487445386738E-2</v>
      </c>
      <c r="AC635" s="37">
        <v>63.729534192000003</v>
      </c>
      <c r="AD635" s="1">
        <v>24.465914534313974</v>
      </c>
    </row>
    <row r="636" spans="1:30" x14ac:dyDescent="0.25">
      <c r="A636" s="1">
        <v>35332214</v>
      </c>
      <c r="B636" s="1" t="s">
        <v>29</v>
      </c>
      <c r="C636" s="1" t="s">
        <v>30</v>
      </c>
      <c r="D636" s="1" t="s">
        <v>62</v>
      </c>
      <c r="E636" s="1" t="s">
        <v>63</v>
      </c>
      <c r="F636" s="1" t="s">
        <v>33</v>
      </c>
      <c r="G636" s="1" t="s">
        <v>34</v>
      </c>
      <c r="H636" s="1" t="s">
        <v>35</v>
      </c>
      <c r="I636" s="1" t="s">
        <v>209</v>
      </c>
      <c r="J636" s="1" t="s">
        <v>79</v>
      </c>
      <c r="K636" s="1">
        <v>40.389946588999997</v>
      </c>
      <c r="L636" s="1">
        <v>-122.34988453850001</v>
      </c>
      <c r="M636" s="1" t="s">
        <v>38</v>
      </c>
      <c r="N636" s="40"/>
      <c r="O636" s="10">
        <v>271</v>
      </c>
      <c r="P636" s="8">
        <v>0.225991256</v>
      </c>
      <c r="Q636" s="40"/>
      <c r="R636" s="11">
        <v>2723</v>
      </c>
      <c r="S636" s="12">
        <v>2.2160259533505187E-4</v>
      </c>
      <c r="T636" s="13" t="s">
        <v>39</v>
      </c>
      <c r="U636" s="14">
        <v>1.0186107842908267</v>
      </c>
      <c r="V636" s="15">
        <v>4.0399621212121213</v>
      </c>
      <c r="W636" s="16">
        <v>0</v>
      </c>
      <c r="X636" s="16">
        <v>4.0399621212121213</v>
      </c>
      <c r="Y636" s="16">
        <v>0</v>
      </c>
      <c r="Z636" s="16">
        <v>0</v>
      </c>
      <c r="AA636" s="16">
        <v>0</v>
      </c>
      <c r="AB636" s="1">
        <v>9.2851487445386738E-2</v>
      </c>
      <c r="AC636" s="37">
        <v>63.729534192000003</v>
      </c>
      <c r="AD636" s="1">
        <v>24.465914534313974</v>
      </c>
    </row>
    <row r="637" spans="1:30" x14ac:dyDescent="0.25">
      <c r="A637" s="1">
        <v>35316569</v>
      </c>
      <c r="B637" s="1" t="s">
        <v>29</v>
      </c>
      <c r="C637" s="1" t="s">
        <v>30</v>
      </c>
      <c r="D637" s="1" t="s">
        <v>62</v>
      </c>
      <c r="E637" s="1" t="s">
        <v>63</v>
      </c>
      <c r="F637" s="1" t="s">
        <v>33</v>
      </c>
      <c r="G637" s="1" t="s">
        <v>34</v>
      </c>
      <c r="H637" s="1" t="s">
        <v>35</v>
      </c>
      <c r="I637" s="1" t="s">
        <v>209</v>
      </c>
      <c r="J637" s="1" t="s">
        <v>79</v>
      </c>
      <c r="K637" s="1">
        <v>40.389328484899998</v>
      </c>
      <c r="L637" s="1">
        <v>-122.34335275070001</v>
      </c>
      <c r="M637" s="1" t="s">
        <v>38</v>
      </c>
      <c r="N637" s="40"/>
      <c r="O637" s="10">
        <v>271</v>
      </c>
      <c r="P637" s="8">
        <v>0.225991256</v>
      </c>
      <c r="Q637" s="40"/>
      <c r="R637" s="11">
        <v>2723</v>
      </c>
      <c r="S637" s="12">
        <v>2.2160259533505187E-4</v>
      </c>
      <c r="T637" s="13" t="s">
        <v>39</v>
      </c>
      <c r="U637" s="14">
        <v>1.0186107842908267</v>
      </c>
      <c r="V637" s="15">
        <v>4.8100378787878784</v>
      </c>
      <c r="W637" s="16">
        <v>0</v>
      </c>
      <c r="X637" s="16">
        <v>4.8100378787878784</v>
      </c>
      <c r="Y637" s="16">
        <v>0</v>
      </c>
      <c r="Z637" s="16">
        <v>0</v>
      </c>
      <c r="AA637" s="16">
        <v>0</v>
      </c>
      <c r="AB637" s="1">
        <v>9.2851487445386738E-2</v>
      </c>
      <c r="AC637" s="37">
        <v>63.729534192000003</v>
      </c>
      <c r="AD637" s="1">
        <v>24.465914534313974</v>
      </c>
    </row>
    <row r="638" spans="1:30" x14ac:dyDescent="0.25">
      <c r="A638" s="1">
        <v>35316567</v>
      </c>
      <c r="B638" s="1" t="s">
        <v>29</v>
      </c>
      <c r="C638" s="1" t="s">
        <v>30</v>
      </c>
      <c r="D638" s="1" t="s">
        <v>65</v>
      </c>
      <c r="E638" s="1" t="s">
        <v>66</v>
      </c>
      <c r="F638" s="1" t="s">
        <v>33</v>
      </c>
      <c r="G638" s="1" t="s">
        <v>34</v>
      </c>
      <c r="H638" s="1" t="s">
        <v>35</v>
      </c>
      <c r="I638" s="1" t="s">
        <v>209</v>
      </c>
      <c r="J638" s="1" t="s">
        <v>79</v>
      </c>
      <c r="K638" s="1">
        <v>40.389328484899998</v>
      </c>
      <c r="L638" s="1">
        <v>-122.34335275070001</v>
      </c>
      <c r="M638" s="1" t="s">
        <v>38</v>
      </c>
      <c r="N638" s="40"/>
      <c r="O638" s="10">
        <v>271</v>
      </c>
      <c r="P638" s="8">
        <v>0.225991256</v>
      </c>
      <c r="Q638" s="40"/>
      <c r="R638" s="11">
        <v>2723</v>
      </c>
      <c r="S638" s="12">
        <v>2.2160259533505187E-4</v>
      </c>
      <c r="T638" s="13" t="s">
        <v>39</v>
      </c>
      <c r="U638" s="14">
        <v>1.0186107842908267</v>
      </c>
      <c r="V638" s="15">
        <v>3.4200757575757574</v>
      </c>
      <c r="W638" s="16">
        <v>0</v>
      </c>
      <c r="X638" s="16">
        <v>3.4200757575757574</v>
      </c>
      <c r="Y638" s="16">
        <v>0</v>
      </c>
      <c r="Z638" s="16">
        <v>0</v>
      </c>
      <c r="AA638" s="16">
        <v>0</v>
      </c>
      <c r="AB638" s="1">
        <v>9.2851487445386738E-2</v>
      </c>
      <c r="AC638" s="37">
        <v>63.729534192000003</v>
      </c>
      <c r="AD638" s="1">
        <v>24.465914534313974</v>
      </c>
    </row>
    <row r="639" spans="1:30" x14ac:dyDescent="0.25">
      <c r="A639" s="1">
        <v>35312540</v>
      </c>
      <c r="B639" s="1" t="s">
        <v>29</v>
      </c>
      <c r="C639" s="1" t="s">
        <v>30</v>
      </c>
      <c r="D639" s="1" t="s">
        <v>125</v>
      </c>
      <c r="E639" s="1" t="s">
        <v>63</v>
      </c>
      <c r="F639" s="1" t="s">
        <v>33</v>
      </c>
      <c r="G639" s="1" t="s">
        <v>34</v>
      </c>
      <c r="H639" s="1" t="s">
        <v>35</v>
      </c>
      <c r="I639" s="1" t="s">
        <v>209</v>
      </c>
      <c r="J639" s="1" t="s">
        <v>79</v>
      </c>
      <c r="K639" s="1">
        <v>40.389328484899998</v>
      </c>
      <c r="L639" s="1">
        <v>-122.34335275070001</v>
      </c>
      <c r="M639" s="1" t="s">
        <v>38</v>
      </c>
      <c r="N639" s="40"/>
      <c r="O639" s="10">
        <v>271</v>
      </c>
      <c r="P639" s="8">
        <v>0.225991256</v>
      </c>
      <c r="Q639" s="40"/>
      <c r="R639" s="11">
        <v>2723</v>
      </c>
      <c r="S639" s="12">
        <v>2.2160259533505187E-4</v>
      </c>
      <c r="T639" s="13" t="s">
        <v>39</v>
      </c>
      <c r="U639" s="14">
        <v>1.0186107842908267</v>
      </c>
      <c r="V639" s="15">
        <v>4.8799242424242424</v>
      </c>
      <c r="W639" s="16">
        <v>0</v>
      </c>
      <c r="X639" s="16">
        <v>4.8799242424242424</v>
      </c>
      <c r="Y639" s="16">
        <v>0</v>
      </c>
      <c r="Z639" s="16">
        <v>0</v>
      </c>
      <c r="AA639" s="16">
        <v>0</v>
      </c>
      <c r="AB639" s="1">
        <v>9.2851487445386738E-2</v>
      </c>
      <c r="AC639" s="37">
        <v>63.729534192000003</v>
      </c>
      <c r="AD639" s="1">
        <v>24.465914534313974</v>
      </c>
    </row>
    <row r="640" spans="1:30" x14ac:dyDescent="0.25">
      <c r="A640" s="1">
        <v>35349649</v>
      </c>
      <c r="B640" s="1" t="s">
        <v>29</v>
      </c>
      <c r="C640" s="1" t="s">
        <v>30</v>
      </c>
      <c r="D640" s="1" t="s">
        <v>31</v>
      </c>
      <c r="E640" s="1" t="s">
        <v>32</v>
      </c>
      <c r="F640" s="1" t="s">
        <v>33</v>
      </c>
      <c r="G640" s="1" t="s">
        <v>177</v>
      </c>
      <c r="H640" s="1" t="s">
        <v>58</v>
      </c>
      <c r="I640" s="1" t="s">
        <v>210</v>
      </c>
      <c r="J640" s="1" t="s">
        <v>211</v>
      </c>
      <c r="K640" s="1">
        <v>34.6137419724</v>
      </c>
      <c r="L640" s="1">
        <v>-120.15365555490001</v>
      </c>
      <c r="M640" s="1" t="s">
        <v>38</v>
      </c>
      <c r="N640" s="40"/>
      <c r="O640" s="10">
        <v>269</v>
      </c>
      <c r="P640" s="8">
        <v>0.22624013000000001</v>
      </c>
      <c r="Q640" s="40"/>
      <c r="R640" s="11">
        <v>2607</v>
      </c>
      <c r="S640" s="12">
        <v>2.6962455738820411E-4</v>
      </c>
      <c r="T640" s="13" t="s">
        <v>39</v>
      </c>
      <c r="U640" s="14">
        <v>1.0227338980011123</v>
      </c>
      <c r="V640" s="15">
        <v>0.25018939393939393</v>
      </c>
      <c r="W640" s="16">
        <v>0</v>
      </c>
      <c r="X640" s="16">
        <v>0</v>
      </c>
      <c r="Y640" s="16">
        <v>0.25018939393939393</v>
      </c>
      <c r="Z640" s="16">
        <v>0</v>
      </c>
      <c r="AA640" s="16">
        <v>0</v>
      </c>
      <c r="AB640" s="1">
        <v>6.0890212543502756E-2</v>
      </c>
      <c r="AC640" s="37">
        <v>33.257299109999998</v>
      </c>
      <c r="AD640" s="1">
        <v>12.607065838310989</v>
      </c>
    </row>
    <row r="641" spans="1:30" x14ac:dyDescent="0.25">
      <c r="A641" s="1">
        <v>35349648</v>
      </c>
      <c r="B641" s="1" t="s">
        <v>29</v>
      </c>
      <c r="C641" s="1" t="s">
        <v>30</v>
      </c>
      <c r="D641" s="1" t="s">
        <v>31</v>
      </c>
      <c r="E641" s="1" t="s">
        <v>32</v>
      </c>
      <c r="F641" s="1" t="s">
        <v>33</v>
      </c>
      <c r="G641" s="1" t="s">
        <v>177</v>
      </c>
      <c r="H641" s="1" t="s">
        <v>58</v>
      </c>
      <c r="I641" s="1" t="s">
        <v>210</v>
      </c>
      <c r="J641" s="1" t="s">
        <v>211</v>
      </c>
      <c r="K641" s="1">
        <v>34.6137419724</v>
      </c>
      <c r="L641" s="1">
        <v>-120.15365555490001</v>
      </c>
      <c r="M641" s="1" t="s">
        <v>38</v>
      </c>
      <c r="N641" s="40"/>
      <c r="O641" s="10">
        <v>269</v>
      </c>
      <c r="P641" s="8">
        <v>0.22624013000000001</v>
      </c>
      <c r="Q641" s="40"/>
      <c r="R641" s="11">
        <v>2607</v>
      </c>
      <c r="S641" s="12">
        <v>2.6962455738820411E-4</v>
      </c>
      <c r="T641" s="13" t="s">
        <v>39</v>
      </c>
      <c r="U641" s="14">
        <v>1.0227338980011123</v>
      </c>
      <c r="V641" s="15">
        <v>0.25624999999999998</v>
      </c>
      <c r="W641" s="16">
        <v>0</v>
      </c>
      <c r="X641" s="16">
        <v>0</v>
      </c>
      <c r="Y641" s="16">
        <v>0.25624999999999998</v>
      </c>
      <c r="Z641" s="16">
        <v>0</v>
      </c>
      <c r="AA641" s="16">
        <v>0</v>
      </c>
      <c r="AB641" s="1">
        <v>6.0890212543502756E-2</v>
      </c>
      <c r="AC641" s="37">
        <v>33.257299109999998</v>
      </c>
      <c r="AD641" s="1">
        <v>12.607065838310989</v>
      </c>
    </row>
    <row r="642" spans="1:30" x14ac:dyDescent="0.25">
      <c r="A642" s="1">
        <v>35329008</v>
      </c>
      <c r="B642" s="1" t="s">
        <v>29</v>
      </c>
      <c r="C642" s="1" t="s">
        <v>30</v>
      </c>
      <c r="D642" s="1" t="s">
        <v>62</v>
      </c>
      <c r="E642" s="1" t="s">
        <v>63</v>
      </c>
      <c r="F642" s="1" t="s">
        <v>33</v>
      </c>
      <c r="G642" s="1" t="s">
        <v>34</v>
      </c>
      <c r="H642" s="1" t="s">
        <v>35</v>
      </c>
      <c r="I642" s="1" t="s">
        <v>97</v>
      </c>
      <c r="J642" s="1" t="s">
        <v>52</v>
      </c>
      <c r="K642" s="1">
        <v>39.6413047514</v>
      </c>
      <c r="L642" s="1">
        <v>-121.64133330289999</v>
      </c>
      <c r="M642" s="1" t="s">
        <v>38</v>
      </c>
      <c r="N642" s="40"/>
      <c r="O642" s="10">
        <v>268</v>
      </c>
      <c r="P642" s="8">
        <v>0.226317026</v>
      </c>
      <c r="Q642" s="40"/>
      <c r="R642" s="11">
        <v>2491</v>
      </c>
      <c r="S642" s="12">
        <v>3.1072449610292097E-4</v>
      </c>
      <c r="T642" s="13" t="s">
        <v>39</v>
      </c>
      <c r="U642" s="14">
        <v>1</v>
      </c>
      <c r="V642" s="15">
        <v>0.3130681818181818</v>
      </c>
      <c r="W642" s="16">
        <v>0</v>
      </c>
      <c r="X642" s="16">
        <v>0.3130681818181818</v>
      </c>
      <c r="Y642" s="16">
        <v>0</v>
      </c>
      <c r="Z642" s="16">
        <v>0</v>
      </c>
      <c r="AA642" s="16">
        <v>0</v>
      </c>
      <c r="AB642" s="1">
        <v>8.0788368986759451E-3</v>
      </c>
      <c r="AC642" s="37">
        <v>4.5263405199999998</v>
      </c>
      <c r="AD642" s="1">
        <v>1.5088359424021465</v>
      </c>
    </row>
    <row r="643" spans="1:30" x14ac:dyDescent="0.25">
      <c r="A643" s="1">
        <v>35299629</v>
      </c>
      <c r="B643" s="1" t="s">
        <v>29</v>
      </c>
      <c r="C643" s="1" t="s">
        <v>30</v>
      </c>
      <c r="D643" s="1" t="s">
        <v>62</v>
      </c>
      <c r="E643" s="1" t="s">
        <v>63</v>
      </c>
      <c r="F643" s="1" t="s">
        <v>33</v>
      </c>
      <c r="G643" s="1" t="s">
        <v>34</v>
      </c>
      <c r="H643" s="1" t="s">
        <v>35</v>
      </c>
      <c r="I643" s="1" t="s">
        <v>97</v>
      </c>
      <c r="J643" s="1" t="s">
        <v>52</v>
      </c>
      <c r="K643" s="1">
        <v>39.654001138200002</v>
      </c>
      <c r="L643" s="1">
        <v>-121.63229810599999</v>
      </c>
      <c r="M643" s="1" t="s">
        <v>38</v>
      </c>
      <c r="N643" s="40"/>
      <c r="O643" s="10">
        <v>268</v>
      </c>
      <c r="P643" s="8">
        <v>0.226317026</v>
      </c>
      <c r="Q643" s="40"/>
      <c r="R643" s="11">
        <v>2491</v>
      </c>
      <c r="S643" s="12">
        <v>3.1072449610292097E-4</v>
      </c>
      <c r="T643" s="13" t="s">
        <v>39</v>
      </c>
      <c r="U643" s="14">
        <v>1</v>
      </c>
      <c r="V643" s="15">
        <v>0.89090909090909087</v>
      </c>
      <c r="W643" s="16">
        <v>0</v>
      </c>
      <c r="X643" s="16">
        <v>0</v>
      </c>
      <c r="Y643" s="16">
        <v>0.89090909090909087</v>
      </c>
      <c r="Z643" s="16">
        <v>0</v>
      </c>
      <c r="AA643" s="16">
        <v>0</v>
      </c>
      <c r="AB643" s="1">
        <v>8.0788368986759451E-3</v>
      </c>
      <c r="AC643" s="37">
        <v>4.5263405199999998</v>
      </c>
      <c r="AD643" s="1">
        <v>1.5088359424021465</v>
      </c>
    </row>
    <row r="644" spans="1:30" x14ac:dyDescent="0.25">
      <c r="A644" s="1">
        <v>35330815</v>
      </c>
      <c r="B644" s="1" t="s">
        <v>29</v>
      </c>
      <c r="C644" s="1" t="s">
        <v>30</v>
      </c>
      <c r="D644" s="1" t="s">
        <v>125</v>
      </c>
      <c r="E644" s="1" t="s">
        <v>63</v>
      </c>
      <c r="F644" s="1" t="s">
        <v>33</v>
      </c>
      <c r="G644" s="1" t="s">
        <v>34</v>
      </c>
      <c r="H644" s="1" t="s">
        <v>35</v>
      </c>
      <c r="I644" s="1" t="s">
        <v>179</v>
      </c>
      <c r="J644" s="1" t="s">
        <v>79</v>
      </c>
      <c r="K644" s="1">
        <v>40.4791625971</v>
      </c>
      <c r="L644" s="1">
        <v>-122.2644548353</v>
      </c>
      <c r="M644" s="1" t="s">
        <v>38</v>
      </c>
      <c r="N644" s="40"/>
      <c r="O644" s="10">
        <v>262</v>
      </c>
      <c r="P644" s="8">
        <v>0.22912548499999999</v>
      </c>
      <c r="Q644" s="40"/>
      <c r="R644" s="11">
        <v>3263</v>
      </c>
      <c r="S644" s="12">
        <v>8.0344659286277876E-5</v>
      </c>
      <c r="T644" s="13" t="s">
        <v>39</v>
      </c>
      <c r="U644" s="14">
        <v>1.0973570450699917</v>
      </c>
      <c r="V644" s="15">
        <v>0.51003787878787876</v>
      </c>
      <c r="W644" s="16">
        <v>0</v>
      </c>
      <c r="X644" s="16">
        <v>0.51003787878787876</v>
      </c>
      <c r="Y644" s="16">
        <v>0</v>
      </c>
      <c r="Z644" s="16">
        <v>0</v>
      </c>
      <c r="AA644" s="16">
        <v>0</v>
      </c>
      <c r="AB644" s="1">
        <v>2.2014436644440138E-2</v>
      </c>
      <c r="AC644" s="37">
        <v>36.660077600000001</v>
      </c>
      <c r="AD644" s="1">
        <v>15.007550735913179</v>
      </c>
    </row>
    <row r="645" spans="1:30" x14ac:dyDescent="0.25">
      <c r="A645" s="1">
        <v>35311895</v>
      </c>
      <c r="B645" s="1" t="s">
        <v>29</v>
      </c>
      <c r="C645" s="1" t="s">
        <v>30</v>
      </c>
      <c r="D645" s="1" t="s">
        <v>125</v>
      </c>
      <c r="E645" s="1" t="s">
        <v>63</v>
      </c>
      <c r="F645" s="1" t="s">
        <v>33</v>
      </c>
      <c r="G645" s="1" t="s">
        <v>34</v>
      </c>
      <c r="H645" s="1" t="s">
        <v>35</v>
      </c>
      <c r="I645" s="1" t="s">
        <v>179</v>
      </c>
      <c r="J645" s="1" t="s">
        <v>79</v>
      </c>
      <c r="K645" s="1">
        <v>40.480336076400008</v>
      </c>
      <c r="L645" s="1">
        <v>-122.26455554510001</v>
      </c>
      <c r="M645" s="1" t="s">
        <v>38</v>
      </c>
      <c r="N645" s="40"/>
      <c r="O645" s="10">
        <v>262</v>
      </c>
      <c r="P645" s="8">
        <v>0.22912548499999999</v>
      </c>
      <c r="Q645" s="40"/>
      <c r="R645" s="11">
        <v>3263</v>
      </c>
      <c r="S645" s="12">
        <v>8.0344659286277876E-5</v>
      </c>
      <c r="T645" s="13" t="s">
        <v>39</v>
      </c>
      <c r="U645" s="14">
        <v>1.0973570450699917</v>
      </c>
      <c r="V645" s="15">
        <v>2.7799242424242423</v>
      </c>
      <c r="W645" s="16">
        <v>0</v>
      </c>
      <c r="X645" s="16">
        <v>2.7799242424242423</v>
      </c>
      <c r="Y645" s="16">
        <v>0</v>
      </c>
      <c r="Z645" s="16">
        <v>0</v>
      </c>
      <c r="AA645" s="16">
        <v>0</v>
      </c>
      <c r="AB645" s="1">
        <v>2.2014436644440138E-2</v>
      </c>
      <c r="AC645" s="37">
        <v>36.660077600000001</v>
      </c>
      <c r="AD645" s="1">
        <v>15.007550735913179</v>
      </c>
    </row>
    <row r="646" spans="1:30" x14ac:dyDescent="0.25">
      <c r="A646" s="1">
        <v>35337306</v>
      </c>
      <c r="B646" s="1" t="s">
        <v>29</v>
      </c>
      <c r="C646" s="1" t="s">
        <v>30</v>
      </c>
      <c r="D646" s="1" t="s">
        <v>65</v>
      </c>
      <c r="E646" s="1" t="s">
        <v>66</v>
      </c>
      <c r="F646" s="1" t="s">
        <v>33</v>
      </c>
      <c r="G646" s="1" t="s">
        <v>80</v>
      </c>
      <c r="H646" s="1" t="s">
        <v>55</v>
      </c>
      <c r="I646" s="1" t="s">
        <v>212</v>
      </c>
      <c r="J646" s="1" t="s">
        <v>82</v>
      </c>
      <c r="K646" s="1">
        <v>38.167707063199998</v>
      </c>
      <c r="L646" s="1">
        <v>-120.3831295423</v>
      </c>
      <c r="M646" s="1" t="s">
        <v>38</v>
      </c>
      <c r="N646" s="40"/>
      <c r="O646" s="17">
        <v>235</v>
      </c>
      <c r="P646" s="8">
        <v>0.24096047000000001</v>
      </c>
      <c r="Q646" s="40"/>
      <c r="R646" s="11">
        <v>54</v>
      </c>
      <c r="S646" s="12">
        <v>2.2026138840276991E-2</v>
      </c>
      <c r="T646" s="13" t="s">
        <v>64</v>
      </c>
      <c r="U646" s="14">
        <v>1.3954925407150058</v>
      </c>
      <c r="V646" s="15">
        <v>2.2666666666666666</v>
      </c>
      <c r="W646" s="16">
        <v>0</v>
      </c>
      <c r="X646" s="16">
        <v>2.2666666666666666</v>
      </c>
      <c r="Y646" s="16">
        <v>0</v>
      </c>
      <c r="Z646" s="16">
        <v>0</v>
      </c>
      <c r="AA646" s="16">
        <v>0</v>
      </c>
      <c r="AB646" s="1">
        <v>2.8854241880762856</v>
      </c>
      <c r="AC646" s="37">
        <v>16.144351490000002</v>
      </c>
      <c r="AD646" s="1">
        <v>8.1018789222331442</v>
      </c>
    </row>
    <row r="647" spans="1:30" x14ac:dyDescent="0.25">
      <c r="A647" s="1">
        <v>35284365</v>
      </c>
      <c r="B647" s="1" t="s">
        <v>29</v>
      </c>
      <c r="C647" s="1" t="s">
        <v>30</v>
      </c>
      <c r="D647" s="1" t="s">
        <v>65</v>
      </c>
      <c r="E647" s="1" t="s">
        <v>66</v>
      </c>
      <c r="F647" s="1" t="s">
        <v>33</v>
      </c>
      <c r="G647" s="1" t="s">
        <v>80</v>
      </c>
      <c r="H647" s="1" t="s">
        <v>55</v>
      </c>
      <c r="I647" s="1" t="s">
        <v>81</v>
      </c>
      <c r="J647" s="1" t="s">
        <v>82</v>
      </c>
      <c r="K647" s="1">
        <v>38.239864360600002</v>
      </c>
      <c r="L647" s="1">
        <v>-120.3618940121</v>
      </c>
      <c r="M647" s="1" t="s">
        <v>38</v>
      </c>
      <c r="N647" s="40"/>
      <c r="O647" s="17">
        <v>235</v>
      </c>
      <c r="P647" s="8">
        <v>0.24096047000000001</v>
      </c>
      <c r="Q647" s="40"/>
      <c r="R647" s="11">
        <v>54</v>
      </c>
      <c r="S647" s="12">
        <v>2.2026138840276991E-2</v>
      </c>
      <c r="T647" s="13" t="s">
        <v>64</v>
      </c>
      <c r="U647" s="14">
        <v>1.3954925407150058</v>
      </c>
      <c r="V647" s="15">
        <v>2.7547348484848486</v>
      </c>
      <c r="W647" s="16">
        <v>0</v>
      </c>
      <c r="X647" s="16">
        <v>2.7547348484848486</v>
      </c>
      <c r="Y647" s="16">
        <v>0</v>
      </c>
      <c r="Z647" s="16">
        <v>0</v>
      </c>
      <c r="AA647" s="16">
        <v>0</v>
      </c>
      <c r="AB647" s="1">
        <v>2.8854241880762856</v>
      </c>
      <c r="AC647" s="37">
        <v>16.144351490000002</v>
      </c>
      <c r="AD647" s="1">
        <v>8.1018789222331442</v>
      </c>
    </row>
    <row r="648" spans="1:30" x14ac:dyDescent="0.25">
      <c r="A648" s="1">
        <v>35284364</v>
      </c>
      <c r="B648" s="1" t="s">
        <v>29</v>
      </c>
      <c r="C648" s="1" t="s">
        <v>30</v>
      </c>
      <c r="D648" s="1" t="s">
        <v>65</v>
      </c>
      <c r="E648" s="1" t="s">
        <v>66</v>
      </c>
      <c r="F648" s="1" t="s">
        <v>33</v>
      </c>
      <c r="G648" s="1" t="s">
        <v>80</v>
      </c>
      <c r="H648" s="1" t="s">
        <v>55</v>
      </c>
      <c r="I648" s="1" t="s">
        <v>212</v>
      </c>
      <c r="J648" s="1" t="s">
        <v>82</v>
      </c>
      <c r="K648" s="1">
        <v>38.167707063199998</v>
      </c>
      <c r="L648" s="1">
        <v>-120.3831295423</v>
      </c>
      <c r="M648" s="1" t="s">
        <v>38</v>
      </c>
      <c r="N648" s="40"/>
      <c r="O648" s="17">
        <v>235</v>
      </c>
      <c r="P648" s="8">
        <v>0.24096047000000001</v>
      </c>
      <c r="Q648" s="40"/>
      <c r="R648" s="11">
        <v>54</v>
      </c>
      <c r="S648" s="12">
        <v>2.2026138840276991E-2</v>
      </c>
      <c r="T648" s="13" t="s">
        <v>64</v>
      </c>
      <c r="U648" s="14">
        <v>1.3954925407150058</v>
      </c>
      <c r="V648" s="15">
        <v>0.91742424242424248</v>
      </c>
      <c r="W648" s="16">
        <v>0</v>
      </c>
      <c r="X648" s="16">
        <v>0.91742424242424248</v>
      </c>
      <c r="Y648" s="16">
        <v>0</v>
      </c>
      <c r="Z648" s="16">
        <v>0</v>
      </c>
      <c r="AA648" s="16">
        <v>0</v>
      </c>
      <c r="AB648" s="1">
        <v>2.8854241880762856</v>
      </c>
      <c r="AC648" s="37">
        <v>16.144351490000002</v>
      </c>
      <c r="AD648" s="1">
        <v>8.1018789222331442</v>
      </c>
    </row>
    <row r="649" spans="1:30" x14ac:dyDescent="0.25">
      <c r="A649" s="1">
        <v>35349244</v>
      </c>
      <c r="B649" s="1" t="s">
        <v>29</v>
      </c>
      <c r="C649" s="1" t="s">
        <v>30</v>
      </c>
      <c r="D649" s="1" t="s">
        <v>125</v>
      </c>
      <c r="E649" s="1" t="s">
        <v>63</v>
      </c>
      <c r="F649" s="1" t="s">
        <v>33</v>
      </c>
      <c r="G649" s="1" t="s">
        <v>47</v>
      </c>
      <c r="H649" s="1" t="s">
        <v>35</v>
      </c>
      <c r="I649" s="1" t="s">
        <v>191</v>
      </c>
      <c r="J649" s="1" t="s">
        <v>84</v>
      </c>
      <c r="K649" s="1">
        <v>38.9873053759</v>
      </c>
      <c r="L649" s="1">
        <v>-121.25417603</v>
      </c>
      <c r="M649" s="1" t="s">
        <v>38</v>
      </c>
      <c r="N649" s="40"/>
      <c r="O649" s="10">
        <v>230</v>
      </c>
      <c r="P649" s="8">
        <v>0.242082143</v>
      </c>
      <c r="Q649" s="40"/>
      <c r="R649" s="11">
        <v>4147</v>
      </c>
      <c r="S649" s="12">
        <v>5.2841673631096485E-5</v>
      </c>
      <c r="T649" s="13" t="s">
        <v>39</v>
      </c>
      <c r="U649" s="14">
        <v>1.6326848419514646</v>
      </c>
      <c r="V649" s="15">
        <v>0.67992424242424243</v>
      </c>
      <c r="W649" s="16">
        <v>0</v>
      </c>
      <c r="X649" s="16">
        <v>0.67992424242424243</v>
      </c>
      <c r="Y649" s="16">
        <v>0</v>
      </c>
      <c r="Z649" s="16">
        <v>0</v>
      </c>
      <c r="AA649" s="16">
        <v>0</v>
      </c>
      <c r="AB649" s="1">
        <v>2.074035690020537E-2</v>
      </c>
      <c r="AC649" s="37">
        <v>52.289742887999999</v>
      </c>
      <c r="AD649" s="1">
        <v>21.715359700280935</v>
      </c>
    </row>
    <row r="650" spans="1:30" x14ac:dyDescent="0.25">
      <c r="A650" s="1">
        <v>35320450</v>
      </c>
      <c r="B650" s="1" t="s">
        <v>29</v>
      </c>
      <c r="C650" s="1" t="s">
        <v>30</v>
      </c>
      <c r="D650" s="1" t="s">
        <v>125</v>
      </c>
      <c r="E650" s="1" t="s">
        <v>63</v>
      </c>
      <c r="F650" s="1" t="s">
        <v>33</v>
      </c>
      <c r="G650" s="1" t="s">
        <v>47</v>
      </c>
      <c r="H650" s="1" t="s">
        <v>35</v>
      </c>
      <c r="I650" s="1" t="s">
        <v>191</v>
      </c>
      <c r="J650" s="1" t="s">
        <v>84</v>
      </c>
      <c r="K650" s="1">
        <v>39.004097570200003</v>
      </c>
      <c r="L650" s="1">
        <v>-121.26048620900001</v>
      </c>
      <c r="M650" s="1" t="s">
        <v>38</v>
      </c>
      <c r="N650" s="40"/>
      <c r="O650" s="10">
        <v>230</v>
      </c>
      <c r="P650" s="8">
        <v>0.242082143</v>
      </c>
      <c r="Q650" s="40"/>
      <c r="R650" s="11">
        <v>4147</v>
      </c>
      <c r="S650" s="12">
        <v>5.2841673631096485E-5</v>
      </c>
      <c r="T650" s="13" t="s">
        <v>39</v>
      </c>
      <c r="U650" s="14">
        <v>1.6326848419514646</v>
      </c>
      <c r="V650" s="15">
        <v>2.0700757575757578</v>
      </c>
      <c r="W650" s="16">
        <v>0</v>
      </c>
      <c r="X650" s="16">
        <v>2.0700757575757578</v>
      </c>
      <c r="Y650" s="16">
        <v>0</v>
      </c>
      <c r="Z650" s="16">
        <v>0</v>
      </c>
      <c r="AA650" s="16">
        <v>0</v>
      </c>
      <c r="AB650" s="1">
        <v>2.074035690020537E-2</v>
      </c>
      <c r="AC650" s="37">
        <v>52.289742887999999</v>
      </c>
      <c r="AD650" s="1">
        <v>21.715359700280935</v>
      </c>
    </row>
    <row r="651" spans="1:30" x14ac:dyDescent="0.25">
      <c r="A651" s="1">
        <v>35223039</v>
      </c>
      <c r="B651" s="1" t="s">
        <v>29</v>
      </c>
      <c r="C651" s="1" t="s">
        <v>30</v>
      </c>
      <c r="D651" s="1" t="s">
        <v>91</v>
      </c>
      <c r="E651" s="1" t="s">
        <v>92</v>
      </c>
      <c r="F651" s="1" t="s">
        <v>33</v>
      </c>
      <c r="G651" s="1" t="s">
        <v>34</v>
      </c>
      <c r="H651" s="1" t="s">
        <v>35</v>
      </c>
      <c r="I651" s="1" t="s">
        <v>97</v>
      </c>
      <c r="J651" s="1" t="s">
        <v>52</v>
      </c>
      <c r="K651" s="1">
        <v>39.473773956298828</v>
      </c>
      <c r="L651" s="1">
        <v>-121.53073883056641</v>
      </c>
      <c r="M651" s="1" t="s">
        <v>38</v>
      </c>
      <c r="N651" s="40"/>
      <c r="O651" s="17">
        <v>218</v>
      </c>
      <c r="P651" s="8">
        <v>0.248448582</v>
      </c>
      <c r="Q651" s="40"/>
      <c r="R651" s="11">
        <v>2461</v>
      </c>
      <c r="S651" s="12">
        <v>3.2065809746463725E-4</v>
      </c>
      <c r="T651" s="13" t="s">
        <v>39</v>
      </c>
      <c r="U651" s="14">
        <v>1.2560190564921634</v>
      </c>
      <c r="V651" s="15">
        <v>0.53560606060606064</v>
      </c>
      <c r="W651" s="16">
        <v>0.4098484848484848</v>
      </c>
      <c r="X651" s="16">
        <v>0</v>
      </c>
      <c r="Y651" s="16">
        <v>0.12575757575757585</v>
      </c>
      <c r="Z651" s="16">
        <v>0</v>
      </c>
      <c r="AA651" s="16">
        <v>0</v>
      </c>
      <c r="AB651" s="1">
        <v>1.1062704362529985E-2</v>
      </c>
      <c r="AC651" s="37">
        <v>12.173980518</v>
      </c>
      <c r="AD651" s="1">
        <v>1.4620796468510058</v>
      </c>
    </row>
    <row r="652" spans="1:30" x14ac:dyDescent="0.25">
      <c r="A652" s="1">
        <v>35223615</v>
      </c>
      <c r="B652" s="1" t="s">
        <v>29</v>
      </c>
      <c r="C652" s="1" t="s">
        <v>30</v>
      </c>
      <c r="D652" s="1" t="s">
        <v>65</v>
      </c>
      <c r="E652" s="1" t="s">
        <v>66</v>
      </c>
      <c r="F652" s="1" t="s">
        <v>33</v>
      </c>
      <c r="G652" s="1" t="s">
        <v>74</v>
      </c>
      <c r="H652" s="1" t="s">
        <v>43</v>
      </c>
      <c r="I652" s="1" t="s">
        <v>213</v>
      </c>
      <c r="J652" s="1" t="s">
        <v>214</v>
      </c>
      <c r="K652" s="1">
        <v>38.044273376464844</v>
      </c>
      <c r="L652" s="1">
        <v>-122.61547088623047</v>
      </c>
      <c r="M652" s="1" t="s">
        <v>38</v>
      </c>
      <c r="N652" s="40"/>
      <c r="O652" s="10">
        <v>215</v>
      </c>
      <c r="P652" s="8">
        <v>0.25005874500000003</v>
      </c>
      <c r="Q652" s="40"/>
      <c r="R652" s="11">
        <v>1267</v>
      </c>
      <c r="S652" s="12">
        <v>1.426194054190449E-3</v>
      </c>
      <c r="T652" s="13" t="s">
        <v>50</v>
      </c>
      <c r="U652" s="14">
        <v>1.2194938310296988</v>
      </c>
      <c r="V652" s="15">
        <v>1.384280303030303</v>
      </c>
      <c r="W652" s="16">
        <v>0</v>
      </c>
      <c r="X652" s="16">
        <v>1.384280303030303</v>
      </c>
      <c r="Y652" s="16">
        <v>0</v>
      </c>
      <c r="Z652" s="16">
        <v>0</v>
      </c>
      <c r="AA652" s="16">
        <v>0</v>
      </c>
      <c r="AB652" s="1">
        <v>0.15046347271709237</v>
      </c>
      <c r="AC652" s="37">
        <v>13.503172230000001</v>
      </c>
      <c r="AD652" s="1">
        <v>5.3935505270297908</v>
      </c>
    </row>
    <row r="653" spans="1:30" x14ac:dyDescent="0.25">
      <c r="A653" s="1">
        <v>35312544</v>
      </c>
      <c r="B653" s="1" t="s">
        <v>29</v>
      </c>
      <c r="C653" s="1" t="s">
        <v>30</v>
      </c>
      <c r="D653" s="1" t="s">
        <v>62</v>
      </c>
      <c r="E653" s="1" t="s">
        <v>63</v>
      </c>
      <c r="F653" s="1" t="s">
        <v>33</v>
      </c>
      <c r="G653" s="1" t="s">
        <v>34</v>
      </c>
      <c r="H653" s="1" t="s">
        <v>35</v>
      </c>
      <c r="I653" s="1" t="s">
        <v>203</v>
      </c>
      <c r="J653" s="1" t="s">
        <v>204</v>
      </c>
      <c r="K653" s="1">
        <v>39.59268445</v>
      </c>
      <c r="L653" s="1">
        <v>-122.54311318089999</v>
      </c>
      <c r="M653" s="1" t="s">
        <v>38</v>
      </c>
      <c r="N653" s="40"/>
      <c r="O653" s="10">
        <v>206</v>
      </c>
      <c r="P653" s="8">
        <v>0.25426125100000002</v>
      </c>
      <c r="Q653" s="40"/>
      <c r="R653" s="11">
        <v>1350</v>
      </c>
      <c r="S653" s="12">
        <v>1.240717270459552E-3</v>
      </c>
      <c r="T653" s="13" t="s">
        <v>39</v>
      </c>
      <c r="U653" s="14">
        <v>1.4822459842016922</v>
      </c>
      <c r="V653" s="15">
        <v>7.9924242424242425E-2</v>
      </c>
      <c r="W653" s="16">
        <v>0</v>
      </c>
      <c r="X653" s="16">
        <v>7.9924242424242425E-2</v>
      </c>
      <c r="Y653" s="16">
        <v>0</v>
      </c>
      <c r="Z653" s="16">
        <v>0</v>
      </c>
      <c r="AA653" s="16">
        <v>0</v>
      </c>
      <c r="AB653" s="1">
        <v>4.4665821736543876E-2</v>
      </c>
      <c r="AC653" s="37">
        <v>3.8139187650000004</v>
      </c>
      <c r="AD653" s="1">
        <v>2.4652919541030407</v>
      </c>
    </row>
    <row r="654" spans="1:30" x14ac:dyDescent="0.25">
      <c r="A654" s="1">
        <v>35335290</v>
      </c>
      <c r="B654" s="1" t="s">
        <v>29</v>
      </c>
      <c r="C654" s="1" t="s">
        <v>30</v>
      </c>
      <c r="D654" s="1" t="s">
        <v>62</v>
      </c>
      <c r="E654" s="1" t="s">
        <v>63</v>
      </c>
      <c r="F654" s="1" t="s">
        <v>33</v>
      </c>
      <c r="G654" s="1" t="s">
        <v>162</v>
      </c>
      <c r="H654" s="1" t="s">
        <v>35</v>
      </c>
      <c r="I654" s="1" t="s">
        <v>193</v>
      </c>
      <c r="J654" s="1" t="s">
        <v>164</v>
      </c>
      <c r="K654" s="1">
        <v>38.389821021700001</v>
      </c>
      <c r="L654" s="1">
        <v>-122.00007300199999</v>
      </c>
      <c r="M654" s="1" t="s">
        <v>38</v>
      </c>
      <c r="N654" s="40"/>
      <c r="O654" s="17">
        <v>190</v>
      </c>
      <c r="P654" s="8">
        <v>0.26339368299999999</v>
      </c>
      <c r="Q654" s="40"/>
      <c r="R654" s="11">
        <v>1722</v>
      </c>
      <c r="S654" s="12">
        <v>7.4783311281815916E-4</v>
      </c>
      <c r="T654" s="13" t="s">
        <v>39</v>
      </c>
      <c r="U654" s="14">
        <v>1.02247219900175</v>
      </c>
      <c r="V654" s="15">
        <v>2.6100378787878786</v>
      </c>
      <c r="W654" s="16">
        <v>0</v>
      </c>
      <c r="X654" s="16">
        <v>2.6100378787878786</v>
      </c>
      <c r="Y654" s="16">
        <v>0</v>
      </c>
      <c r="Z654" s="16">
        <v>0</v>
      </c>
      <c r="AA654" s="16">
        <v>0</v>
      </c>
      <c r="AB654" s="1">
        <v>5.8330982799816411E-2</v>
      </c>
      <c r="AC654" s="37">
        <v>15.276833613999999</v>
      </c>
      <c r="AD654" s="1">
        <v>4.2811217448405339</v>
      </c>
    </row>
    <row r="655" spans="1:30" x14ac:dyDescent="0.25">
      <c r="A655" s="1">
        <v>35320441</v>
      </c>
      <c r="B655" s="1" t="s">
        <v>29</v>
      </c>
      <c r="C655" s="1" t="s">
        <v>30</v>
      </c>
      <c r="D655" s="1" t="s">
        <v>62</v>
      </c>
      <c r="E655" s="1" t="s">
        <v>63</v>
      </c>
      <c r="F655" s="1" t="s">
        <v>33</v>
      </c>
      <c r="G655" s="1" t="s">
        <v>162</v>
      </c>
      <c r="H655" s="1" t="s">
        <v>35</v>
      </c>
      <c r="I655" s="1" t="s">
        <v>193</v>
      </c>
      <c r="J655" s="1" t="s">
        <v>164</v>
      </c>
      <c r="K655" s="1">
        <v>38.393268323800001</v>
      </c>
      <c r="L655" s="1">
        <v>-122.01457379679999</v>
      </c>
      <c r="M655" s="1" t="s">
        <v>38</v>
      </c>
      <c r="N655" s="40"/>
      <c r="O655" s="17">
        <v>190</v>
      </c>
      <c r="P655" s="8">
        <v>0.26339368299999999</v>
      </c>
      <c r="Q655" s="40"/>
      <c r="R655" s="11">
        <v>1722</v>
      </c>
      <c r="S655" s="12">
        <v>7.4783311281815916E-4</v>
      </c>
      <c r="T655" s="13" t="s">
        <v>39</v>
      </c>
      <c r="U655" s="14">
        <v>1.02247219900175</v>
      </c>
      <c r="V655" s="15">
        <v>2.1399621212121214</v>
      </c>
      <c r="W655" s="16">
        <v>0</v>
      </c>
      <c r="X655" s="16">
        <v>2.1399621212121214</v>
      </c>
      <c r="Y655" s="16">
        <v>0</v>
      </c>
      <c r="Z655" s="16">
        <v>0</v>
      </c>
      <c r="AA655" s="16">
        <v>0</v>
      </c>
      <c r="AB655" s="1">
        <v>5.8330982799816411E-2</v>
      </c>
      <c r="AC655" s="37">
        <v>15.276833613999999</v>
      </c>
      <c r="AD655" s="1">
        <v>4.2811217448405339</v>
      </c>
    </row>
    <row r="656" spans="1:30" x14ac:dyDescent="0.25">
      <c r="A656" s="1">
        <v>35337163</v>
      </c>
      <c r="B656" s="1" t="s">
        <v>29</v>
      </c>
      <c r="C656" s="1" t="s">
        <v>30</v>
      </c>
      <c r="D656" s="1" t="s">
        <v>62</v>
      </c>
      <c r="E656" s="1" t="s">
        <v>63</v>
      </c>
      <c r="F656" s="1" t="s">
        <v>33</v>
      </c>
      <c r="G656" s="1" t="s">
        <v>47</v>
      </c>
      <c r="H656" s="1" t="s">
        <v>35</v>
      </c>
      <c r="I656" s="1" t="s">
        <v>191</v>
      </c>
      <c r="J656" s="1" t="s">
        <v>84</v>
      </c>
      <c r="K656" s="1">
        <v>38.970030288499999</v>
      </c>
      <c r="L656" s="1">
        <v>-121.2606465345</v>
      </c>
      <c r="M656" s="1" t="s">
        <v>38</v>
      </c>
      <c r="N656" s="40"/>
      <c r="O656" s="10">
        <v>185</v>
      </c>
      <c r="P656" s="8">
        <v>0.26526403300000001</v>
      </c>
      <c r="Q656" s="40"/>
      <c r="R656" s="11">
        <v>2971</v>
      </c>
      <c r="S656" s="12">
        <v>1.3989686267450451E-4</v>
      </c>
      <c r="T656" s="13" t="s">
        <v>39</v>
      </c>
      <c r="U656" s="14">
        <v>1.5614221350315225</v>
      </c>
      <c r="V656" s="15">
        <v>1.3899621212121211</v>
      </c>
      <c r="W656" s="16">
        <v>0</v>
      </c>
      <c r="X656" s="16">
        <v>1.3899621212121211</v>
      </c>
      <c r="Y656" s="16">
        <v>0</v>
      </c>
      <c r="Z656" s="16">
        <v>0</v>
      </c>
      <c r="AA656" s="16">
        <v>0</v>
      </c>
      <c r="AB656" s="1">
        <v>1.7487107834313063E-3</v>
      </c>
      <c r="AC656" s="37">
        <v>1.3263201650000001</v>
      </c>
      <c r="AD656" s="1">
        <v>0.59633745290639983</v>
      </c>
    </row>
    <row r="657" spans="1:30" x14ac:dyDescent="0.25">
      <c r="A657" s="1">
        <v>35320449</v>
      </c>
      <c r="B657" s="1" t="s">
        <v>29</v>
      </c>
      <c r="C657" s="1" t="s">
        <v>30</v>
      </c>
      <c r="D657" s="1" t="s">
        <v>65</v>
      </c>
      <c r="E657" s="1" t="s">
        <v>66</v>
      </c>
      <c r="F657" s="1" t="s">
        <v>33</v>
      </c>
      <c r="G657" s="1" t="s">
        <v>47</v>
      </c>
      <c r="H657" s="1" t="s">
        <v>35</v>
      </c>
      <c r="I657" s="1" t="s">
        <v>191</v>
      </c>
      <c r="J657" s="1" t="s">
        <v>84</v>
      </c>
      <c r="K657" s="1">
        <v>38.975492490599997</v>
      </c>
      <c r="L657" s="1">
        <v>-121.2771796366</v>
      </c>
      <c r="M657" s="1" t="s">
        <v>38</v>
      </c>
      <c r="N657" s="40"/>
      <c r="O657" s="10">
        <v>185</v>
      </c>
      <c r="P657" s="8">
        <v>0.26526403300000001</v>
      </c>
      <c r="Q657" s="40"/>
      <c r="R657" s="11">
        <v>2971</v>
      </c>
      <c r="S657" s="12">
        <v>1.3989686267450451E-4</v>
      </c>
      <c r="T657" s="13" t="s">
        <v>39</v>
      </c>
      <c r="U657" s="14">
        <v>1.5614221350315225</v>
      </c>
      <c r="V657" s="15">
        <v>3.2374999999999998</v>
      </c>
      <c r="W657" s="16">
        <v>0</v>
      </c>
      <c r="X657" s="16">
        <v>3.2374999999999998</v>
      </c>
      <c r="Y657" s="16">
        <v>0</v>
      </c>
      <c r="Z657" s="16">
        <v>0</v>
      </c>
      <c r="AA657" s="16">
        <v>0</v>
      </c>
      <c r="AB657" s="1">
        <v>1.7487107834313063E-3</v>
      </c>
      <c r="AC657" s="37">
        <v>1.3263201650000001</v>
      </c>
      <c r="AD657" s="1">
        <v>0.59633745290639983</v>
      </c>
    </row>
    <row r="658" spans="1:30" x14ac:dyDescent="0.25">
      <c r="A658" s="1">
        <v>35305308</v>
      </c>
      <c r="B658" s="1" t="s">
        <v>29</v>
      </c>
      <c r="C658" s="1" t="s">
        <v>30</v>
      </c>
      <c r="D658" s="1" t="s">
        <v>62</v>
      </c>
      <c r="E658" s="1" t="s">
        <v>63</v>
      </c>
      <c r="F658" s="1" t="s">
        <v>33</v>
      </c>
      <c r="G658" s="1" t="s">
        <v>47</v>
      </c>
      <c r="H658" s="1" t="s">
        <v>35</v>
      </c>
      <c r="I658" s="1" t="s">
        <v>215</v>
      </c>
      <c r="J658" s="1" t="s">
        <v>49</v>
      </c>
      <c r="K658" s="1">
        <v>38.8943739308</v>
      </c>
      <c r="L658" s="1">
        <v>-120.964726238</v>
      </c>
      <c r="M658" s="1" t="s">
        <v>38</v>
      </c>
      <c r="N658" s="40"/>
      <c r="O658" s="10">
        <v>169</v>
      </c>
      <c r="P658" s="8">
        <v>0.27537398899999999</v>
      </c>
      <c r="Q658" s="40"/>
      <c r="R658" s="11">
        <v>401</v>
      </c>
      <c r="S658" s="12">
        <v>6.9367879322796604E-3</v>
      </c>
      <c r="T658" s="13" t="s">
        <v>39</v>
      </c>
      <c r="U658" s="14">
        <v>1.3700884705251026</v>
      </c>
      <c r="V658" s="15">
        <v>0.66799242424242422</v>
      </c>
      <c r="W658" s="16">
        <v>0</v>
      </c>
      <c r="X658" s="16">
        <v>0</v>
      </c>
      <c r="Y658" s="16">
        <v>0.66799242424242422</v>
      </c>
      <c r="Z658" s="16">
        <v>0</v>
      </c>
      <c r="AA658" s="16">
        <v>0</v>
      </c>
      <c r="AB658" s="1">
        <v>2.6799124045040421</v>
      </c>
      <c r="AC658" s="37">
        <v>58.379285667999994</v>
      </c>
      <c r="AD658" s="1">
        <v>21.71384627310065</v>
      </c>
    </row>
    <row r="659" spans="1:30" x14ac:dyDescent="0.25">
      <c r="A659" s="1">
        <v>35305303</v>
      </c>
      <c r="B659" s="1" t="s">
        <v>29</v>
      </c>
      <c r="C659" s="1" t="s">
        <v>30</v>
      </c>
      <c r="D659" s="1" t="s">
        <v>65</v>
      </c>
      <c r="E659" s="1" t="s">
        <v>66</v>
      </c>
      <c r="F659" s="1" t="s">
        <v>33</v>
      </c>
      <c r="G659" s="1" t="s">
        <v>47</v>
      </c>
      <c r="H659" s="1" t="s">
        <v>35</v>
      </c>
      <c r="I659" s="1" t="s">
        <v>215</v>
      </c>
      <c r="J659" s="1" t="s">
        <v>49</v>
      </c>
      <c r="K659" s="1">
        <v>38.8971685522</v>
      </c>
      <c r="L659" s="1">
        <v>-120.9890434448</v>
      </c>
      <c r="M659" s="1" t="s">
        <v>38</v>
      </c>
      <c r="N659" s="40"/>
      <c r="O659" s="10">
        <v>169</v>
      </c>
      <c r="P659" s="8">
        <v>0.27537398899999999</v>
      </c>
      <c r="Q659" s="40"/>
      <c r="R659" s="11">
        <v>401</v>
      </c>
      <c r="S659" s="12">
        <v>6.9367879322796604E-3</v>
      </c>
      <c r="T659" s="13" t="s">
        <v>39</v>
      </c>
      <c r="U659" s="14">
        <v>1.3700884705251026</v>
      </c>
      <c r="V659" s="15">
        <v>1.0649621212121212</v>
      </c>
      <c r="W659" s="16">
        <v>0</v>
      </c>
      <c r="X659" s="16">
        <v>1.0649621212121212</v>
      </c>
      <c r="Y659" s="16">
        <v>0</v>
      </c>
      <c r="Z659" s="16">
        <v>0</v>
      </c>
      <c r="AA659" s="16">
        <v>0</v>
      </c>
      <c r="AB659" s="1">
        <v>2.6799124045040421</v>
      </c>
      <c r="AC659" s="37">
        <v>58.379285667999994</v>
      </c>
      <c r="AD659" s="1">
        <v>21.71384627310065</v>
      </c>
    </row>
    <row r="660" spans="1:30" x14ac:dyDescent="0.25">
      <c r="A660" s="1">
        <v>35293670</v>
      </c>
      <c r="B660" s="1" t="s">
        <v>29</v>
      </c>
      <c r="C660" s="1" t="s">
        <v>30</v>
      </c>
      <c r="D660" s="1" t="s">
        <v>65</v>
      </c>
      <c r="E660" s="1" t="s">
        <v>66</v>
      </c>
      <c r="F660" s="1" t="s">
        <v>33</v>
      </c>
      <c r="G660" s="1" t="s">
        <v>47</v>
      </c>
      <c r="H660" s="1" t="s">
        <v>35</v>
      </c>
      <c r="I660" s="1" t="s">
        <v>215</v>
      </c>
      <c r="J660" s="1" t="s">
        <v>49</v>
      </c>
      <c r="K660" s="1">
        <v>38.880514848899999</v>
      </c>
      <c r="L660" s="1">
        <v>-120.941755439</v>
      </c>
      <c r="M660" s="1" t="s">
        <v>38</v>
      </c>
      <c r="N660" s="40"/>
      <c r="O660" s="10">
        <v>169</v>
      </c>
      <c r="P660" s="8">
        <v>0.27537398899999999</v>
      </c>
      <c r="Q660" s="40"/>
      <c r="R660" s="11">
        <v>401</v>
      </c>
      <c r="S660" s="12">
        <v>6.9367879322796604E-3</v>
      </c>
      <c r="T660" s="13" t="s">
        <v>39</v>
      </c>
      <c r="U660" s="14">
        <v>1.3700884705251026</v>
      </c>
      <c r="V660" s="15">
        <v>0.54393939393939394</v>
      </c>
      <c r="W660" s="16">
        <v>0</v>
      </c>
      <c r="X660" s="16">
        <v>0.54393939393939394</v>
      </c>
      <c r="Y660" s="16">
        <v>0</v>
      </c>
      <c r="Z660" s="16">
        <v>0</v>
      </c>
      <c r="AA660" s="16">
        <v>0</v>
      </c>
      <c r="AB660" s="1">
        <v>2.6799124045040421</v>
      </c>
      <c r="AC660" s="37">
        <v>58.379285667999994</v>
      </c>
      <c r="AD660" s="1">
        <v>21.71384627310065</v>
      </c>
    </row>
    <row r="661" spans="1:30" x14ac:dyDescent="0.25">
      <c r="A661" s="1">
        <v>35293665</v>
      </c>
      <c r="B661" s="1" t="s">
        <v>29</v>
      </c>
      <c r="C661" s="1" t="s">
        <v>30</v>
      </c>
      <c r="D661" s="1" t="s">
        <v>108</v>
      </c>
      <c r="E661" s="1" t="s">
        <v>109</v>
      </c>
      <c r="F661" s="1" t="s">
        <v>33</v>
      </c>
      <c r="G661" s="1" t="s">
        <v>47</v>
      </c>
      <c r="H661" s="1" t="s">
        <v>35</v>
      </c>
      <c r="I661" s="1" t="s">
        <v>216</v>
      </c>
      <c r="J661" s="1" t="s">
        <v>49</v>
      </c>
      <c r="K661" s="1">
        <v>38.897340039100001</v>
      </c>
      <c r="L661" s="1">
        <v>-120.9098215722</v>
      </c>
      <c r="M661" s="1" t="s">
        <v>38</v>
      </c>
      <c r="N661" s="40"/>
      <c r="O661" s="10">
        <v>169</v>
      </c>
      <c r="P661" s="8">
        <v>0.27537398899999999</v>
      </c>
      <c r="Q661" s="40"/>
      <c r="R661" s="11">
        <v>401</v>
      </c>
      <c r="S661" s="12">
        <v>6.9367879322796604E-3</v>
      </c>
      <c r="T661" s="13" t="s">
        <v>39</v>
      </c>
      <c r="U661" s="14">
        <v>1.3700884705251026</v>
      </c>
      <c r="V661" s="15">
        <v>0.43655303030303028</v>
      </c>
      <c r="W661" s="16">
        <v>0</v>
      </c>
      <c r="X661" s="16">
        <v>0.43655303030303028</v>
      </c>
      <c r="Y661" s="16">
        <v>0</v>
      </c>
      <c r="Z661" s="16">
        <v>0</v>
      </c>
      <c r="AA661" s="16">
        <v>0</v>
      </c>
      <c r="AB661" s="1">
        <v>2.6799124045040421</v>
      </c>
      <c r="AC661" s="37">
        <v>58.379285667999994</v>
      </c>
      <c r="AD661" s="1">
        <v>21.71384627310065</v>
      </c>
    </row>
    <row r="662" spans="1:30" x14ac:dyDescent="0.25">
      <c r="A662" s="1">
        <v>35293663</v>
      </c>
      <c r="B662" s="1" t="s">
        <v>29</v>
      </c>
      <c r="C662" s="1" t="s">
        <v>30</v>
      </c>
      <c r="D662" s="1" t="s">
        <v>65</v>
      </c>
      <c r="E662" s="1" t="s">
        <v>66</v>
      </c>
      <c r="F662" s="1" t="s">
        <v>33</v>
      </c>
      <c r="G662" s="1" t="s">
        <v>47</v>
      </c>
      <c r="H662" s="1" t="s">
        <v>35</v>
      </c>
      <c r="I662" s="1" t="s">
        <v>216</v>
      </c>
      <c r="J662" s="1" t="s">
        <v>49</v>
      </c>
      <c r="K662" s="1">
        <v>38.896362629999999</v>
      </c>
      <c r="L662" s="1">
        <v>-120.9220446552</v>
      </c>
      <c r="M662" s="1" t="s">
        <v>38</v>
      </c>
      <c r="N662" s="40"/>
      <c r="O662" s="10">
        <v>169</v>
      </c>
      <c r="P662" s="8">
        <v>0.27537398899999999</v>
      </c>
      <c r="Q662" s="40"/>
      <c r="R662" s="11">
        <v>401</v>
      </c>
      <c r="S662" s="12">
        <v>6.9367879322796604E-3</v>
      </c>
      <c r="T662" s="13" t="s">
        <v>39</v>
      </c>
      <c r="U662" s="14">
        <v>1.3700884705251026</v>
      </c>
      <c r="V662" s="15">
        <v>0.98996212121212124</v>
      </c>
      <c r="W662" s="16">
        <v>0</v>
      </c>
      <c r="X662" s="16">
        <v>0</v>
      </c>
      <c r="Y662" s="16">
        <v>0.98996212121212124</v>
      </c>
      <c r="Z662" s="16">
        <v>0</v>
      </c>
      <c r="AA662" s="16">
        <v>0</v>
      </c>
      <c r="AB662" s="1">
        <v>2.6799124045040421</v>
      </c>
      <c r="AC662" s="37">
        <v>58.379285667999994</v>
      </c>
      <c r="AD662" s="1">
        <v>21.71384627310065</v>
      </c>
    </row>
    <row r="663" spans="1:30" x14ac:dyDescent="0.25">
      <c r="A663" s="1">
        <v>35293662</v>
      </c>
      <c r="B663" s="1" t="s">
        <v>29</v>
      </c>
      <c r="C663" s="1" t="s">
        <v>30</v>
      </c>
      <c r="D663" s="1" t="s">
        <v>65</v>
      </c>
      <c r="E663" s="1" t="s">
        <v>66</v>
      </c>
      <c r="F663" s="1" t="s">
        <v>33</v>
      </c>
      <c r="G663" s="1" t="s">
        <v>47</v>
      </c>
      <c r="H663" s="1" t="s">
        <v>35</v>
      </c>
      <c r="I663" s="1" t="s">
        <v>215</v>
      </c>
      <c r="J663" s="1" t="s">
        <v>49</v>
      </c>
      <c r="K663" s="1">
        <v>38.895599346799997</v>
      </c>
      <c r="L663" s="1">
        <v>-120.9605774906</v>
      </c>
      <c r="M663" s="1" t="s">
        <v>38</v>
      </c>
      <c r="N663" s="40"/>
      <c r="O663" s="10">
        <v>169</v>
      </c>
      <c r="P663" s="8">
        <v>0.27537398899999999</v>
      </c>
      <c r="Q663" s="40"/>
      <c r="R663" s="11">
        <v>401</v>
      </c>
      <c r="S663" s="12">
        <v>6.9367879322796604E-3</v>
      </c>
      <c r="T663" s="13" t="s">
        <v>39</v>
      </c>
      <c r="U663" s="14">
        <v>1.3700884705251026</v>
      </c>
      <c r="V663" s="15">
        <v>0.68787878787878787</v>
      </c>
      <c r="W663" s="16">
        <v>0</v>
      </c>
      <c r="X663" s="16">
        <v>0.68787878787878787</v>
      </c>
      <c r="Y663" s="16">
        <v>0</v>
      </c>
      <c r="Z663" s="16">
        <v>0</v>
      </c>
      <c r="AA663" s="16">
        <v>0</v>
      </c>
      <c r="AB663" s="1">
        <v>2.6799124045040421</v>
      </c>
      <c r="AC663" s="37">
        <v>58.379285667999994</v>
      </c>
      <c r="AD663" s="1">
        <v>21.71384627310065</v>
      </c>
    </row>
    <row r="664" spans="1:30" x14ac:dyDescent="0.25">
      <c r="A664" s="1">
        <v>35278093</v>
      </c>
      <c r="B664" s="1" t="s">
        <v>29</v>
      </c>
      <c r="C664" s="1" t="s">
        <v>30</v>
      </c>
      <c r="D664" s="1" t="s">
        <v>65</v>
      </c>
      <c r="E664" s="1" t="s">
        <v>66</v>
      </c>
      <c r="F664" s="1" t="s">
        <v>33</v>
      </c>
      <c r="G664" s="1" t="s">
        <v>206</v>
      </c>
      <c r="H664" s="1" t="s">
        <v>55</v>
      </c>
      <c r="I664" s="1" t="s">
        <v>207</v>
      </c>
      <c r="J664" s="1" t="s">
        <v>208</v>
      </c>
      <c r="K664" s="1">
        <v>36.979671283099997</v>
      </c>
      <c r="L664" s="1">
        <v>-119.36774480459999</v>
      </c>
      <c r="M664" s="1" t="s">
        <v>38</v>
      </c>
      <c r="N664" s="40"/>
      <c r="O664" s="10">
        <v>163</v>
      </c>
      <c r="P664" s="8">
        <v>0.27714122299999999</v>
      </c>
      <c r="Q664" s="40"/>
      <c r="R664" s="11">
        <v>569</v>
      </c>
      <c r="S664" s="12">
        <v>4.7218627758100406E-3</v>
      </c>
      <c r="T664" s="13" t="s">
        <v>39</v>
      </c>
      <c r="U664" s="14">
        <v>2.0206192807660943</v>
      </c>
      <c r="V664" s="15">
        <v>0.41496212121212123</v>
      </c>
      <c r="W664" s="16">
        <v>0</v>
      </c>
      <c r="X664" s="16">
        <v>0</v>
      </c>
      <c r="Y664" s="16">
        <v>0</v>
      </c>
      <c r="Z664" s="16">
        <v>0</v>
      </c>
      <c r="AA664" s="16">
        <v>0.41496212121212123</v>
      </c>
      <c r="AB664" s="1">
        <v>3.8105432600787026</v>
      </c>
      <c r="AC664" s="37">
        <v>140.23345883799999</v>
      </c>
      <c r="AD664" s="1">
        <v>44.86824003719466</v>
      </c>
    </row>
    <row r="665" spans="1:30" x14ac:dyDescent="0.25">
      <c r="A665" s="1">
        <v>35254346</v>
      </c>
      <c r="B665" s="1" t="s">
        <v>117</v>
      </c>
      <c r="C665" s="1" t="s">
        <v>118</v>
      </c>
      <c r="D665" s="1" t="s">
        <v>62</v>
      </c>
      <c r="E665" s="1" t="s">
        <v>63</v>
      </c>
      <c r="F665" s="1" t="s">
        <v>33</v>
      </c>
      <c r="G665" s="1" t="s">
        <v>34</v>
      </c>
      <c r="H665" s="1" t="s">
        <v>35</v>
      </c>
      <c r="I665" s="1" t="s">
        <v>153</v>
      </c>
      <c r="J665" s="1" t="s">
        <v>52</v>
      </c>
      <c r="K665" s="1">
        <v>39.748416992000003</v>
      </c>
      <c r="L665" s="1">
        <v>-121.6086658878</v>
      </c>
      <c r="M665" s="1" t="s">
        <v>114</v>
      </c>
      <c r="N665" s="40"/>
      <c r="O665" s="8" t="s">
        <v>114</v>
      </c>
      <c r="P665" s="8" t="s">
        <v>114</v>
      </c>
      <c r="Q665" s="40"/>
      <c r="R665" s="8">
        <v>1178</v>
      </c>
      <c r="S665" s="8" t="s">
        <v>114</v>
      </c>
      <c r="T665" s="13" t="s">
        <v>120</v>
      </c>
      <c r="U665" s="14" t="s">
        <v>114</v>
      </c>
      <c r="V665" s="16">
        <v>5.6818181818181816E-2</v>
      </c>
      <c r="W665" s="16">
        <v>0</v>
      </c>
      <c r="X665" s="16">
        <v>0</v>
      </c>
      <c r="Y665" s="16">
        <v>5.6818181818181816E-2</v>
      </c>
      <c r="Z665" s="16">
        <v>0</v>
      </c>
      <c r="AA665" s="16">
        <v>0</v>
      </c>
      <c r="AB665" s="1">
        <v>9.2026571604037599E-2</v>
      </c>
      <c r="AC665" s="37"/>
      <c r="AD665" s="1">
        <v>3.2113213863418948</v>
      </c>
    </row>
    <row r="666" spans="1:30" x14ac:dyDescent="0.25">
      <c r="A666" s="1">
        <v>35254345</v>
      </c>
      <c r="B666" s="1" t="s">
        <v>117</v>
      </c>
      <c r="C666" s="1" t="s">
        <v>118</v>
      </c>
      <c r="D666" s="1" t="s">
        <v>62</v>
      </c>
      <c r="E666" s="1" t="s">
        <v>63</v>
      </c>
      <c r="F666" s="1" t="s">
        <v>33</v>
      </c>
      <c r="G666" s="1" t="s">
        <v>34</v>
      </c>
      <c r="H666" s="1" t="s">
        <v>35</v>
      </c>
      <c r="I666" s="1" t="s">
        <v>153</v>
      </c>
      <c r="J666" s="1" t="s">
        <v>52</v>
      </c>
      <c r="K666" s="1">
        <v>39.787362825199999</v>
      </c>
      <c r="L666" s="1">
        <v>-121.60099125470001</v>
      </c>
      <c r="M666" s="1" t="s">
        <v>114</v>
      </c>
      <c r="N666" s="40"/>
      <c r="O666" s="8" t="s">
        <v>114</v>
      </c>
      <c r="P666" s="8" t="s">
        <v>114</v>
      </c>
      <c r="Q666" s="40"/>
      <c r="R666" s="8">
        <v>809</v>
      </c>
      <c r="S666" s="8" t="s">
        <v>114</v>
      </c>
      <c r="T666" s="13" t="s">
        <v>50</v>
      </c>
      <c r="U666" s="14" t="s">
        <v>114</v>
      </c>
      <c r="V666" s="16">
        <v>6.6287878787878785E-2</v>
      </c>
      <c r="W666" s="16">
        <v>0</v>
      </c>
      <c r="X666" s="16">
        <v>0</v>
      </c>
      <c r="Y666" s="16">
        <v>6.6287878787878785E-2</v>
      </c>
      <c r="Z666" s="16">
        <v>0</v>
      </c>
      <c r="AA666" s="16">
        <v>0</v>
      </c>
      <c r="AB666" s="1">
        <v>0.43561784119083313</v>
      </c>
      <c r="AC666" s="37"/>
      <c r="AD666" s="1">
        <v>8.011771347116559</v>
      </c>
    </row>
    <row r="667" spans="1:30" x14ac:dyDescent="0.25">
      <c r="A667" s="1">
        <v>35254344</v>
      </c>
      <c r="B667" s="1" t="s">
        <v>117</v>
      </c>
      <c r="C667" s="1" t="s">
        <v>118</v>
      </c>
      <c r="D667" s="1" t="s">
        <v>62</v>
      </c>
      <c r="E667" s="1" t="s">
        <v>63</v>
      </c>
      <c r="F667" s="1" t="s">
        <v>33</v>
      </c>
      <c r="G667" s="1" t="s">
        <v>34</v>
      </c>
      <c r="H667" s="1" t="s">
        <v>35</v>
      </c>
      <c r="I667" s="1" t="s">
        <v>153</v>
      </c>
      <c r="J667" s="1" t="s">
        <v>52</v>
      </c>
      <c r="K667" s="1">
        <v>39.741403431000002</v>
      </c>
      <c r="L667" s="1">
        <v>-121.6431698558</v>
      </c>
      <c r="M667" s="1" t="s">
        <v>114</v>
      </c>
      <c r="N667" s="40"/>
      <c r="O667" s="8" t="s">
        <v>114</v>
      </c>
      <c r="P667" s="8" t="s">
        <v>114</v>
      </c>
      <c r="Q667" s="40"/>
      <c r="R667" s="8">
        <v>406</v>
      </c>
      <c r="S667" s="8" t="s">
        <v>114</v>
      </c>
      <c r="T667" s="13" t="s">
        <v>50</v>
      </c>
      <c r="U667" s="14">
        <v>1.0005472085181508</v>
      </c>
      <c r="V667" s="16">
        <v>0.12026515151515152</v>
      </c>
      <c r="W667" s="16">
        <v>0</v>
      </c>
      <c r="X667" s="16">
        <v>0</v>
      </c>
      <c r="Y667" s="16">
        <v>0.12026515151515152</v>
      </c>
      <c r="Z667" s="16">
        <v>0</v>
      </c>
      <c r="AA667" s="16">
        <v>0</v>
      </c>
      <c r="AB667" s="1">
        <v>1.6293804050874314</v>
      </c>
      <c r="AC667" s="37"/>
      <c r="AD667" s="1">
        <v>12.964747245480977</v>
      </c>
    </row>
    <row r="668" spans="1:30" x14ac:dyDescent="0.25">
      <c r="A668" s="1">
        <v>35254275</v>
      </c>
      <c r="B668" s="1" t="s">
        <v>117</v>
      </c>
      <c r="C668" s="1" t="s">
        <v>118</v>
      </c>
      <c r="D668" s="1" t="s">
        <v>65</v>
      </c>
      <c r="E668" s="1" t="s">
        <v>66</v>
      </c>
      <c r="F668" s="1" t="s">
        <v>33</v>
      </c>
      <c r="G668" s="1" t="s">
        <v>34</v>
      </c>
      <c r="H668" s="1" t="s">
        <v>35</v>
      </c>
      <c r="I668" s="1" t="s">
        <v>153</v>
      </c>
      <c r="J668" s="1" t="s">
        <v>52</v>
      </c>
      <c r="K668" s="1">
        <v>39.770360798699997</v>
      </c>
      <c r="L668" s="1">
        <v>-121.60120729569999</v>
      </c>
      <c r="M668" s="1" t="s">
        <v>114</v>
      </c>
      <c r="N668" s="40"/>
      <c r="O668" s="8" t="s">
        <v>114</v>
      </c>
      <c r="P668" s="8" t="s">
        <v>114</v>
      </c>
      <c r="Q668" s="40"/>
      <c r="R668" s="8">
        <v>1618</v>
      </c>
      <c r="S668" s="8" t="s">
        <v>114</v>
      </c>
      <c r="T668" s="13" t="s">
        <v>50</v>
      </c>
      <c r="U668" s="14" t="s">
        <v>114</v>
      </c>
      <c r="V668" s="16">
        <v>6.6287878787878785E-2</v>
      </c>
      <c r="W668" s="16">
        <v>0</v>
      </c>
      <c r="X668" s="16">
        <v>0</v>
      </c>
      <c r="Y668" s="16">
        <v>6.6287878787878785E-2</v>
      </c>
      <c r="Z668" s="16">
        <v>0</v>
      </c>
      <c r="AA668" s="16">
        <v>0</v>
      </c>
      <c r="AB668" s="1">
        <v>0.10309463852507482</v>
      </c>
      <c r="AC668" s="37"/>
      <c r="AD668" s="1">
        <v>7.2369173835798577</v>
      </c>
    </row>
    <row r="669" spans="1:30" x14ac:dyDescent="0.25">
      <c r="A669" s="1">
        <v>35254274</v>
      </c>
      <c r="B669" s="1" t="s">
        <v>117</v>
      </c>
      <c r="C669" s="1" t="s">
        <v>118</v>
      </c>
      <c r="D669" s="1" t="s">
        <v>108</v>
      </c>
      <c r="E669" s="1" t="s">
        <v>109</v>
      </c>
      <c r="F669" s="1" t="s">
        <v>33</v>
      </c>
      <c r="G669" s="1" t="s">
        <v>34</v>
      </c>
      <c r="H669" s="1" t="s">
        <v>35</v>
      </c>
      <c r="I669" s="1" t="s">
        <v>153</v>
      </c>
      <c r="J669" s="1" t="s">
        <v>52</v>
      </c>
      <c r="K669" s="1">
        <v>39.759845607700001</v>
      </c>
      <c r="L669" s="1">
        <v>-121.63412468839999</v>
      </c>
      <c r="M669" s="1" t="s">
        <v>114</v>
      </c>
      <c r="N669" s="40"/>
      <c r="O669" s="8" t="s">
        <v>114</v>
      </c>
      <c r="P669" s="8" t="s">
        <v>114</v>
      </c>
      <c r="Q669" s="40"/>
      <c r="R669" s="8">
        <v>503</v>
      </c>
      <c r="S669" s="8" t="s">
        <v>114</v>
      </c>
      <c r="T669" s="13" t="s">
        <v>50</v>
      </c>
      <c r="U669" s="14">
        <v>1.0059759794745304</v>
      </c>
      <c r="V669" s="16">
        <v>8.8446969696969691E-2</v>
      </c>
      <c r="W669" s="16">
        <v>0</v>
      </c>
      <c r="X669" s="16">
        <v>0</v>
      </c>
      <c r="Y669" s="16">
        <v>8.8446969696969691E-2</v>
      </c>
      <c r="Z669" s="16">
        <v>0</v>
      </c>
      <c r="AA669" s="16">
        <v>0</v>
      </c>
      <c r="AB669" s="1">
        <v>0.67206685903596131</v>
      </c>
      <c r="AC669" s="37"/>
      <c r="AD669" s="1">
        <v>6.6375329793773918</v>
      </c>
    </row>
    <row r="670" spans="1:30" x14ac:dyDescent="0.25">
      <c r="A670" s="1">
        <v>35277938</v>
      </c>
      <c r="B670" s="1" t="s">
        <v>29</v>
      </c>
      <c r="C670" s="1" t="s">
        <v>30</v>
      </c>
      <c r="D670" s="1" t="s">
        <v>65</v>
      </c>
      <c r="E670" s="1" t="s">
        <v>66</v>
      </c>
      <c r="F670" s="1" t="s">
        <v>33</v>
      </c>
      <c r="G670" s="1" t="s">
        <v>206</v>
      </c>
      <c r="H670" s="1" t="s">
        <v>55</v>
      </c>
      <c r="I670" s="1" t="s">
        <v>207</v>
      </c>
      <c r="J670" s="1" t="s">
        <v>208</v>
      </c>
      <c r="K670" s="1">
        <v>37.012534880899999</v>
      </c>
      <c r="L670" s="1">
        <v>-119.4037833747</v>
      </c>
      <c r="M670" s="1" t="s">
        <v>38</v>
      </c>
      <c r="N670" s="40"/>
      <c r="O670" s="10">
        <v>163</v>
      </c>
      <c r="P670" s="8">
        <v>0.27714122299999999</v>
      </c>
      <c r="Q670" s="40"/>
      <c r="R670" s="11">
        <v>569</v>
      </c>
      <c r="S670" s="12">
        <v>4.7218627758100406E-3</v>
      </c>
      <c r="T670" s="13" t="s">
        <v>39</v>
      </c>
      <c r="U670" s="14">
        <v>2.0206192807660943</v>
      </c>
      <c r="V670" s="15">
        <v>0.42821969696969697</v>
      </c>
      <c r="W670" s="16">
        <v>0</v>
      </c>
      <c r="X670" s="16">
        <v>0.42821969696969697</v>
      </c>
      <c r="Y670" s="16">
        <v>0</v>
      </c>
      <c r="Z670" s="16">
        <v>0</v>
      </c>
      <c r="AA670" s="16">
        <v>0</v>
      </c>
      <c r="AB670" s="1">
        <v>3.8105432600787026</v>
      </c>
      <c r="AC670" s="37">
        <v>140.23345883799999</v>
      </c>
      <c r="AD670" s="1">
        <v>44.86824003719466</v>
      </c>
    </row>
    <row r="671" spans="1:30" x14ac:dyDescent="0.25">
      <c r="A671" s="1">
        <v>35277924</v>
      </c>
      <c r="B671" s="1" t="s">
        <v>29</v>
      </c>
      <c r="C671" s="1" t="s">
        <v>30</v>
      </c>
      <c r="D671" s="1" t="s">
        <v>65</v>
      </c>
      <c r="E671" s="1" t="s">
        <v>66</v>
      </c>
      <c r="F671" s="1" t="s">
        <v>33</v>
      </c>
      <c r="G671" s="1" t="s">
        <v>206</v>
      </c>
      <c r="H671" s="1" t="s">
        <v>55</v>
      </c>
      <c r="I671" s="1" t="s">
        <v>207</v>
      </c>
      <c r="J671" s="1" t="s">
        <v>208</v>
      </c>
      <c r="K671" s="1">
        <v>37.007059981600001</v>
      </c>
      <c r="L671" s="1">
        <v>-119.4086160734</v>
      </c>
      <c r="M671" s="1" t="s">
        <v>38</v>
      </c>
      <c r="N671" s="40"/>
      <c r="O671" s="10">
        <v>163</v>
      </c>
      <c r="P671" s="8">
        <v>0.27714122299999999</v>
      </c>
      <c r="Q671" s="40"/>
      <c r="R671" s="11">
        <v>569</v>
      </c>
      <c r="S671" s="12">
        <v>4.7218627758100406E-3</v>
      </c>
      <c r="T671" s="13" t="s">
        <v>39</v>
      </c>
      <c r="U671" s="14">
        <v>2.0206192807660943</v>
      </c>
      <c r="V671" s="15">
        <v>0.10909090909090909</v>
      </c>
      <c r="W671" s="16">
        <v>0</v>
      </c>
      <c r="X671" s="16">
        <v>0.10909090909090909</v>
      </c>
      <c r="Y671" s="16">
        <v>0</v>
      </c>
      <c r="Z671" s="16">
        <v>0</v>
      </c>
      <c r="AA671" s="16">
        <v>0</v>
      </c>
      <c r="AB671" s="1">
        <v>3.8105432600787026</v>
      </c>
      <c r="AC671" s="37">
        <v>140.23345883799999</v>
      </c>
      <c r="AD671" s="1">
        <v>44.86824003719466</v>
      </c>
    </row>
    <row r="672" spans="1:30" x14ac:dyDescent="0.25">
      <c r="A672" s="1">
        <v>35062376</v>
      </c>
      <c r="B672" s="1" t="s">
        <v>29</v>
      </c>
      <c r="C672" s="1" t="s">
        <v>30</v>
      </c>
      <c r="D672" s="1" t="s">
        <v>91</v>
      </c>
      <c r="E672" s="1" t="s">
        <v>92</v>
      </c>
      <c r="F672" s="1" t="s">
        <v>33</v>
      </c>
      <c r="G672" s="1" t="s">
        <v>47</v>
      </c>
      <c r="H672" s="1" t="s">
        <v>35</v>
      </c>
      <c r="I672" s="1" t="s">
        <v>217</v>
      </c>
      <c r="J672" s="1" t="s">
        <v>49</v>
      </c>
      <c r="K672" s="1">
        <v>38.768553722630003</v>
      </c>
      <c r="L672" s="1">
        <v>-120.9250592766</v>
      </c>
      <c r="M672" s="1" t="s">
        <v>38</v>
      </c>
      <c r="N672" s="40"/>
      <c r="O672" s="17">
        <v>159</v>
      </c>
      <c r="P672" s="8">
        <v>0.27855417199999999</v>
      </c>
      <c r="Q672" s="40"/>
      <c r="R672" s="11">
        <v>241</v>
      </c>
      <c r="S672" s="12">
        <v>1.1098435581037094E-2</v>
      </c>
      <c r="T672" s="13" t="s">
        <v>50</v>
      </c>
      <c r="U672" s="14">
        <v>2.24544461922682</v>
      </c>
      <c r="V672" s="15">
        <v>5.0310606060606062</v>
      </c>
      <c r="W672" s="16">
        <v>0.97178030303030305</v>
      </c>
      <c r="X672" s="16">
        <v>4.0592803030303033</v>
      </c>
      <c r="Y672" s="16">
        <v>0</v>
      </c>
      <c r="Z672" s="16">
        <v>0</v>
      </c>
      <c r="AA672" s="16">
        <v>0</v>
      </c>
      <c r="AB672" s="1">
        <v>2.2751792941126041</v>
      </c>
      <c r="AC672" s="37">
        <v>33.983608984</v>
      </c>
      <c r="AD672" s="1">
        <v>11.380429393915204</v>
      </c>
    </row>
    <row r="673" spans="1:30" x14ac:dyDescent="0.25">
      <c r="A673" s="1">
        <v>35254650</v>
      </c>
      <c r="B673" s="1" t="s">
        <v>29</v>
      </c>
      <c r="C673" s="1" t="s">
        <v>30</v>
      </c>
      <c r="D673" s="1" t="s">
        <v>91</v>
      </c>
      <c r="E673" s="1" t="s">
        <v>92</v>
      </c>
      <c r="F673" s="1" t="s">
        <v>33</v>
      </c>
      <c r="G673" s="1" t="s">
        <v>34</v>
      </c>
      <c r="H673" s="1" t="s">
        <v>35</v>
      </c>
      <c r="I673" s="1" t="s">
        <v>181</v>
      </c>
      <c r="J673" s="1" t="s">
        <v>182</v>
      </c>
      <c r="K673" s="1">
        <v>40.4012913181</v>
      </c>
      <c r="L673" s="1">
        <v>-121.87516914320001</v>
      </c>
      <c r="M673" s="1" t="s">
        <v>38</v>
      </c>
      <c r="N673" s="40"/>
      <c r="O673" s="17">
        <v>157</v>
      </c>
      <c r="P673" s="8">
        <v>0.27952160799999998</v>
      </c>
      <c r="Q673" s="40"/>
      <c r="R673" s="11">
        <v>280</v>
      </c>
      <c r="S673" s="12">
        <v>9.9281468281609726E-3</v>
      </c>
      <c r="T673" s="13" t="s">
        <v>39</v>
      </c>
      <c r="U673" s="14">
        <v>1.1168634576377616</v>
      </c>
      <c r="V673" s="18">
        <v>0.30435606060606063</v>
      </c>
      <c r="W673" s="16">
        <v>0.30435606060606063</v>
      </c>
      <c r="X673" s="16">
        <v>0</v>
      </c>
      <c r="Y673" s="16">
        <v>0</v>
      </c>
      <c r="Z673" s="16">
        <v>0</v>
      </c>
      <c r="AA673" s="16">
        <v>0</v>
      </c>
      <c r="AB673" s="1">
        <v>1.9757012188040335</v>
      </c>
      <c r="AC673" s="37">
        <v>13.137515575999998</v>
      </c>
      <c r="AD673" s="1">
        <v>9.602920067277795</v>
      </c>
    </row>
    <row r="674" spans="1:30" x14ac:dyDescent="0.25">
      <c r="A674" s="1">
        <v>35325590</v>
      </c>
      <c r="B674" s="1" t="s">
        <v>29</v>
      </c>
      <c r="C674" s="1" t="s">
        <v>30</v>
      </c>
      <c r="D674" s="1" t="s">
        <v>62</v>
      </c>
      <c r="E674" s="1" t="s">
        <v>63</v>
      </c>
      <c r="F674" s="1" t="s">
        <v>33</v>
      </c>
      <c r="G674" s="1" t="s">
        <v>47</v>
      </c>
      <c r="H674" s="1" t="s">
        <v>35</v>
      </c>
      <c r="I674" s="1" t="s">
        <v>85</v>
      </c>
      <c r="J674" s="1" t="s">
        <v>84</v>
      </c>
      <c r="K674" s="1">
        <v>38.8575439453125</v>
      </c>
      <c r="L674" s="1">
        <v>-121.07578277587891</v>
      </c>
      <c r="M674" s="1" t="s">
        <v>38</v>
      </c>
      <c r="N674" s="40"/>
      <c r="O674" s="10">
        <v>152</v>
      </c>
      <c r="P674" s="8">
        <v>0.28317589799999998</v>
      </c>
      <c r="Q674" s="40"/>
      <c r="R674" s="11">
        <v>1508</v>
      </c>
      <c r="S674" s="12">
        <v>9.7924327643618869E-4</v>
      </c>
      <c r="T674" s="13" t="s">
        <v>39</v>
      </c>
      <c r="U674" s="14">
        <v>1.4839749692947655</v>
      </c>
      <c r="V674" s="15">
        <v>2.0600378787878788</v>
      </c>
      <c r="W674" s="16">
        <v>0</v>
      </c>
      <c r="X674" s="16">
        <v>2.0600378787878788</v>
      </c>
      <c r="Y674" s="16">
        <v>0</v>
      </c>
      <c r="Z674" s="16">
        <v>0</v>
      </c>
      <c r="AA674" s="16">
        <v>0</v>
      </c>
      <c r="AB674" s="1">
        <v>0.15374119440048162</v>
      </c>
      <c r="AC674" s="37">
        <v>26.335358513999999</v>
      </c>
      <c r="AD674" s="1">
        <v>9.2158960646776009</v>
      </c>
    </row>
    <row r="675" spans="1:30" x14ac:dyDescent="0.25">
      <c r="A675" s="1">
        <v>35325589</v>
      </c>
      <c r="B675" s="1" t="s">
        <v>29</v>
      </c>
      <c r="C675" s="1" t="s">
        <v>30</v>
      </c>
      <c r="D675" s="1" t="s">
        <v>62</v>
      </c>
      <c r="E675" s="1" t="s">
        <v>63</v>
      </c>
      <c r="F675" s="1" t="s">
        <v>33</v>
      </c>
      <c r="G675" s="1" t="s">
        <v>47</v>
      </c>
      <c r="H675" s="1" t="s">
        <v>35</v>
      </c>
      <c r="I675" s="1" t="s">
        <v>85</v>
      </c>
      <c r="J675" s="1" t="s">
        <v>84</v>
      </c>
      <c r="K675" s="1">
        <v>38.853682365099999</v>
      </c>
      <c r="L675" s="1">
        <v>-121.08030610989999</v>
      </c>
      <c r="M675" s="1" t="s">
        <v>38</v>
      </c>
      <c r="N675" s="40"/>
      <c r="O675" s="10">
        <v>152</v>
      </c>
      <c r="P675" s="8">
        <v>0.28317589799999998</v>
      </c>
      <c r="Q675" s="40"/>
      <c r="R675" s="11">
        <v>1508</v>
      </c>
      <c r="S675" s="12">
        <v>9.7924327643618869E-4</v>
      </c>
      <c r="T675" s="13" t="s">
        <v>39</v>
      </c>
      <c r="U675" s="14">
        <v>1.4839749692947655</v>
      </c>
      <c r="V675" s="15">
        <v>1.2100378787878787</v>
      </c>
      <c r="W675" s="16">
        <v>0</v>
      </c>
      <c r="X675" s="16">
        <v>1.2100378787878787</v>
      </c>
      <c r="Y675" s="16">
        <v>0</v>
      </c>
      <c r="Z675" s="16">
        <v>0</v>
      </c>
      <c r="AA675" s="16">
        <v>0</v>
      </c>
      <c r="AB675" s="1">
        <v>0.15374119440048162</v>
      </c>
      <c r="AC675" s="37">
        <v>26.335358513999999</v>
      </c>
      <c r="AD675" s="1">
        <v>9.2158960646776009</v>
      </c>
    </row>
    <row r="676" spans="1:30" x14ac:dyDescent="0.25">
      <c r="A676" s="1">
        <v>35312545</v>
      </c>
      <c r="B676" s="1" t="s">
        <v>29</v>
      </c>
      <c r="C676" s="1" t="s">
        <v>30</v>
      </c>
      <c r="D676" s="1" t="s">
        <v>62</v>
      </c>
      <c r="E676" s="1" t="s">
        <v>63</v>
      </c>
      <c r="F676" s="1" t="s">
        <v>33</v>
      </c>
      <c r="G676" s="1" t="s">
        <v>47</v>
      </c>
      <c r="H676" s="1" t="s">
        <v>35</v>
      </c>
      <c r="I676" s="1" t="s">
        <v>85</v>
      </c>
      <c r="J676" s="1" t="s">
        <v>84</v>
      </c>
      <c r="K676" s="1">
        <v>38.858641936799998</v>
      </c>
      <c r="L676" s="1">
        <v>-121.080488859</v>
      </c>
      <c r="M676" s="1" t="s">
        <v>38</v>
      </c>
      <c r="N676" s="40"/>
      <c r="O676" s="10">
        <v>152</v>
      </c>
      <c r="P676" s="8">
        <v>0.28317589799999998</v>
      </c>
      <c r="Q676" s="40"/>
      <c r="R676" s="11">
        <v>1508</v>
      </c>
      <c r="S676" s="12">
        <v>9.7924327643618869E-4</v>
      </c>
      <c r="T676" s="13" t="s">
        <v>39</v>
      </c>
      <c r="U676" s="14">
        <v>1.4839749692947655</v>
      </c>
      <c r="V676" s="15">
        <v>1.3299242424242423</v>
      </c>
      <c r="W676" s="16">
        <v>0</v>
      </c>
      <c r="X676" s="16">
        <v>1.3299242424242423</v>
      </c>
      <c r="Y676" s="16">
        <v>0</v>
      </c>
      <c r="Z676" s="16">
        <v>0</v>
      </c>
      <c r="AA676" s="16">
        <v>0</v>
      </c>
      <c r="AB676" s="1">
        <v>0.15374119440048162</v>
      </c>
      <c r="AC676" s="37">
        <v>26.335358513999999</v>
      </c>
      <c r="AD676" s="1">
        <v>9.2158960646776009</v>
      </c>
    </row>
    <row r="677" spans="1:30" x14ac:dyDescent="0.25">
      <c r="A677" s="1">
        <v>35331305</v>
      </c>
      <c r="B677" s="1" t="s">
        <v>29</v>
      </c>
      <c r="C677" s="1" t="s">
        <v>30</v>
      </c>
      <c r="D677" s="1" t="s">
        <v>65</v>
      </c>
      <c r="E677" s="1" t="s">
        <v>66</v>
      </c>
      <c r="F677" s="1" t="s">
        <v>33</v>
      </c>
      <c r="G677" s="1" t="s">
        <v>34</v>
      </c>
      <c r="H677" s="1" t="s">
        <v>35</v>
      </c>
      <c r="I677" s="1" t="s">
        <v>179</v>
      </c>
      <c r="J677" s="1" t="s">
        <v>79</v>
      </c>
      <c r="K677" s="1">
        <v>40.469940321300001</v>
      </c>
      <c r="L677" s="1">
        <v>-122.2473151519</v>
      </c>
      <c r="M677" s="1" t="s">
        <v>38</v>
      </c>
      <c r="N677" s="40"/>
      <c r="O677" s="10">
        <v>143</v>
      </c>
      <c r="P677" s="8">
        <v>0.288897821</v>
      </c>
      <c r="Q677" s="40"/>
      <c r="R677" s="11">
        <v>3058</v>
      </c>
      <c r="S677" s="12">
        <v>1.1857899093625997E-4</v>
      </c>
      <c r="T677" s="13" t="s">
        <v>39</v>
      </c>
      <c r="U677" s="14">
        <v>1.136230757248524</v>
      </c>
      <c r="V677" s="15">
        <v>0.44507575757575757</v>
      </c>
      <c r="W677" s="16">
        <v>0</v>
      </c>
      <c r="X677" s="16">
        <v>0.44507575757575757</v>
      </c>
      <c r="Y677" s="16">
        <v>0</v>
      </c>
      <c r="Z677" s="16">
        <v>0</v>
      </c>
      <c r="AA677" s="16">
        <v>0</v>
      </c>
      <c r="AB677" s="1">
        <v>2.4190114150997033E-2</v>
      </c>
      <c r="AC677" s="37">
        <v>30.623169025999999</v>
      </c>
      <c r="AD677" s="1">
        <v>10.721773183903323</v>
      </c>
    </row>
    <row r="678" spans="1:30" x14ac:dyDescent="0.25">
      <c r="A678" s="1">
        <v>35298571</v>
      </c>
      <c r="B678" s="1" t="s">
        <v>29</v>
      </c>
      <c r="C678" s="1" t="s">
        <v>30</v>
      </c>
      <c r="D678" s="1" t="s">
        <v>62</v>
      </c>
      <c r="E678" s="1" t="s">
        <v>63</v>
      </c>
      <c r="F678" s="1" t="s">
        <v>33</v>
      </c>
      <c r="G678" s="1" t="s">
        <v>34</v>
      </c>
      <c r="H678" s="1" t="s">
        <v>35</v>
      </c>
      <c r="I678" s="1" t="s">
        <v>179</v>
      </c>
      <c r="J678" s="1" t="s">
        <v>79</v>
      </c>
      <c r="K678" s="1">
        <v>40.469027333500001</v>
      </c>
      <c r="L678" s="1">
        <v>-122.2541528945</v>
      </c>
      <c r="M678" s="1" t="s">
        <v>38</v>
      </c>
      <c r="N678" s="40"/>
      <c r="O678" s="10">
        <v>143</v>
      </c>
      <c r="P678" s="8">
        <v>0.288897821</v>
      </c>
      <c r="Q678" s="40"/>
      <c r="R678" s="11">
        <v>3058</v>
      </c>
      <c r="S678" s="12">
        <v>1.1857899093625997E-4</v>
      </c>
      <c r="T678" s="13" t="s">
        <v>39</v>
      </c>
      <c r="U678" s="14">
        <v>1.136230757248524</v>
      </c>
      <c r="V678" s="15">
        <v>0.33996212121212122</v>
      </c>
      <c r="W678" s="16">
        <v>0</v>
      </c>
      <c r="X678" s="16">
        <v>0.33996212121212122</v>
      </c>
      <c r="Y678" s="16">
        <v>0</v>
      </c>
      <c r="Z678" s="16">
        <v>0</v>
      </c>
      <c r="AA678" s="16">
        <v>0</v>
      </c>
      <c r="AB678" s="1">
        <v>2.4190114150997033E-2</v>
      </c>
      <c r="AC678" s="37">
        <v>30.623169025999999</v>
      </c>
      <c r="AD678" s="1">
        <v>10.721773183903323</v>
      </c>
    </row>
    <row r="679" spans="1:30" x14ac:dyDescent="0.25">
      <c r="A679" s="1">
        <v>35332218</v>
      </c>
      <c r="B679" s="1" t="s">
        <v>29</v>
      </c>
      <c r="C679" s="1" t="s">
        <v>30</v>
      </c>
      <c r="D679" s="1" t="s">
        <v>125</v>
      </c>
      <c r="E679" s="1" t="s">
        <v>63</v>
      </c>
      <c r="F679" s="1" t="s">
        <v>33</v>
      </c>
      <c r="G679" s="1" t="s">
        <v>34</v>
      </c>
      <c r="H679" s="1" t="s">
        <v>35</v>
      </c>
      <c r="I679" s="1" t="s">
        <v>209</v>
      </c>
      <c r="J679" s="1" t="s">
        <v>79</v>
      </c>
      <c r="K679" s="1">
        <v>40.398643382899998</v>
      </c>
      <c r="L679" s="1">
        <v>-122.3143486412</v>
      </c>
      <c r="M679" s="1" t="s">
        <v>38</v>
      </c>
      <c r="N679" s="40"/>
      <c r="O679" s="10">
        <v>123</v>
      </c>
      <c r="P679" s="8">
        <v>0.31272863099999998</v>
      </c>
      <c r="Q679" s="40"/>
      <c r="R679" s="11">
        <v>1675</v>
      </c>
      <c r="S679" s="12">
        <v>7.911963375375168E-4</v>
      </c>
      <c r="T679" s="13" t="s">
        <v>39</v>
      </c>
      <c r="U679" s="14">
        <v>1.039026977141533</v>
      </c>
      <c r="V679" s="15">
        <v>3.260037878787879</v>
      </c>
      <c r="W679" s="16">
        <v>0</v>
      </c>
      <c r="X679" s="16">
        <v>3.260037878787879</v>
      </c>
      <c r="Y679" s="16">
        <v>0</v>
      </c>
      <c r="Z679" s="16">
        <v>0</v>
      </c>
      <c r="AA679" s="16">
        <v>0</v>
      </c>
      <c r="AB679" s="1">
        <v>0.23353478562982369</v>
      </c>
      <c r="AC679" s="37">
        <v>57.854796734999994</v>
      </c>
      <c r="AD679" s="1">
        <v>17.146348101399312</v>
      </c>
    </row>
    <row r="680" spans="1:30" x14ac:dyDescent="0.25">
      <c r="A680" s="1">
        <v>35332213</v>
      </c>
      <c r="B680" s="1" t="s">
        <v>29</v>
      </c>
      <c r="C680" s="1" t="s">
        <v>30</v>
      </c>
      <c r="D680" s="1" t="s">
        <v>125</v>
      </c>
      <c r="E680" s="1" t="s">
        <v>63</v>
      </c>
      <c r="F680" s="1" t="s">
        <v>33</v>
      </c>
      <c r="G680" s="1" t="s">
        <v>34</v>
      </c>
      <c r="H680" s="1" t="s">
        <v>35</v>
      </c>
      <c r="I680" s="1" t="s">
        <v>209</v>
      </c>
      <c r="J680" s="1" t="s">
        <v>79</v>
      </c>
      <c r="K680" s="1">
        <v>40.389247981799997</v>
      </c>
      <c r="L680" s="1">
        <v>-122.3258431397</v>
      </c>
      <c r="M680" s="1" t="s">
        <v>38</v>
      </c>
      <c r="N680" s="40"/>
      <c r="O680" s="10">
        <v>123</v>
      </c>
      <c r="P680" s="8">
        <v>0.31272863099999998</v>
      </c>
      <c r="Q680" s="40"/>
      <c r="R680" s="11">
        <v>1675</v>
      </c>
      <c r="S680" s="12">
        <v>7.911963375375168E-4</v>
      </c>
      <c r="T680" s="13" t="s">
        <v>39</v>
      </c>
      <c r="U680" s="14">
        <v>1.039026977141533</v>
      </c>
      <c r="V680" s="15">
        <v>2.3700757575757576</v>
      </c>
      <c r="W680" s="16">
        <v>0</v>
      </c>
      <c r="X680" s="16">
        <v>2.3700757575757576</v>
      </c>
      <c r="Y680" s="16">
        <v>0</v>
      </c>
      <c r="Z680" s="16">
        <v>0</v>
      </c>
      <c r="AA680" s="16">
        <v>0</v>
      </c>
      <c r="AB680" s="1">
        <v>0.23353478562982369</v>
      </c>
      <c r="AC680" s="37">
        <v>57.854796734999994</v>
      </c>
      <c r="AD680" s="1">
        <v>17.146348101399312</v>
      </c>
    </row>
    <row r="681" spans="1:30" x14ac:dyDescent="0.25">
      <c r="A681" s="1">
        <v>35316561</v>
      </c>
      <c r="B681" s="1" t="s">
        <v>29</v>
      </c>
      <c r="C681" s="1" t="s">
        <v>30</v>
      </c>
      <c r="D681" s="1" t="s">
        <v>62</v>
      </c>
      <c r="E681" s="1" t="s">
        <v>63</v>
      </c>
      <c r="F681" s="1" t="s">
        <v>33</v>
      </c>
      <c r="G681" s="1" t="s">
        <v>34</v>
      </c>
      <c r="H681" s="1" t="s">
        <v>35</v>
      </c>
      <c r="I681" s="1" t="s">
        <v>209</v>
      </c>
      <c r="J681" s="1" t="s">
        <v>79</v>
      </c>
      <c r="K681" s="1">
        <v>40.389483592600001</v>
      </c>
      <c r="L681" s="1">
        <v>-122.30672680479999</v>
      </c>
      <c r="M681" s="1" t="s">
        <v>38</v>
      </c>
      <c r="N681" s="40"/>
      <c r="O681" s="10">
        <v>123</v>
      </c>
      <c r="P681" s="8">
        <v>0.31272863099999998</v>
      </c>
      <c r="Q681" s="40"/>
      <c r="R681" s="11">
        <v>1675</v>
      </c>
      <c r="S681" s="12">
        <v>7.911963375375168E-4</v>
      </c>
      <c r="T681" s="13" t="s">
        <v>39</v>
      </c>
      <c r="U681" s="14">
        <v>1.039026977141533</v>
      </c>
      <c r="V681" s="15">
        <v>4.4100378787878789</v>
      </c>
      <c r="W681" s="16">
        <v>0</v>
      </c>
      <c r="X681" s="16">
        <v>4.4100378787878789</v>
      </c>
      <c r="Y681" s="16">
        <v>0</v>
      </c>
      <c r="Z681" s="16">
        <v>0</v>
      </c>
      <c r="AA681" s="16">
        <v>0</v>
      </c>
      <c r="AB681" s="1">
        <v>0.23353478562982369</v>
      </c>
      <c r="AC681" s="37">
        <v>57.854796734999994</v>
      </c>
      <c r="AD681" s="1">
        <v>17.146348101399312</v>
      </c>
    </row>
    <row r="682" spans="1:30" x14ac:dyDescent="0.25">
      <c r="A682" s="1">
        <v>35311899</v>
      </c>
      <c r="B682" s="1" t="s">
        <v>29</v>
      </c>
      <c r="C682" s="1" t="s">
        <v>30</v>
      </c>
      <c r="D682" s="1" t="s">
        <v>125</v>
      </c>
      <c r="E682" s="1" t="s">
        <v>63</v>
      </c>
      <c r="F682" s="1" t="s">
        <v>33</v>
      </c>
      <c r="G682" s="1" t="s">
        <v>34</v>
      </c>
      <c r="H682" s="1" t="s">
        <v>35</v>
      </c>
      <c r="I682" s="1" t="s">
        <v>209</v>
      </c>
      <c r="J682" s="1" t="s">
        <v>79</v>
      </c>
      <c r="K682" s="1">
        <v>40.389483592600001</v>
      </c>
      <c r="L682" s="1">
        <v>-122.30672680479999</v>
      </c>
      <c r="M682" s="1" t="s">
        <v>38</v>
      </c>
      <c r="N682" s="40"/>
      <c r="O682" s="10">
        <v>123</v>
      </c>
      <c r="P682" s="8">
        <v>0.31272863099999998</v>
      </c>
      <c r="Q682" s="40"/>
      <c r="R682" s="11">
        <v>1675</v>
      </c>
      <c r="S682" s="12">
        <v>7.911963375375168E-4</v>
      </c>
      <c r="T682" s="13" t="s">
        <v>39</v>
      </c>
      <c r="U682" s="14">
        <v>1.039026977141533</v>
      </c>
      <c r="V682" s="15">
        <v>3.4399621212121212</v>
      </c>
      <c r="W682" s="16">
        <v>0</v>
      </c>
      <c r="X682" s="16">
        <v>3.4399621212121212</v>
      </c>
      <c r="Y682" s="16">
        <v>0</v>
      </c>
      <c r="Z682" s="16">
        <v>0</v>
      </c>
      <c r="AA682" s="16">
        <v>0</v>
      </c>
      <c r="AB682" s="1">
        <v>0.23353478562982369</v>
      </c>
      <c r="AC682" s="37">
        <v>57.854796734999994</v>
      </c>
      <c r="AD682" s="1">
        <v>17.146348101399312</v>
      </c>
    </row>
    <row r="683" spans="1:30" x14ac:dyDescent="0.25">
      <c r="A683" s="1">
        <v>35404729</v>
      </c>
      <c r="B683" s="1" t="s">
        <v>29</v>
      </c>
      <c r="C683" s="1" t="s">
        <v>30</v>
      </c>
      <c r="D683" s="1" t="s">
        <v>125</v>
      </c>
      <c r="E683" s="1" t="s">
        <v>63</v>
      </c>
      <c r="F683" s="1" t="s">
        <v>33</v>
      </c>
      <c r="G683" s="1" t="s">
        <v>162</v>
      </c>
      <c r="H683" s="1" t="s">
        <v>35</v>
      </c>
      <c r="I683" s="1" t="s">
        <v>193</v>
      </c>
      <c r="J683" s="1" t="s">
        <v>164</v>
      </c>
      <c r="K683" s="1">
        <v>38.429529513299997</v>
      </c>
      <c r="L683" s="1">
        <v>-122.0489337666</v>
      </c>
      <c r="M683" s="1" t="s">
        <v>38</v>
      </c>
      <c r="N683" s="40"/>
      <c r="O683" s="17">
        <v>122</v>
      </c>
      <c r="P683" s="8">
        <v>0.31672224900000001</v>
      </c>
      <c r="Q683" s="40"/>
      <c r="R683" s="11">
        <v>491</v>
      </c>
      <c r="S683" s="12">
        <v>5.6057738497375317E-3</v>
      </c>
      <c r="T683" s="13" t="s">
        <v>39</v>
      </c>
      <c r="U683" s="14">
        <v>1.2310090879815245</v>
      </c>
      <c r="V683" s="15">
        <v>0.95</v>
      </c>
      <c r="W683" s="16">
        <v>0</v>
      </c>
      <c r="X683" s="16">
        <v>0</v>
      </c>
      <c r="Y683" s="16">
        <v>0</v>
      </c>
      <c r="Z683" s="16">
        <v>0.95</v>
      </c>
      <c r="AA683" s="16">
        <v>0</v>
      </c>
      <c r="AB683" s="1">
        <v>2.3544250168897634</v>
      </c>
      <c r="AC683" s="37">
        <v>73.479561767999996</v>
      </c>
      <c r="AD683" s="1">
        <v>22.987942286674745</v>
      </c>
    </row>
    <row r="684" spans="1:30" x14ac:dyDescent="0.25">
      <c r="A684" s="1">
        <v>35404728</v>
      </c>
      <c r="B684" s="1" t="s">
        <v>29</v>
      </c>
      <c r="C684" s="1" t="s">
        <v>30</v>
      </c>
      <c r="D684" s="1" t="s">
        <v>62</v>
      </c>
      <c r="E684" s="1" t="s">
        <v>63</v>
      </c>
      <c r="F684" s="1" t="s">
        <v>33</v>
      </c>
      <c r="G684" s="1" t="s">
        <v>162</v>
      </c>
      <c r="H684" s="1" t="s">
        <v>35</v>
      </c>
      <c r="I684" s="1" t="s">
        <v>193</v>
      </c>
      <c r="J684" s="1" t="s">
        <v>164</v>
      </c>
      <c r="K684" s="1">
        <v>38.420082092285156</v>
      </c>
      <c r="L684" s="1">
        <v>-122.04432678222656</v>
      </c>
      <c r="M684" s="1" t="s">
        <v>38</v>
      </c>
      <c r="N684" s="40"/>
      <c r="O684" s="17">
        <v>122</v>
      </c>
      <c r="P684" s="8">
        <v>0.31672224900000001</v>
      </c>
      <c r="Q684" s="40"/>
      <c r="R684" s="11">
        <v>491</v>
      </c>
      <c r="S684" s="12">
        <v>5.6057738497375317E-3</v>
      </c>
      <c r="T684" s="13" t="s">
        <v>39</v>
      </c>
      <c r="U684" s="14">
        <v>1.2310090879815245</v>
      </c>
      <c r="V684" s="15">
        <v>0.85</v>
      </c>
      <c r="W684" s="16">
        <v>0</v>
      </c>
      <c r="X684" s="16">
        <v>0</v>
      </c>
      <c r="Y684" s="16">
        <v>0</v>
      </c>
      <c r="Z684" s="16">
        <v>0.85</v>
      </c>
      <c r="AA684" s="16">
        <v>0</v>
      </c>
      <c r="AB684" s="1">
        <v>2.3544250168897634</v>
      </c>
      <c r="AC684" s="37">
        <v>73.479561767999996</v>
      </c>
      <c r="AD684" s="1">
        <v>22.987942286674745</v>
      </c>
    </row>
    <row r="685" spans="1:30" x14ac:dyDescent="0.25">
      <c r="A685" s="1">
        <v>35404727</v>
      </c>
      <c r="B685" s="1" t="s">
        <v>29</v>
      </c>
      <c r="C685" s="1" t="s">
        <v>30</v>
      </c>
      <c r="D685" s="1" t="s">
        <v>62</v>
      </c>
      <c r="E685" s="1" t="s">
        <v>63</v>
      </c>
      <c r="F685" s="1" t="s">
        <v>33</v>
      </c>
      <c r="G685" s="1" t="s">
        <v>162</v>
      </c>
      <c r="H685" s="1" t="s">
        <v>35</v>
      </c>
      <c r="I685" s="1" t="s">
        <v>193</v>
      </c>
      <c r="J685" s="1" t="s">
        <v>164</v>
      </c>
      <c r="K685" s="1">
        <v>38.426700019800002</v>
      </c>
      <c r="L685" s="1">
        <v>-122.04748506670001</v>
      </c>
      <c r="M685" s="1" t="s">
        <v>38</v>
      </c>
      <c r="N685" s="40"/>
      <c r="O685" s="17">
        <v>122</v>
      </c>
      <c r="P685" s="8">
        <v>0.31672224900000001</v>
      </c>
      <c r="Q685" s="40"/>
      <c r="R685" s="11">
        <v>491</v>
      </c>
      <c r="S685" s="12">
        <v>5.6057738497375317E-3</v>
      </c>
      <c r="T685" s="13" t="s">
        <v>39</v>
      </c>
      <c r="U685" s="14">
        <v>1.2310090879815245</v>
      </c>
      <c r="V685" s="15">
        <v>1.1000000000000001</v>
      </c>
      <c r="W685" s="16">
        <v>0</v>
      </c>
      <c r="X685" s="16">
        <v>0</v>
      </c>
      <c r="Y685" s="16">
        <v>0</v>
      </c>
      <c r="Z685" s="16">
        <v>1.1000000000000001</v>
      </c>
      <c r="AA685" s="16">
        <v>0</v>
      </c>
      <c r="AB685" s="1">
        <v>2.3544250168897634</v>
      </c>
      <c r="AC685" s="37">
        <v>73.479561767999996</v>
      </c>
      <c r="AD685" s="1">
        <v>22.987942286674745</v>
      </c>
    </row>
    <row r="686" spans="1:30" x14ac:dyDescent="0.25">
      <c r="A686" s="1">
        <v>35334755</v>
      </c>
      <c r="B686" s="1" t="s">
        <v>29</v>
      </c>
      <c r="C686" s="1" t="s">
        <v>30</v>
      </c>
      <c r="D686" s="1" t="s">
        <v>62</v>
      </c>
      <c r="E686" s="1" t="s">
        <v>63</v>
      </c>
      <c r="F686" s="1" t="s">
        <v>33</v>
      </c>
      <c r="G686" s="1" t="s">
        <v>162</v>
      </c>
      <c r="H686" s="1" t="s">
        <v>35</v>
      </c>
      <c r="I686" s="1" t="s">
        <v>193</v>
      </c>
      <c r="J686" s="1" t="s">
        <v>164</v>
      </c>
      <c r="K686" s="1">
        <v>38.391083670699999</v>
      </c>
      <c r="L686" s="1">
        <v>-122.0366576644</v>
      </c>
      <c r="M686" s="1" t="s">
        <v>38</v>
      </c>
      <c r="N686" s="40"/>
      <c r="O686" s="17">
        <v>122</v>
      </c>
      <c r="P686" s="8">
        <v>0.31672224900000001</v>
      </c>
      <c r="Q686" s="40"/>
      <c r="R686" s="11">
        <v>491</v>
      </c>
      <c r="S686" s="12">
        <v>5.6057738497375317E-3</v>
      </c>
      <c r="T686" s="13" t="s">
        <v>39</v>
      </c>
      <c r="U686" s="14">
        <v>1.2310090879815245</v>
      </c>
      <c r="V686" s="15">
        <v>1.47</v>
      </c>
      <c r="W686" s="16">
        <v>0</v>
      </c>
      <c r="X686" s="16">
        <v>1.47</v>
      </c>
      <c r="Y686" s="16">
        <v>0</v>
      </c>
      <c r="Z686" s="16">
        <v>0</v>
      </c>
      <c r="AA686" s="16">
        <v>0</v>
      </c>
      <c r="AB686" s="1">
        <v>2.3544250168897634</v>
      </c>
      <c r="AC686" s="37">
        <v>73.479561767999996</v>
      </c>
      <c r="AD686" s="1">
        <v>22.987942286674745</v>
      </c>
    </row>
    <row r="687" spans="1:30" x14ac:dyDescent="0.25">
      <c r="A687" s="1">
        <v>35334754</v>
      </c>
      <c r="B687" s="1" t="s">
        <v>29</v>
      </c>
      <c r="C687" s="1" t="s">
        <v>30</v>
      </c>
      <c r="D687" s="1" t="s">
        <v>62</v>
      </c>
      <c r="E687" s="1" t="s">
        <v>63</v>
      </c>
      <c r="F687" s="1" t="s">
        <v>33</v>
      </c>
      <c r="G687" s="1" t="s">
        <v>162</v>
      </c>
      <c r="H687" s="1" t="s">
        <v>35</v>
      </c>
      <c r="I687" s="1" t="s">
        <v>193</v>
      </c>
      <c r="J687" s="1" t="s">
        <v>164</v>
      </c>
      <c r="K687" s="1">
        <v>38.4024170291</v>
      </c>
      <c r="L687" s="1">
        <v>-122.03179547489999</v>
      </c>
      <c r="M687" s="1" t="s">
        <v>38</v>
      </c>
      <c r="N687" s="40"/>
      <c r="O687" s="17">
        <v>122</v>
      </c>
      <c r="P687" s="8">
        <v>0.31672224900000001</v>
      </c>
      <c r="Q687" s="40"/>
      <c r="R687" s="11">
        <v>491</v>
      </c>
      <c r="S687" s="12">
        <v>5.6057738497375317E-3</v>
      </c>
      <c r="T687" s="13" t="s">
        <v>39</v>
      </c>
      <c r="U687" s="14">
        <v>1.2310090879815245</v>
      </c>
      <c r="V687" s="15">
        <v>3.93</v>
      </c>
      <c r="W687" s="16">
        <v>0</v>
      </c>
      <c r="X687" s="16">
        <v>3.93</v>
      </c>
      <c r="Y687" s="16">
        <v>0</v>
      </c>
      <c r="Z687" s="16">
        <v>0</v>
      </c>
      <c r="AA687" s="16">
        <v>0</v>
      </c>
      <c r="AB687" s="1">
        <v>2.3544250168897634</v>
      </c>
      <c r="AC687" s="37">
        <v>73.479561767999996</v>
      </c>
      <c r="AD687" s="1">
        <v>22.987942286674745</v>
      </c>
    </row>
    <row r="688" spans="1:30" x14ac:dyDescent="0.25">
      <c r="A688" s="1">
        <v>35334753</v>
      </c>
      <c r="B688" s="1" t="s">
        <v>29</v>
      </c>
      <c r="C688" s="1" t="s">
        <v>30</v>
      </c>
      <c r="D688" s="1" t="s">
        <v>62</v>
      </c>
      <c r="E688" s="1" t="s">
        <v>63</v>
      </c>
      <c r="F688" s="1" t="s">
        <v>33</v>
      </c>
      <c r="G688" s="1" t="s">
        <v>162</v>
      </c>
      <c r="H688" s="1" t="s">
        <v>35</v>
      </c>
      <c r="I688" s="1" t="s">
        <v>193</v>
      </c>
      <c r="J688" s="1" t="s">
        <v>164</v>
      </c>
      <c r="K688" s="1">
        <v>38.431260423399998</v>
      </c>
      <c r="L688" s="1">
        <v>-122.05003446959999</v>
      </c>
      <c r="M688" s="1" t="s">
        <v>38</v>
      </c>
      <c r="N688" s="40"/>
      <c r="O688" s="17">
        <v>122</v>
      </c>
      <c r="P688" s="8">
        <v>0.31672224900000001</v>
      </c>
      <c r="Q688" s="40"/>
      <c r="R688" s="11">
        <v>491</v>
      </c>
      <c r="S688" s="12">
        <v>5.6057738497375317E-3</v>
      </c>
      <c r="T688" s="13" t="s">
        <v>39</v>
      </c>
      <c r="U688" s="14">
        <v>1.2310090879815245</v>
      </c>
      <c r="V688" s="15">
        <v>1.26</v>
      </c>
      <c r="W688" s="16">
        <v>0</v>
      </c>
      <c r="X688" s="16">
        <v>1.26</v>
      </c>
      <c r="Y688" s="16">
        <v>0</v>
      </c>
      <c r="Z688" s="16">
        <v>0</v>
      </c>
      <c r="AA688" s="16">
        <v>0</v>
      </c>
      <c r="AB688" s="1">
        <v>2.3544250168897634</v>
      </c>
      <c r="AC688" s="37">
        <v>73.479561767999996</v>
      </c>
      <c r="AD688" s="1">
        <v>22.987942286674745</v>
      </c>
    </row>
    <row r="689" spans="1:30" x14ac:dyDescent="0.25">
      <c r="A689" s="1">
        <v>35246598</v>
      </c>
      <c r="B689" s="1" t="s">
        <v>117</v>
      </c>
      <c r="C689" s="1" t="s">
        <v>30</v>
      </c>
      <c r="D689" s="1" t="s">
        <v>62</v>
      </c>
      <c r="E689" s="1" t="s">
        <v>63</v>
      </c>
      <c r="F689" s="1" t="s">
        <v>33</v>
      </c>
      <c r="G689" s="1" t="s">
        <v>34</v>
      </c>
      <c r="H689" s="1" t="s">
        <v>35</v>
      </c>
      <c r="I689" s="1" t="s">
        <v>51</v>
      </c>
      <c r="J689" s="1" t="s">
        <v>52</v>
      </c>
      <c r="K689" s="1">
        <v>39.8148723965</v>
      </c>
      <c r="L689" s="1">
        <v>-121.5802448533</v>
      </c>
      <c r="M689" s="1" t="s">
        <v>114</v>
      </c>
      <c r="N689" s="40"/>
      <c r="O689" s="8" t="s">
        <v>114</v>
      </c>
      <c r="P689" s="8" t="s">
        <v>114</v>
      </c>
      <c r="Q689" s="40"/>
      <c r="R689" s="8">
        <v>1618</v>
      </c>
      <c r="S689" s="8" t="s">
        <v>114</v>
      </c>
      <c r="T689" s="13" t="s">
        <v>50</v>
      </c>
      <c r="U689" s="14" t="s">
        <v>114</v>
      </c>
      <c r="V689" s="16">
        <v>3.5</v>
      </c>
      <c r="W689" s="16">
        <v>0</v>
      </c>
      <c r="X689" s="16">
        <v>0</v>
      </c>
      <c r="Y689" s="16">
        <v>3.5</v>
      </c>
      <c r="Z689" s="16">
        <v>0</v>
      </c>
      <c r="AA689" s="16">
        <v>0</v>
      </c>
      <c r="AB689" s="1">
        <v>0.10309463852507482</v>
      </c>
      <c r="AC689" s="37"/>
      <c r="AD689" s="1">
        <v>7.2369173835798577</v>
      </c>
    </row>
    <row r="690" spans="1:30" x14ac:dyDescent="0.25">
      <c r="A690" s="1">
        <v>35246595</v>
      </c>
      <c r="B690" s="1" t="s">
        <v>117</v>
      </c>
      <c r="C690" s="1" t="s">
        <v>30</v>
      </c>
      <c r="D690" s="1" t="s">
        <v>62</v>
      </c>
      <c r="E690" s="1" t="s">
        <v>63</v>
      </c>
      <c r="F690" s="1" t="s">
        <v>33</v>
      </c>
      <c r="G690" s="1" t="s">
        <v>34</v>
      </c>
      <c r="H690" s="1" t="s">
        <v>35</v>
      </c>
      <c r="I690" s="1" t="s">
        <v>153</v>
      </c>
      <c r="J690" s="1" t="s">
        <v>52</v>
      </c>
      <c r="K690" s="1">
        <v>39.784171419400003</v>
      </c>
      <c r="L690" s="1">
        <v>-121.59908465389999</v>
      </c>
      <c r="M690" s="1" t="s">
        <v>114</v>
      </c>
      <c r="N690" s="40"/>
      <c r="O690" s="8" t="s">
        <v>114</v>
      </c>
      <c r="P690" s="8" t="s">
        <v>114</v>
      </c>
      <c r="Q690" s="40"/>
      <c r="R690" s="8">
        <v>1546</v>
      </c>
      <c r="S690" s="8" t="s">
        <v>114</v>
      </c>
      <c r="T690" s="13" t="s">
        <v>50</v>
      </c>
      <c r="U690" s="14" t="s">
        <v>114</v>
      </c>
      <c r="V690" s="16">
        <v>5.9</v>
      </c>
      <c r="W690" s="16">
        <v>0</v>
      </c>
      <c r="X690" s="16">
        <v>0</v>
      </c>
      <c r="Y690" s="16">
        <v>5.9</v>
      </c>
      <c r="Z690" s="16">
        <v>0</v>
      </c>
      <c r="AA690" s="16">
        <v>0</v>
      </c>
      <c r="AB690" s="1">
        <v>6.6220773757716719E-2</v>
      </c>
      <c r="AC690" s="37"/>
      <c r="AD690" s="1">
        <v>4.8409898405872456</v>
      </c>
    </row>
    <row r="691" spans="1:30" x14ac:dyDescent="0.25">
      <c r="A691" s="1">
        <v>35246594</v>
      </c>
      <c r="B691" s="1" t="s">
        <v>117</v>
      </c>
      <c r="C691" s="1" t="s">
        <v>30</v>
      </c>
      <c r="D691" s="1" t="s">
        <v>62</v>
      </c>
      <c r="E691" s="1" t="s">
        <v>63</v>
      </c>
      <c r="F691" s="1" t="s">
        <v>33</v>
      </c>
      <c r="G691" s="1" t="s">
        <v>34</v>
      </c>
      <c r="H691" s="1" t="s">
        <v>35</v>
      </c>
      <c r="I691" s="1" t="s">
        <v>153</v>
      </c>
      <c r="J691" s="1" t="s">
        <v>52</v>
      </c>
      <c r="K691" s="1">
        <v>39.738167265500003</v>
      </c>
      <c r="L691" s="1">
        <v>-121.6208207257</v>
      </c>
      <c r="M691" s="1" t="s">
        <v>114</v>
      </c>
      <c r="N691" s="40"/>
      <c r="O691" s="8" t="s">
        <v>114</v>
      </c>
      <c r="P691" s="8" t="s">
        <v>114</v>
      </c>
      <c r="Q691" s="40"/>
      <c r="R691" s="8">
        <v>497</v>
      </c>
      <c r="S691" s="8" t="s">
        <v>114</v>
      </c>
      <c r="T691" s="13" t="s">
        <v>50</v>
      </c>
      <c r="U691" s="14">
        <v>1.0011136238600931</v>
      </c>
      <c r="V691" s="16">
        <v>3.7</v>
      </c>
      <c r="W691" s="16">
        <v>0</v>
      </c>
      <c r="X691" s="16">
        <v>0</v>
      </c>
      <c r="Y691" s="16">
        <v>3.7</v>
      </c>
      <c r="Z691" s="16">
        <v>0</v>
      </c>
      <c r="AA691" s="16">
        <v>0</v>
      </c>
      <c r="AB691" s="1">
        <v>1.1838233655689692</v>
      </c>
      <c r="AC691" s="37"/>
      <c r="AD691" s="1">
        <v>12.19066683303045</v>
      </c>
    </row>
    <row r="692" spans="1:30" x14ac:dyDescent="0.25">
      <c r="A692" s="1">
        <v>35246592</v>
      </c>
      <c r="B692" s="1" t="s">
        <v>117</v>
      </c>
      <c r="C692" s="1" t="s">
        <v>30</v>
      </c>
      <c r="D692" s="1" t="s">
        <v>62</v>
      </c>
      <c r="E692" s="1" t="s">
        <v>63</v>
      </c>
      <c r="F692" s="1" t="s">
        <v>33</v>
      </c>
      <c r="G692" s="1" t="s">
        <v>34</v>
      </c>
      <c r="H692" s="1" t="s">
        <v>35</v>
      </c>
      <c r="I692" s="1" t="s">
        <v>153</v>
      </c>
      <c r="J692" s="1" t="s">
        <v>52</v>
      </c>
      <c r="K692" s="1">
        <v>39.736729017000002</v>
      </c>
      <c r="L692" s="1">
        <v>-121.61252327610001</v>
      </c>
      <c r="M692" s="1" t="s">
        <v>114</v>
      </c>
      <c r="N692" s="40"/>
      <c r="O692" s="8" t="s">
        <v>114</v>
      </c>
      <c r="P692" s="8" t="s">
        <v>114</v>
      </c>
      <c r="Q692" s="40"/>
      <c r="R692" s="8">
        <v>362</v>
      </c>
      <c r="S692" s="8" t="s">
        <v>114</v>
      </c>
      <c r="T692" s="13" t="s">
        <v>50</v>
      </c>
      <c r="U692" s="14">
        <v>1.0360326487005891</v>
      </c>
      <c r="V692" s="16">
        <v>6.2</v>
      </c>
      <c r="W692" s="16">
        <v>0</v>
      </c>
      <c r="X692" s="16">
        <v>0</v>
      </c>
      <c r="Y692" s="16">
        <v>6.2</v>
      </c>
      <c r="Z692" s="16">
        <v>0</v>
      </c>
      <c r="AA692" s="16">
        <v>0</v>
      </c>
      <c r="AB692" s="1">
        <v>1.5153170889680041</v>
      </c>
      <c r="AC692" s="37"/>
      <c r="AD692" s="1">
        <v>10.981104825081296</v>
      </c>
    </row>
    <row r="693" spans="1:30" x14ac:dyDescent="0.25">
      <c r="A693" s="1">
        <v>35246591</v>
      </c>
      <c r="B693" s="1" t="s">
        <v>117</v>
      </c>
      <c r="C693" s="1" t="s">
        <v>30</v>
      </c>
      <c r="D693" s="1" t="s">
        <v>62</v>
      </c>
      <c r="E693" s="1" t="s">
        <v>63</v>
      </c>
      <c r="F693" s="1" t="s">
        <v>33</v>
      </c>
      <c r="G693" s="1" t="s">
        <v>34</v>
      </c>
      <c r="H693" s="1" t="s">
        <v>35</v>
      </c>
      <c r="I693" s="1" t="s">
        <v>153</v>
      </c>
      <c r="J693" s="1" t="s">
        <v>52</v>
      </c>
      <c r="K693" s="1">
        <v>39.748466000400001</v>
      </c>
      <c r="L693" s="1">
        <v>-121.6085792853</v>
      </c>
      <c r="M693" s="1" t="s">
        <v>114</v>
      </c>
      <c r="N693" s="40"/>
      <c r="O693" s="8" t="s">
        <v>114</v>
      </c>
      <c r="P693" s="8" t="s">
        <v>114</v>
      </c>
      <c r="Q693" s="40"/>
      <c r="R693" s="8">
        <v>1563</v>
      </c>
      <c r="S693" s="8" t="s">
        <v>114</v>
      </c>
      <c r="T693" s="13" t="s">
        <v>50</v>
      </c>
      <c r="U693" s="14" t="s">
        <v>114</v>
      </c>
      <c r="V693" s="16">
        <v>4.3</v>
      </c>
      <c r="W693" s="16">
        <v>0</v>
      </c>
      <c r="X693" s="16">
        <v>0</v>
      </c>
      <c r="Y693" s="16">
        <v>4.3</v>
      </c>
      <c r="Z693" s="16">
        <v>0</v>
      </c>
      <c r="AA693" s="16">
        <v>0</v>
      </c>
      <c r="AB693" s="1">
        <v>1.6779340374796448E-2</v>
      </c>
      <c r="AC693" s="37"/>
      <c r="AD693" s="1">
        <v>1.2235491575952329</v>
      </c>
    </row>
    <row r="694" spans="1:30" x14ac:dyDescent="0.25">
      <c r="A694" s="1">
        <v>35246590</v>
      </c>
      <c r="B694" s="1" t="s">
        <v>117</v>
      </c>
      <c r="C694" s="1" t="s">
        <v>30</v>
      </c>
      <c r="D694" s="1" t="s">
        <v>62</v>
      </c>
      <c r="E694" s="1" t="s">
        <v>63</v>
      </c>
      <c r="F694" s="1" t="s">
        <v>33</v>
      </c>
      <c r="G694" s="1" t="s">
        <v>34</v>
      </c>
      <c r="H694" s="1" t="s">
        <v>35</v>
      </c>
      <c r="I694" s="1" t="s">
        <v>153</v>
      </c>
      <c r="J694" s="1" t="s">
        <v>52</v>
      </c>
      <c r="K694" s="1">
        <v>39.7696367446</v>
      </c>
      <c r="L694" s="1">
        <v>-121.579046799</v>
      </c>
      <c r="M694" s="1" t="s">
        <v>114</v>
      </c>
      <c r="N694" s="40"/>
      <c r="O694" s="8" t="s">
        <v>114</v>
      </c>
      <c r="P694" s="8" t="s">
        <v>114</v>
      </c>
      <c r="Q694" s="40"/>
      <c r="R694" s="8">
        <v>2198</v>
      </c>
      <c r="S694" s="8" t="s">
        <v>114</v>
      </c>
      <c r="T694" s="13" t="s">
        <v>50</v>
      </c>
      <c r="U694" s="14" t="s">
        <v>114</v>
      </c>
      <c r="V694" s="16">
        <v>3.3</v>
      </c>
      <c r="W694" s="16">
        <v>0</v>
      </c>
      <c r="X694" s="16">
        <v>0</v>
      </c>
      <c r="Y694" s="16">
        <v>3.3</v>
      </c>
      <c r="Z694" s="16">
        <v>0</v>
      </c>
      <c r="AA694" s="16">
        <v>0</v>
      </c>
      <c r="AB694" s="1">
        <v>5.8701609802938037E-2</v>
      </c>
      <c r="AC694" s="37"/>
      <c r="AD694" s="1">
        <v>7.3932318016636902</v>
      </c>
    </row>
    <row r="695" spans="1:30" x14ac:dyDescent="0.25">
      <c r="A695" s="1">
        <v>35246589</v>
      </c>
      <c r="B695" s="1" t="s">
        <v>117</v>
      </c>
      <c r="C695" s="1" t="s">
        <v>30</v>
      </c>
      <c r="D695" s="1" t="s">
        <v>62</v>
      </c>
      <c r="E695" s="1" t="s">
        <v>63</v>
      </c>
      <c r="F695" s="1" t="s">
        <v>33</v>
      </c>
      <c r="G695" s="1" t="s">
        <v>34</v>
      </c>
      <c r="H695" s="1" t="s">
        <v>35</v>
      </c>
      <c r="I695" s="1" t="s">
        <v>153</v>
      </c>
      <c r="J695" s="1" t="s">
        <v>52</v>
      </c>
      <c r="K695" s="1">
        <v>39.764032479199997</v>
      </c>
      <c r="L695" s="1">
        <v>-121.5985748252</v>
      </c>
      <c r="M695" s="1" t="s">
        <v>114</v>
      </c>
      <c r="N695" s="40"/>
      <c r="O695" s="8" t="s">
        <v>114</v>
      </c>
      <c r="P695" s="8" t="s">
        <v>114</v>
      </c>
      <c r="Q695" s="40"/>
      <c r="R695" s="8">
        <v>503</v>
      </c>
      <c r="S695" s="8" t="s">
        <v>114</v>
      </c>
      <c r="T695" s="13" t="s">
        <v>50</v>
      </c>
      <c r="U695" s="14">
        <v>1.0059759794745304</v>
      </c>
      <c r="V695" s="16">
        <v>0.5</v>
      </c>
      <c r="W695" s="16">
        <v>0</v>
      </c>
      <c r="X695" s="16">
        <v>0</v>
      </c>
      <c r="Y695" s="16">
        <v>0.5</v>
      </c>
      <c r="Z695" s="16">
        <v>0</v>
      </c>
      <c r="AA695" s="16">
        <v>0</v>
      </c>
      <c r="AB695" s="1">
        <v>0.67206685903596131</v>
      </c>
      <c r="AC695" s="37"/>
      <c r="AD695" s="1">
        <v>6.6375329793773918</v>
      </c>
    </row>
    <row r="696" spans="1:30" x14ac:dyDescent="0.25">
      <c r="A696" s="1">
        <v>35320339</v>
      </c>
      <c r="B696" s="1" t="s">
        <v>29</v>
      </c>
      <c r="C696" s="1" t="s">
        <v>30</v>
      </c>
      <c r="D696" s="1" t="s">
        <v>62</v>
      </c>
      <c r="E696" s="1" t="s">
        <v>63</v>
      </c>
      <c r="F696" s="1" t="s">
        <v>33</v>
      </c>
      <c r="G696" s="1" t="s">
        <v>162</v>
      </c>
      <c r="H696" s="1" t="s">
        <v>35</v>
      </c>
      <c r="I696" s="1" t="s">
        <v>193</v>
      </c>
      <c r="J696" s="1" t="s">
        <v>164</v>
      </c>
      <c r="K696" s="1">
        <v>38.416797637939453</v>
      </c>
      <c r="L696" s="1">
        <v>-122.03809356689453</v>
      </c>
      <c r="M696" s="1" t="s">
        <v>38</v>
      </c>
      <c r="N696" s="40"/>
      <c r="O696" s="17">
        <v>122</v>
      </c>
      <c r="P696" s="8">
        <v>0.31672224900000001</v>
      </c>
      <c r="Q696" s="40"/>
      <c r="R696" s="11">
        <v>491</v>
      </c>
      <c r="S696" s="12">
        <v>5.6057738497375317E-3</v>
      </c>
      <c r="T696" s="13" t="s">
        <v>39</v>
      </c>
      <c r="U696" s="14">
        <v>1.2310090879815245</v>
      </c>
      <c r="V696" s="15">
        <v>2.2000000000000002</v>
      </c>
      <c r="W696" s="16">
        <v>0</v>
      </c>
      <c r="X696" s="16">
        <v>2.2000000000000002</v>
      </c>
      <c r="Y696" s="16">
        <v>0</v>
      </c>
      <c r="Z696" s="16">
        <v>0</v>
      </c>
      <c r="AA696" s="16">
        <v>0</v>
      </c>
      <c r="AB696" s="1">
        <v>2.3544250168897634</v>
      </c>
      <c r="AC696" s="37">
        <v>73.479561767999996</v>
      </c>
      <c r="AD696" s="1">
        <v>22.987942286674745</v>
      </c>
    </row>
    <row r="697" spans="1:30" x14ac:dyDescent="0.25">
      <c r="A697" s="1">
        <v>35246316</v>
      </c>
      <c r="B697" s="1" t="s">
        <v>117</v>
      </c>
      <c r="C697" s="1" t="s">
        <v>30</v>
      </c>
      <c r="D697" s="1" t="s">
        <v>62</v>
      </c>
      <c r="E697" s="1" t="s">
        <v>63</v>
      </c>
      <c r="F697" s="1" t="s">
        <v>33</v>
      </c>
      <c r="G697" s="1" t="s">
        <v>34</v>
      </c>
      <c r="H697" s="1" t="s">
        <v>35</v>
      </c>
      <c r="I697" s="1" t="s">
        <v>153</v>
      </c>
      <c r="J697" s="1" t="s">
        <v>52</v>
      </c>
      <c r="K697" s="1">
        <v>39.726487627200001</v>
      </c>
      <c r="L697" s="1">
        <v>-121.6373641807</v>
      </c>
      <c r="M697" s="1" t="s">
        <v>114</v>
      </c>
      <c r="N697" s="40"/>
      <c r="O697" s="8" t="s">
        <v>114</v>
      </c>
      <c r="P697" s="8" t="s">
        <v>114</v>
      </c>
      <c r="Q697" s="40"/>
      <c r="R697" s="8">
        <v>497</v>
      </c>
      <c r="S697" s="8" t="s">
        <v>114</v>
      </c>
      <c r="T697" s="13" t="s">
        <v>50</v>
      </c>
      <c r="U697" s="14">
        <v>1.0011136238600931</v>
      </c>
      <c r="V697" s="16">
        <v>3.6</v>
      </c>
      <c r="W697" s="16">
        <v>0</v>
      </c>
      <c r="X697" s="16">
        <v>0</v>
      </c>
      <c r="Y697" s="16">
        <v>3.6</v>
      </c>
      <c r="Z697" s="16">
        <v>0</v>
      </c>
      <c r="AA697" s="16">
        <v>0</v>
      </c>
      <c r="AB697" s="1">
        <v>1.1838233655689692</v>
      </c>
      <c r="AC697" s="37"/>
      <c r="AD697" s="1">
        <v>12.19066683303045</v>
      </c>
    </row>
    <row r="698" spans="1:30" x14ac:dyDescent="0.25">
      <c r="A698" s="1">
        <v>35246309</v>
      </c>
      <c r="B698" s="1" t="s">
        <v>117</v>
      </c>
      <c r="C698" s="1" t="s">
        <v>30</v>
      </c>
      <c r="D698" s="1" t="s">
        <v>62</v>
      </c>
      <c r="E698" s="1" t="s">
        <v>63</v>
      </c>
      <c r="F698" s="1" t="s">
        <v>33</v>
      </c>
      <c r="G698" s="1" t="s">
        <v>34</v>
      </c>
      <c r="H698" s="1" t="s">
        <v>35</v>
      </c>
      <c r="I698" s="1" t="s">
        <v>153</v>
      </c>
      <c r="J698" s="1" t="s">
        <v>52</v>
      </c>
      <c r="K698" s="1">
        <v>39.775182228699997</v>
      </c>
      <c r="L698" s="1">
        <v>-121.6093266598</v>
      </c>
      <c r="M698" s="1" t="s">
        <v>114</v>
      </c>
      <c r="N698" s="40"/>
      <c r="O698" s="8" t="s">
        <v>114</v>
      </c>
      <c r="P698" s="8" t="s">
        <v>114</v>
      </c>
      <c r="Q698" s="40"/>
      <c r="R698" s="8">
        <v>1546</v>
      </c>
      <c r="S698" s="8" t="s">
        <v>114</v>
      </c>
      <c r="T698" s="13" t="s">
        <v>120</v>
      </c>
      <c r="U698" s="14" t="s">
        <v>114</v>
      </c>
      <c r="V698" s="16">
        <v>1.3</v>
      </c>
      <c r="W698" s="16">
        <v>0</v>
      </c>
      <c r="X698" s="16">
        <v>0</v>
      </c>
      <c r="Y698" s="16">
        <v>1.3</v>
      </c>
      <c r="Z698" s="16">
        <v>0</v>
      </c>
      <c r="AA698" s="16">
        <v>0</v>
      </c>
      <c r="AB698" s="1">
        <v>6.6220773757716719E-2</v>
      </c>
      <c r="AC698" s="37"/>
      <c r="AD698" s="1">
        <v>4.8409898405872456</v>
      </c>
    </row>
    <row r="699" spans="1:30" x14ac:dyDescent="0.25">
      <c r="A699" s="1">
        <v>35246308</v>
      </c>
      <c r="B699" s="1" t="s">
        <v>117</v>
      </c>
      <c r="C699" s="1" t="s">
        <v>154</v>
      </c>
      <c r="D699" s="1" t="s">
        <v>62</v>
      </c>
      <c r="E699" s="1" t="s">
        <v>63</v>
      </c>
      <c r="F699" s="1" t="s">
        <v>33</v>
      </c>
      <c r="G699" s="1" t="s">
        <v>34</v>
      </c>
      <c r="H699" s="1" t="s">
        <v>35</v>
      </c>
      <c r="I699" s="1" t="s">
        <v>153</v>
      </c>
      <c r="J699" s="1" t="s">
        <v>52</v>
      </c>
      <c r="K699" s="1">
        <v>39.757246022300002</v>
      </c>
      <c r="L699" s="1">
        <v>-121.5721863963</v>
      </c>
      <c r="M699" s="1" t="s">
        <v>114</v>
      </c>
      <c r="N699" s="40"/>
      <c r="O699" s="8" t="s">
        <v>114</v>
      </c>
      <c r="P699" s="8" t="s">
        <v>114</v>
      </c>
      <c r="Q699" s="40"/>
      <c r="R699" s="8">
        <v>1617</v>
      </c>
      <c r="S699" s="8" t="s">
        <v>114</v>
      </c>
      <c r="T699" s="13" t="s">
        <v>50</v>
      </c>
      <c r="U699" s="14" t="s">
        <v>114</v>
      </c>
      <c r="V699" s="16">
        <v>3.2</v>
      </c>
      <c r="W699" s="16">
        <v>0</v>
      </c>
      <c r="X699" s="16">
        <v>0</v>
      </c>
      <c r="Y699" s="16">
        <v>3.2</v>
      </c>
      <c r="Z699" s="16">
        <v>0</v>
      </c>
      <c r="AA699" s="16">
        <v>0</v>
      </c>
      <c r="AB699" s="1">
        <v>5.9457011415361194E-2</v>
      </c>
      <c r="AC699" s="37"/>
      <c r="AD699" s="1">
        <v>3.7131565831708091</v>
      </c>
    </row>
    <row r="700" spans="1:30" x14ac:dyDescent="0.25">
      <c r="A700" s="1">
        <v>35320336</v>
      </c>
      <c r="B700" s="1" t="s">
        <v>29</v>
      </c>
      <c r="C700" s="1" t="s">
        <v>30</v>
      </c>
      <c r="D700" s="1" t="s">
        <v>62</v>
      </c>
      <c r="E700" s="1" t="s">
        <v>63</v>
      </c>
      <c r="F700" s="1" t="s">
        <v>33</v>
      </c>
      <c r="G700" s="1" t="s">
        <v>162</v>
      </c>
      <c r="H700" s="1" t="s">
        <v>35</v>
      </c>
      <c r="I700" s="1" t="s">
        <v>193</v>
      </c>
      <c r="J700" s="1" t="s">
        <v>164</v>
      </c>
      <c r="K700" s="1">
        <v>38.436508178710938</v>
      </c>
      <c r="L700" s="1">
        <v>-122.05267333984375</v>
      </c>
      <c r="M700" s="1" t="s">
        <v>38</v>
      </c>
      <c r="N700" s="40"/>
      <c r="O700" s="17">
        <v>122</v>
      </c>
      <c r="P700" s="8">
        <v>0.31672224900000001</v>
      </c>
      <c r="Q700" s="40"/>
      <c r="R700" s="11">
        <v>491</v>
      </c>
      <c r="S700" s="12">
        <v>5.6057738497375317E-3</v>
      </c>
      <c r="T700" s="13" t="s">
        <v>39</v>
      </c>
      <c r="U700" s="14">
        <v>1.2310090879815245</v>
      </c>
      <c r="V700" s="15">
        <v>2.2999999999999998</v>
      </c>
      <c r="W700" s="16">
        <v>0</v>
      </c>
      <c r="X700" s="16">
        <v>0</v>
      </c>
      <c r="Y700" s="16">
        <v>2.2999999999999998</v>
      </c>
      <c r="Z700" s="16">
        <v>0</v>
      </c>
      <c r="AA700" s="16">
        <v>0</v>
      </c>
      <c r="AB700" s="1">
        <v>2.3544250168897634</v>
      </c>
      <c r="AC700" s="37">
        <v>73.479561767999996</v>
      </c>
      <c r="AD700" s="1">
        <v>22.987942286674745</v>
      </c>
    </row>
    <row r="701" spans="1:30" x14ac:dyDescent="0.25">
      <c r="A701" s="1">
        <v>35334234</v>
      </c>
      <c r="B701" s="1" t="s">
        <v>29</v>
      </c>
      <c r="C701" s="1" t="s">
        <v>30</v>
      </c>
      <c r="D701" s="1" t="s">
        <v>31</v>
      </c>
      <c r="E701" s="1" t="s">
        <v>32</v>
      </c>
      <c r="F701" s="1" t="s">
        <v>33</v>
      </c>
      <c r="G701" s="1" t="s">
        <v>47</v>
      </c>
      <c r="H701" s="1" t="s">
        <v>35</v>
      </c>
      <c r="I701" s="1" t="s">
        <v>85</v>
      </c>
      <c r="J701" s="1" t="s">
        <v>84</v>
      </c>
      <c r="K701" s="1">
        <v>38.978147056899999</v>
      </c>
      <c r="L701" s="1">
        <v>-121.1087831908</v>
      </c>
      <c r="M701" s="1" t="s">
        <v>38</v>
      </c>
      <c r="N701" s="40"/>
      <c r="O701" s="10">
        <v>118</v>
      </c>
      <c r="P701" s="8">
        <v>0.32016056300000001</v>
      </c>
      <c r="Q701" s="40"/>
      <c r="R701" s="11">
        <v>2685</v>
      </c>
      <c r="S701" s="12">
        <v>2.3692689114195525E-4</v>
      </c>
      <c r="T701" s="13" t="s">
        <v>39</v>
      </c>
      <c r="U701" s="14">
        <v>1.479441394675467</v>
      </c>
      <c r="V701" s="15">
        <v>2.2999999999999998</v>
      </c>
      <c r="W701" s="16">
        <v>0</v>
      </c>
      <c r="X701" s="16">
        <v>0</v>
      </c>
      <c r="Y701" s="16">
        <v>2.2999999999999998</v>
      </c>
      <c r="Z701" s="16">
        <v>0</v>
      </c>
      <c r="AA701" s="16">
        <v>0</v>
      </c>
      <c r="AB701" s="1">
        <v>0.11159256572786092</v>
      </c>
      <c r="AC701" s="37">
        <v>116.218284369</v>
      </c>
      <c r="AD701" s="1">
        <v>26.723452156139725</v>
      </c>
    </row>
    <row r="702" spans="1:30" x14ac:dyDescent="0.25">
      <c r="A702" s="1">
        <v>35334232</v>
      </c>
      <c r="B702" s="1" t="s">
        <v>29</v>
      </c>
      <c r="C702" s="1" t="s">
        <v>30</v>
      </c>
      <c r="D702" s="1" t="s">
        <v>31</v>
      </c>
      <c r="E702" s="1" t="s">
        <v>32</v>
      </c>
      <c r="F702" s="1" t="s">
        <v>33</v>
      </c>
      <c r="G702" s="1" t="s">
        <v>47</v>
      </c>
      <c r="H702" s="1" t="s">
        <v>35</v>
      </c>
      <c r="I702" s="1" t="s">
        <v>85</v>
      </c>
      <c r="J702" s="1" t="s">
        <v>84</v>
      </c>
      <c r="K702" s="1">
        <v>38.985520063999999</v>
      </c>
      <c r="L702" s="1">
        <v>-121.108735966</v>
      </c>
      <c r="M702" s="1" t="s">
        <v>38</v>
      </c>
      <c r="N702" s="40"/>
      <c r="O702" s="10">
        <v>118</v>
      </c>
      <c r="P702" s="8">
        <v>0.32016056300000001</v>
      </c>
      <c r="Q702" s="40"/>
      <c r="R702" s="11">
        <v>2685</v>
      </c>
      <c r="S702" s="12">
        <v>2.3692689114195525E-4</v>
      </c>
      <c r="T702" s="13" t="s">
        <v>39</v>
      </c>
      <c r="U702" s="14">
        <v>1.479441394675467</v>
      </c>
      <c r="V702" s="15">
        <v>1.0100378787878788</v>
      </c>
      <c r="W702" s="16">
        <v>0</v>
      </c>
      <c r="X702" s="16">
        <v>0</v>
      </c>
      <c r="Y702" s="16">
        <v>1.0100378787878788</v>
      </c>
      <c r="Z702" s="16">
        <v>0</v>
      </c>
      <c r="AA702" s="16">
        <v>0</v>
      </c>
      <c r="AB702" s="1">
        <v>0.11159256572786092</v>
      </c>
      <c r="AC702" s="37">
        <v>116.218284369</v>
      </c>
      <c r="AD702" s="1">
        <v>26.723452156139725</v>
      </c>
    </row>
    <row r="703" spans="1:30" x14ac:dyDescent="0.25">
      <c r="A703" s="1">
        <v>35244220</v>
      </c>
      <c r="B703" s="1" t="s">
        <v>117</v>
      </c>
      <c r="C703" s="1" t="s">
        <v>30</v>
      </c>
      <c r="D703" s="1" t="s">
        <v>62</v>
      </c>
      <c r="E703" s="1" t="s">
        <v>63</v>
      </c>
      <c r="F703" s="1" t="s">
        <v>33</v>
      </c>
      <c r="G703" s="1" t="s">
        <v>34</v>
      </c>
      <c r="H703" s="1" t="s">
        <v>35</v>
      </c>
      <c r="I703" s="1" t="s">
        <v>153</v>
      </c>
      <c r="J703" s="1" t="s">
        <v>52</v>
      </c>
      <c r="K703" s="1">
        <v>39.771748321399997</v>
      </c>
      <c r="L703" s="1">
        <v>-121.6117601805</v>
      </c>
      <c r="M703" s="1" t="s">
        <v>114</v>
      </c>
      <c r="N703" s="40"/>
      <c r="O703" s="8" t="s">
        <v>114</v>
      </c>
      <c r="P703" s="8" t="s">
        <v>114</v>
      </c>
      <c r="Q703" s="40"/>
      <c r="R703" s="8">
        <v>503</v>
      </c>
      <c r="S703" s="8" t="s">
        <v>114</v>
      </c>
      <c r="T703" s="13" t="s">
        <v>50</v>
      </c>
      <c r="U703" s="14">
        <v>1.0059759794745304</v>
      </c>
      <c r="V703" s="16">
        <v>2.5</v>
      </c>
      <c r="W703" s="16">
        <v>0</v>
      </c>
      <c r="X703" s="16">
        <v>0</v>
      </c>
      <c r="Y703" s="16">
        <v>2.5</v>
      </c>
      <c r="Z703" s="16">
        <v>0</v>
      </c>
      <c r="AA703" s="16">
        <v>0</v>
      </c>
      <c r="AB703" s="1">
        <v>0.67206685903596131</v>
      </c>
      <c r="AC703" s="37"/>
      <c r="AD703" s="1">
        <v>6.6375329793773918</v>
      </c>
    </row>
    <row r="704" spans="1:30" x14ac:dyDescent="0.25">
      <c r="A704" s="1">
        <v>35244027</v>
      </c>
      <c r="B704" s="1" t="s">
        <v>117</v>
      </c>
      <c r="C704" s="1" t="s">
        <v>30</v>
      </c>
      <c r="D704" s="1" t="s">
        <v>62</v>
      </c>
      <c r="E704" s="1" t="s">
        <v>63</v>
      </c>
      <c r="F704" s="1" t="s">
        <v>33</v>
      </c>
      <c r="G704" s="1" t="s">
        <v>34</v>
      </c>
      <c r="H704" s="1" t="s">
        <v>35</v>
      </c>
      <c r="I704" s="1" t="s">
        <v>153</v>
      </c>
      <c r="J704" s="1" t="s">
        <v>52</v>
      </c>
      <c r="K704" s="1">
        <v>39.728498434700001</v>
      </c>
      <c r="L704" s="1">
        <v>-121.6363074656</v>
      </c>
      <c r="M704" s="1" t="s">
        <v>114</v>
      </c>
      <c r="N704" s="40"/>
      <c r="O704" s="8" t="s">
        <v>114</v>
      </c>
      <c r="P704" s="8" t="s">
        <v>114</v>
      </c>
      <c r="Q704" s="40"/>
      <c r="R704" s="8">
        <v>1618</v>
      </c>
      <c r="S704" s="8" t="s">
        <v>114</v>
      </c>
      <c r="T704" s="13" t="s">
        <v>50</v>
      </c>
      <c r="U704" s="14" t="s">
        <v>114</v>
      </c>
      <c r="V704" s="16">
        <v>5.5</v>
      </c>
      <c r="W704" s="16">
        <v>0</v>
      </c>
      <c r="X704" s="16">
        <v>0</v>
      </c>
      <c r="Y704" s="16">
        <v>5.5</v>
      </c>
      <c r="Z704" s="16">
        <v>0</v>
      </c>
      <c r="AA704" s="16">
        <v>0</v>
      </c>
      <c r="AB704" s="1">
        <v>0.10309463852507482</v>
      </c>
      <c r="AC704" s="37"/>
      <c r="AD704" s="1">
        <v>7.2369173835798577</v>
      </c>
    </row>
    <row r="705" spans="1:30" x14ac:dyDescent="0.25">
      <c r="A705" s="1">
        <v>35333504</v>
      </c>
      <c r="B705" s="1" t="s">
        <v>29</v>
      </c>
      <c r="C705" s="1" t="s">
        <v>30</v>
      </c>
      <c r="D705" s="1" t="s">
        <v>31</v>
      </c>
      <c r="E705" s="1" t="s">
        <v>32</v>
      </c>
      <c r="F705" s="1" t="s">
        <v>33</v>
      </c>
      <c r="G705" s="1" t="s">
        <v>47</v>
      </c>
      <c r="H705" s="1" t="s">
        <v>35</v>
      </c>
      <c r="I705" s="1" t="s">
        <v>85</v>
      </c>
      <c r="J705" s="1" t="s">
        <v>84</v>
      </c>
      <c r="K705" s="1">
        <v>38.999192358800002</v>
      </c>
      <c r="L705" s="1">
        <v>-121.13627426639999</v>
      </c>
      <c r="M705" s="1" t="s">
        <v>38</v>
      </c>
      <c r="N705" s="40"/>
      <c r="O705" s="10">
        <v>118</v>
      </c>
      <c r="P705" s="8">
        <v>0.32016056300000001</v>
      </c>
      <c r="Q705" s="40"/>
      <c r="R705" s="11">
        <v>2685</v>
      </c>
      <c r="S705" s="12">
        <v>2.3692689114195525E-4</v>
      </c>
      <c r="T705" s="13" t="s">
        <v>39</v>
      </c>
      <c r="U705" s="14">
        <v>1.479441394675467</v>
      </c>
      <c r="V705" s="15">
        <v>0.45</v>
      </c>
      <c r="W705" s="16">
        <v>0</v>
      </c>
      <c r="X705" s="16">
        <v>0.45</v>
      </c>
      <c r="Y705" s="16">
        <v>0</v>
      </c>
      <c r="Z705" s="16">
        <v>0</v>
      </c>
      <c r="AA705" s="16">
        <v>0</v>
      </c>
      <c r="AB705" s="1">
        <v>0.11159256572786092</v>
      </c>
      <c r="AC705" s="37">
        <v>116.218284369</v>
      </c>
      <c r="AD705" s="1">
        <v>26.723452156139725</v>
      </c>
    </row>
    <row r="706" spans="1:30" x14ac:dyDescent="0.25">
      <c r="A706" s="1">
        <v>35333503</v>
      </c>
      <c r="B706" s="1" t="s">
        <v>29</v>
      </c>
      <c r="C706" s="1" t="s">
        <v>30</v>
      </c>
      <c r="D706" s="1" t="s">
        <v>31</v>
      </c>
      <c r="E706" s="1" t="s">
        <v>32</v>
      </c>
      <c r="F706" s="1" t="s">
        <v>33</v>
      </c>
      <c r="G706" s="1" t="s">
        <v>47</v>
      </c>
      <c r="H706" s="1" t="s">
        <v>35</v>
      </c>
      <c r="I706" s="1" t="s">
        <v>85</v>
      </c>
      <c r="J706" s="1" t="s">
        <v>84</v>
      </c>
      <c r="K706" s="1">
        <v>38.995861053466797</v>
      </c>
      <c r="L706" s="1">
        <v>-121.13547515869141</v>
      </c>
      <c r="M706" s="1" t="s">
        <v>38</v>
      </c>
      <c r="N706" s="40"/>
      <c r="O706" s="10">
        <v>118</v>
      </c>
      <c r="P706" s="8">
        <v>0.32016056300000001</v>
      </c>
      <c r="Q706" s="40"/>
      <c r="R706" s="11">
        <v>2685</v>
      </c>
      <c r="S706" s="12">
        <v>2.3692689114195525E-4</v>
      </c>
      <c r="T706" s="13" t="s">
        <v>39</v>
      </c>
      <c r="U706" s="14">
        <v>1.479441394675467</v>
      </c>
      <c r="V706" s="15">
        <v>0.3</v>
      </c>
      <c r="W706" s="16">
        <v>0</v>
      </c>
      <c r="X706" s="16">
        <v>0.3</v>
      </c>
      <c r="Y706" s="16">
        <v>0</v>
      </c>
      <c r="Z706" s="16">
        <v>0</v>
      </c>
      <c r="AA706" s="16">
        <v>0</v>
      </c>
      <c r="AB706" s="1">
        <v>0.11159256572786092</v>
      </c>
      <c r="AC706" s="37">
        <v>116.218284369</v>
      </c>
      <c r="AD706" s="1">
        <v>26.723452156139725</v>
      </c>
    </row>
    <row r="707" spans="1:30" x14ac:dyDescent="0.25">
      <c r="A707" s="1">
        <v>35333501</v>
      </c>
      <c r="B707" s="1" t="s">
        <v>29</v>
      </c>
      <c r="C707" s="1" t="s">
        <v>30</v>
      </c>
      <c r="D707" s="1" t="s">
        <v>31</v>
      </c>
      <c r="E707" s="1" t="s">
        <v>32</v>
      </c>
      <c r="F707" s="1" t="s">
        <v>33</v>
      </c>
      <c r="G707" s="1" t="s">
        <v>47</v>
      </c>
      <c r="H707" s="1" t="s">
        <v>35</v>
      </c>
      <c r="I707" s="1" t="s">
        <v>85</v>
      </c>
      <c r="J707" s="1" t="s">
        <v>84</v>
      </c>
      <c r="K707" s="1">
        <v>38.985078755700002</v>
      </c>
      <c r="L707" s="1">
        <v>-121.129639672</v>
      </c>
      <c r="M707" s="1" t="s">
        <v>38</v>
      </c>
      <c r="N707" s="40"/>
      <c r="O707" s="10">
        <v>118</v>
      </c>
      <c r="P707" s="8">
        <v>0.32016056300000001</v>
      </c>
      <c r="Q707" s="40"/>
      <c r="R707" s="11">
        <v>2685</v>
      </c>
      <c r="S707" s="12">
        <v>2.3692689114195525E-4</v>
      </c>
      <c r="T707" s="13" t="s">
        <v>39</v>
      </c>
      <c r="U707" s="14">
        <v>1.479441394675467</v>
      </c>
      <c r="V707" s="15">
        <v>2.9600378787878787</v>
      </c>
      <c r="W707" s="16">
        <v>0</v>
      </c>
      <c r="X707" s="16">
        <v>0</v>
      </c>
      <c r="Y707" s="16">
        <v>2.9600378787878787</v>
      </c>
      <c r="Z707" s="16">
        <v>0</v>
      </c>
      <c r="AA707" s="16">
        <v>0</v>
      </c>
      <c r="AB707" s="1">
        <v>0.11159256572786092</v>
      </c>
      <c r="AC707" s="37">
        <v>116.218284369</v>
      </c>
      <c r="AD707" s="1">
        <v>26.723452156139725</v>
      </c>
    </row>
    <row r="708" spans="1:30" x14ac:dyDescent="0.25">
      <c r="A708" s="1">
        <v>35314416</v>
      </c>
      <c r="B708" s="1" t="s">
        <v>29</v>
      </c>
      <c r="C708" s="1" t="s">
        <v>30</v>
      </c>
      <c r="D708" s="1" t="s">
        <v>31</v>
      </c>
      <c r="E708" s="1" t="s">
        <v>32</v>
      </c>
      <c r="F708" s="1" t="s">
        <v>33</v>
      </c>
      <c r="G708" s="1" t="s">
        <v>47</v>
      </c>
      <c r="H708" s="1" t="s">
        <v>35</v>
      </c>
      <c r="I708" s="1" t="s">
        <v>85</v>
      </c>
      <c r="J708" s="1" t="s">
        <v>84</v>
      </c>
      <c r="K708" s="1">
        <v>38.998077392578125</v>
      </c>
      <c r="L708" s="1">
        <v>-121.11677551269531</v>
      </c>
      <c r="M708" s="1" t="s">
        <v>38</v>
      </c>
      <c r="N708" s="40"/>
      <c r="O708" s="10">
        <v>118</v>
      </c>
      <c r="P708" s="8">
        <v>0.32016056300000001</v>
      </c>
      <c r="Q708" s="40"/>
      <c r="R708" s="11">
        <v>2685</v>
      </c>
      <c r="S708" s="12">
        <v>2.3692689114195525E-4</v>
      </c>
      <c r="T708" s="13" t="s">
        <v>39</v>
      </c>
      <c r="U708" s="14">
        <v>1.479441394675467</v>
      </c>
      <c r="V708" s="15">
        <v>1.1200757575757576</v>
      </c>
      <c r="W708" s="16">
        <v>0</v>
      </c>
      <c r="X708" s="16">
        <v>0</v>
      </c>
      <c r="Y708" s="16">
        <v>1.1200757575757576</v>
      </c>
      <c r="Z708" s="16">
        <v>0</v>
      </c>
      <c r="AA708" s="16">
        <v>0</v>
      </c>
      <c r="AB708" s="1">
        <v>0.11159256572786092</v>
      </c>
      <c r="AC708" s="37">
        <v>116.218284369</v>
      </c>
      <c r="AD708" s="1">
        <v>26.723452156139725</v>
      </c>
    </row>
    <row r="709" spans="1:30" x14ac:dyDescent="0.25">
      <c r="A709" s="1">
        <v>35314415</v>
      </c>
      <c r="B709" s="1" t="s">
        <v>29</v>
      </c>
      <c r="C709" s="1" t="s">
        <v>30</v>
      </c>
      <c r="D709" s="1" t="s">
        <v>31</v>
      </c>
      <c r="E709" s="1" t="s">
        <v>32</v>
      </c>
      <c r="F709" s="1" t="s">
        <v>33</v>
      </c>
      <c r="G709" s="1" t="s">
        <v>47</v>
      </c>
      <c r="H709" s="1" t="s">
        <v>35</v>
      </c>
      <c r="I709" s="1" t="s">
        <v>85</v>
      </c>
      <c r="J709" s="1" t="s">
        <v>84</v>
      </c>
      <c r="K709" s="1">
        <v>38.996219054900003</v>
      </c>
      <c r="L709" s="1">
        <v>-121.1167376593</v>
      </c>
      <c r="M709" s="1" t="s">
        <v>38</v>
      </c>
      <c r="N709" s="40"/>
      <c r="O709" s="10">
        <v>118</v>
      </c>
      <c r="P709" s="8">
        <v>0.32016056300000001</v>
      </c>
      <c r="Q709" s="40"/>
      <c r="R709" s="11">
        <v>2685</v>
      </c>
      <c r="S709" s="12">
        <v>2.3692689114195525E-4</v>
      </c>
      <c r="T709" s="13" t="s">
        <v>39</v>
      </c>
      <c r="U709" s="14">
        <v>1.479441394675467</v>
      </c>
      <c r="V709" s="15">
        <v>2.0499999999999998</v>
      </c>
      <c r="W709" s="16">
        <v>0</v>
      </c>
      <c r="X709" s="16">
        <v>0</v>
      </c>
      <c r="Y709" s="16">
        <v>2.0499999999999998</v>
      </c>
      <c r="Z709" s="16">
        <v>0</v>
      </c>
      <c r="AA709" s="16">
        <v>0</v>
      </c>
      <c r="AB709" s="1">
        <v>0.11159256572786092</v>
      </c>
      <c r="AC709" s="37">
        <v>116.218284369</v>
      </c>
      <c r="AD709" s="1">
        <v>26.723452156139725</v>
      </c>
    </row>
    <row r="710" spans="1:30" x14ac:dyDescent="0.25">
      <c r="A710" s="1">
        <v>35311896</v>
      </c>
      <c r="B710" s="1" t="s">
        <v>29</v>
      </c>
      <c r="C710" s="1" t="s">
        <v>30</v>
      </c>
      <c r="D710" s="1" t="s">
        <v>31</v>
      </c>
      <c r="E710" s="1" t="s">
        <v>32</v>
      </c>
      <c r="F710" s="1" t="s">
        <v>33</v>
      </c>
      <c r="G710" s="1" t="s">
        <v>47</v>
      </c>
      <c r="H710" s="1" t="s">
        <v>35</v>
      </c>
      <c r="I710" s="1" t="s">
        <v>85</v>
      </c>
      <c r="J710" s="1" t="s">
        <v>84</v>
      </c>
      <c r="K710" s="1">
        <v>38.996116246100001</v>
      </c>
      <c r="L710" s="1">
        <v>-121.1090556684</v>
      </c>
      <c r="M710" s="1" t="s">
        <v>38</v>
      </c>
      <c r="N710" s="40"/>
      <c r="O710" s="10">
        <v>118</v>
      </c>
      <c r="P710" s="8">
        <v>0.32016056300000001</v>
      </c>
      <c r="Q710" s="40"/>
      <c r="R710" s="11">
        <v>2685</v>
      </c>
      <c r="S710" s="12">
        <v>2.3692689114195525E-4</v>
      </c>
      <c r="T710" s="13" t="s">
        <v>39</v>
      </c>
      <c r="U710" s="14">
        <v>1.479441394675467</v>
      </c>
      <c r="V710" s="15">
        <v>2.760037878787879</v>
      </c>
      <c r="W710" s="16">
        <v>0</v>
      </c>
      <c r="X710" s="16">
        <v>0</v>
      </c>
      <c r="Y710" s="16">
        <v>2.760037878787879</v>
      </c>
      <c r="Z710" s="16">
        <v>0</v>
      </c>
      <c r="AA710" s="16">
        <v>0</v>
      </c>
      <c r="AB710" s="1">
        <v>0.11159256572786092</v>
      </c>
      <c r="AC710" s="37">
        <v>116.218284369</v>
      </c>
      <c r="AD710" s="1">
        <v>26.723452156139725</v>
      </c>
    </row>
    <row r="711" spans="1:30" x14ac:dyDescent="0.25">
      <c r="A711" s="1">
        <v>35259512</v>
      </c>
      <c r="B711" s="1" t="s">
        <v>29</v>
      </c>
      <c r="C711" s="1" t="s">
        <v>30</v>
      </c>
      <c r="D711" s="1" t="s">
        <v>91</v>
      </c>
      <c r="E711" s="1" t="s">
        <v>92</v>
      </c>
      <c r="F711" s="1" t="s">
        <v>33</v>
      </c>
      <c r="G711" s="1" t="s">
        <v>34</v>
      </c>
      <c r="H711" s="1" t="s">
        <v>35</v>
      </c>
      <c r="I711" s="1" t="s">
        <v>218</v>
      </c>
      <c r="J711" s="1" t="s">
        <v>79</v>
      </c>
      <c r="K711" s="1">
        <v>40.632377624511719</v>
      </c>
      <c r="L711" s="1">
        <v>-122.23760986328125</v>
      </c>
      <c r="M711" s="1" t="s">
        <v>38</v>
      </c>
      <c r="N711" s="40"/>
      <c r="O711" s="10">
        <v>100</v>
      </c>
      <c r="P711" s="8">
        <v>0.34561332700000003</v>
      </c>
      <c r="Q711" s="40"/>
      <c r="R711" s="11">
        <v>2704</v>
      </c>
      <c r="S711" s="12">
        <v>2.2755699387862053E-4</v>
      </c>
      <c r="T711" s="13" t="s">
        <v>39</v>
      </c>
      <c r="U711" s="14">
        <v>1.2336470922744034</v>
      </c>
      <c r="V711" s="15">
        <v>0.25871212121212123</v>
      </c>
      <c r="W711" s="16">
        <v>0</v>
      </c>
      <c r="X711" s="16">
        <v>0.25871212121212123</v>
      </c>
      <c r="Y711" s="16">
        <v>0</v>
      </c>
      <c r="Z711" s="16">
        <v>0</v>
      </c>
      <c r="AA711" s="16">
        <v>0</v>
      </c>
      <c r="AB711" s="1">
        <v>8.7836999637147528E-2</v>
      </c>
      <c r="AC711" s="37">
        <v>94.006824944000002</v>
      </c>
      <c r="AD711" s="1">
        <v>22.0115441464296</v>
      </c>
    </row>
    <row r="712" spans="1:30" x14ac:dyDescent="0.25">
      <c r="A712" s="1">
        <v>35254259</v>
      </c>
      <c r="B712" s="1" t="s">
        <v>29</v>
      </c>
      <c r="C712" s="1" t="s">
        <v>30</v>
      </c>
      <c r="D712" s="1" t="s">
        <v>65</v>
      </c>
      <c r="E712" s="1" t="s">
        <v>66</v>
      </c>
      <c r="F712" s="1" t="s">
        <v>33</v>
      </c>
      <c r="G712" s="1" t="s">
        <v>34</v>
      </c>
      <c r="H712" s="1" t="s">
        <v>35</v>
      </c>
      <c r="I712" s="1" t="s">
        <v>219</v>
      </c>
      <c r="J712" s="1" t="s">
        <v>79</v>
      </c>
      <c r="K712" s="1">
        <v>40.459400177001953</v>
      </c>
      <c r="L712" s="1">
        <v>-121.86624908447266</v>
      </c>
      <c r="M712" s="1" t="s">
        <v>38</v>
      </c>
      <c r="N712" s="40"/>
      <c r="O712" s="17">
        <v>76</v>
      </c>
      <c r="P712" s="8">
        <v>0.375449641</v>
      </c>
      <c r="Q712" s="40"/>
      <c r="R712" s="11">
        <v>2202</v>
      </c>
      <c r="S712" s="12">
        <v>4.3332126454832066E-4</v>
      </c>
      <c r="T712" s="13" t="s">
        <v>64</v>
      </c>
      <c r="U712" s="14">
        <v>1.3229786876132585</v>
      </c>
      <c r="V712" s="15">
        <v>0.27500000000000002</v>
      </c>
      <c r="W712" s="16">
        <v>0</v>
      </c>
      <c r="X712" s="16">
        <v>0.27500000000000002</v>
      </c>
      <c r="Y712" s="16">
        <v>0</v>
      </c>
      <c r="Z712" s="16">
        <v>0</v>
      </c>
      <c r="AA712" s="16">
        <v>0</v>
      </c>
      <c r="AB712" s="1">
        <v>6.6225933265135012E-2</v>
      </c>
      <c r="AC712" s="37">
        <v>30.035971279999998</v>
      </c>
      <c r="AD712" s="1">
        <v>9.008949968564961</v>
      </c>
    </row>
    <row r="713" spans="1:30" x14ac:dyDescent="0.25">
      <c r="A713" s="1">
        <v>35240166</v>
      </c>
      <c r="B713" s="1" t="s">
        <v>29</v>
      </c>
      <c r="C713" s="1" t="s">
        <v>30</v>
      </c>
      <c r="D713" s="1" t="s">
        <v>91</v>
      </c>
      <c r="E713" s="1" t="s">
        <v>92</v>
      </c>
      <c r="F713" s="1" t="s">
        <v>33</v>
      </c>
      <c r="G713" s="1" t="s">
        <v>34</v>
      </c>
      <c r="H713" s="1" t="s">
        <v>35</v>
      </c>
      <c r="I713" s="1" t="s">
        <v>219</v>
      </c>
      <c r="J713" s="1" t="s">
        <v>79</v>
      </c>
      <c r="K713" s="1">
        <v>40.4594940661</v>
      </c>
      <c r="L713" s="1">
        <v>-121.8661985434</v>
      </c>
      <c r="M713" s="1" t="s">
        <v>38</v>
      </c>
      <c r="N713" s="40"/>
      <c r="O713" s="17">
        <v>76</v>
      </c>
      <c r="P713" s="8">
        <v>0.375449641</v>
      </c>
      <c r="Q713" s="40"/>
      <c r="R713" s="11">
        <v>2202</v>
      </c>
      <c r="S713" s="12">
        <v>4.3332126454832066E-4</v>
      </c>
      <c r="T713" s="13" t="s">
        <v>64</v>
      </c>
      <c r="U713" s="14">
        <v>1.3229786876132585</v>
      </c>
      <c r="V713" s="18">
        <v>1.5340909090909091E-2</v>
      </c>
      <c r="W713" s="16">
        <v>0</v>
      </c>
      <c r="X713" s="16">
        <v>1.5340909090909091E-2</v>
      </c>
      <c r="Y713" s="16">
        <v>0</v>
      </c>
      <c r="Z713" s="16">
        <v>0</v>
      </c>
      <c r="AA713" s="16">
        <v>0</v>
      </c>
      <c r="AB713" s="1">
        <v>6.6225933265135012E-2</v>
      </c>
      <c r="AC713" s="37">
        <v>30.035971279999998</v>
      </c>
      <c r="AD713" s="1">
        <v>9.008949968564961</v>
      </c>
    </row>
    <row r="714" spans="1:30" x14ac:dyDescent="0.25">
      <c r="A714" s="1">
        <v>35293846</v>
      </c>
      <c r="B714" s="1" t="s">
        <v>29</v>
      </c>
      <c r="C714" s="1" t="s">
        <v>30</v>
      </c>
      <c r="D714" s="1" t="s">
        <v>65</v>
      </c>
      <c r="E714" s="1" t="s">
        <v>66</v>
      </c>
      <c r="F714" s="1" t="s">
        <v>33</v>
      </c>
      <c r="G714" s="1" t="s">
        <v>69</v>
      </c>
      <c r="H714" s="1" t="s">
        <v>43</v>
      </c>
      <c r="I714" s="1" t="s">
        <v>197</v>
      </c>
      <c r="J714" s="1" t="s">
        <v>198</v>
      </c>
      <c r="K714" s="1">
        <v>39.300850271000002</v>
      </c>
      <c r="L714" s="1">
        <v>-123.05244740569999</v>
      </c>
      <c r="M714" s="1" t="s">
        <v>38</v>
      </c>
      <c r="N714" s="40"/>
      <c r="O714" s="17">
        <v>75</v>
      </c>
      <c r="P714" s="8">
        <v>0.37684977400000003</v>
      </c>
      <c r="Q714" s="40"/>
      <c r="R714" s="11">
        <v>573</v>
      </c>
      <c r="S714" s="12">
        <v>4.6795131774395289E-3</v>
      </c>
      <c r="T714" s="13" t="s">
        <v>64</v>
      </c>
      <c r="U714" s="14">
        <v>1.1318423941832163</v>
      </c>
      <c r="V714" s="15">
        <v>0.85984848484848486</v>
      </c>
      <c r="W714" s="16">
        <v>0</v>
      </c>
      <c r="X714" s="16">
        <v>0.85984848484848486</v>
      </c>
      <c r="Y714" s="16">
        <v>0</v>
      </c>
      <c r="Z714" s="16">
        <v>0</v>
      </c>
      <c r="AA714" s="16">
        <v>0</v>
      </c>
      <c r="AB714" s="1">
        <v>3.5306926923781248</v>
      </c>
      <c r="AC714" s="37">
        <v>125.11412496800001</v>
      </c>
      <c r="AD714" s="1">
        <v>40.254623871147544</v>
      </c>
    </row>
    <row r="715" spans="1:30" x14ac:dyDescent="0.25">
      <c r="A715" s="1">
        <v>35290808</v>
      </c>
      <c r="B715" s="1" t="s">
        <v>29</v>
      </c>
      <c r="C715" s="1" t="s">
        <v>30</v>
      </c>
      <c r="D715" s="1" t="s">
        <v>65</v>
      </c>
      <c r="E715" s="1" t="s">
        <v>66</v>
      </c>
      <c r="F715" s="1" t="s">
        <v>33</v>
      </c>
      <c r="G715" s="1" t="s">
        <v>69</v>
      </c>
      <c r="H715" s="1" t="s">
        <v>43</v>
      </c>
      <c r="I715" s="1" t="s">
        <v>197</v>
      </c>
      <c r="J715" s="1" t="s">
        <v>198</v>
      </c>
      <c r="K715" s="1">
        <v>39.2814786048</v>
      </c>
      <c r="L715" s="1">
        <v>-123.1026673003</v>
      </c>
      <c r="M715" s="1" t="s">
        <v>38</v>
      </c>
      <c r="N715" s="40"/>
      <c r="O715" s="17">
        <v>75</v>
      </c>
      <c r="P715" s="8">
        <v>0.37684977400000003</v>
      </c>
      <c r="Q715" s="40"/>
      <c r="R715" s="11">
        <v>573</v>
      </c>
      <c r="S715" s="12">
        <v>4.6795131774395289E-3</v>
      </c>
      <c r="T715" s="13" t="s">
        <v>39</v>
      </c>
      <c r="U715" s="14">
        <v>1.1318423941832163</v>
      </c>
      <c r="V715" s="15">
        <v>0.27992424242424241</v>
      </c>
      <c r="W715" s="16">
        <v>0</v>
      </c>
      <c r="X715" s="16">
        <v>0.27992424242424241</v>
      </c>
      <c r="Y715" s="16">
        <v>0</v>
      </c>
      <c r="Z715" s="16">
        <v>0</v>
      </c>
      <c r="AA715" s="16">
        <v>0</v>
      </c>
      <c r="AB715" s="1">
        <v>3.5306926923781248</v>
      </c>
      <c r="AC715" s="37">
        <v>125.11412496800001</v>
      </c>
      <c r="AD715" s="1">
        <v>40.254623871147544</v>
      </c>
    </row>
    <row r="716" spans="1:30" x14ac:dyDescent="0.25">
      <c r="A716" s="1">
        <v>35290508</v>
      </c>
      <c r="B716" s="1" t="s">
        <v>29</v>
      </c>
      <c r="C716" s="1" t="s">
        <v>30</v>
      </c>
      <c r="D716" s="1" t="s">
        <v>62</v>
      </c>
      <c r="E716" s="1" t="s">
        <v>63</v>
      </c>
      <c r="F716" s="1" t="s">
        <v>33</v>
      </c>
      <c r="G716" s="1" t="s">
        <v>69</v>
      </c>
      <c r="H716" s="1" t="s">
        <v>43</v>
      </c>
      <c r="I716" s="1" t="s">
        <v>220</v>
      </c>
      <c r="J716" s="1" t="s">
        <v>198</v>
      </c>
      <c r="K716" s="1">
        <v>39.198749542236328</v>
      </c>
      <c r="L716" s="1">
        <v>-123.04963684082031</v>
      </c>
      <c r="M716" s="1" t="s">
        <v>38</v>
      </c>
      <c r="N716" s="40"/>
      <c r="O716" s="17">
        <v>75</v>
      </c>
      <c r="P716" s="8">
        <v>0.37684977400000003</v>
      </c>
      <c r="Q716" s="40"/>
      <c r="R716" s="11">
        <v>573</v>
      </c>
      <c r="S716" s="12">
        <v>4.6795131774395289E-3</v>
      </c>
      <c r="T716" s="13" t="s">
        <v>39</v>
      </c>
      <c r="U716" s="14">
        <v>1.1318423941832163</v>
      </c>
      <c r="V716" s="15">
        <v>0.62007575757575761</v>
      </c>
      <c r="W716" s="16">
        <v>0</v>
      </c>
      <c r="X716" s="16">
        <v>0.62007575757575761</v>
      </c>
      <c r="Y716" s="16">
        <v>0</v>
      </c>
      <c r="Z716" s="16">
        <v>0</v>
      </c>
      <c r="AA716" s="16">
        <v>0</v>
      </c>
      <c r="AB716" s="1">
        <v>3.5306926923781248</v>
      </c>
      <c r="AC716" s="37">
        <v>125.11412496800001</v>
      </c>
      <c r="AD716" s="1">
        <v>40.254623871147544</v>
      </c>
    </row>
    <row r="717" spans="1:30" x14ac:dyDescent="0.25">
      <c r="A717" s="1">
        <v>35290504</v>
      </c>
      <c r="B717" s="1" t="s">
        <v>29</v>
      </c>
      <c r="C717" s="1" t="s">
        <v>30</v>
      </c>
      <c r="D717" s="1" t="s">
        <v>65</v>
      </c>
      <c r="E717" s="1" t="s">
        <v>66</v>
      </c>
      <c r="F717" s="1" t="s">
        <v>33</v>
      </c>
      <c r="G717" s="1" t="s">
        <v>69</v>
      </c>
      <c r="H717" s="1" t="s">
        <v>43</v>
      </c>
      <c r="I717" s="1" t="s">
        <v>220</v>
      </c>
      <c r="J717" s="1" t="s">
        <v>198</v>
      </c>
      <c r="K717" s="1">
        <v>39.214500427246094</v>
      </c>
      <c r="L717" s="1">
        <v>-123.07418060302734</v>
      </c>
      <c r="M717" s="1" t="s">
        <v>38</v>
      </c>
      <c r="N717" s="40"/>
      <c r="O717" s="17">
        <v>75</v>
      </c>
      <c r="P717" s="8">
        <v>0.37684977400000003</v>
      </c>
      <c r="Q717" s="40"/>
      <c r="R717" s="11">
        <v>573</v>
      </c>
      <c r="S717" s="12">
        <v>4.6795131774395289E-3</v>
      </c>
      <c r="T717" s="13" t="s">
        <v>39</v>
      </c>
      <c r="U717" s="14">
        <v>1.1318423941832163</v>
      </c>
      <c r="V717" s="15">
        <v>1.043560606060606</v>
      </c>
      <c r="W717" s="16">
        <v>0</v>
      </c>
      <c r="X717" s="16">
        <v>1.043560606060606</v>
      </c>
      <c r="Y717" s="16">
        <v>0</v>
      </c>
      <c r="Z717" s="16">
        <v>0</v>
      </c>
      <c r="AA717" s="16">
        <v>0</v>
      </c>
      <c r="AB717" s="1">
        <v>3.5306926923781248</v>
      </c>
      <c r="AC717" s="37">
        <v>125.11412496800001</v>
      </c>
      <c r="AD717" s="1">
        <v>40.254623871147544</v>
      </c>
    </row>
    <row r="718" spans="1:30" x14ac:dyDescent="0.25">
      <c r="A718" s="1">
        <v>35301112</v>
      </c>
      <c r="B718" s="1" t="s">
        <v>29</v>
      </c>
      <c r="C718" s="1" t="s">
        <v>30</v>
      </c>
      <c r="D718" s="1" t="s">
        <v>65</v>
      </c>
      <c r="E718" s="1" t="s">
        <v>66</v>
      </c>
      <c r="F718" s="1" t="s">
        <v>33</v>
      </c>
      <c r="G718" s="1" t="s">
        <v>47</v>
      </c>
      <c r="H718" s="1" t="s">
        <v>35</v>
      </c>
      <c r="I718" s="1" t="s">
        <v>215</v>
      </c>
      <c r="J718" s="1" t="s">
        <v>49</v>
      </c>
      <c r="K718" s="1">
        <v>38.864127435900002</v>
      </c>
      <c r="L718" s="1">
        <v>-120.9816626515</v>
      </c>
      <c r="M718" s="1" t="s">
        <v>38</v>
      </c>
      <c r="N718" s="40"/>
      <c r="O718" s="10">
        <v>68</v>
      </c>
      <c r="P718" s="8">
        <v>0.38665329399999998</v>
      </c>
      <c r="Q718" s="40"/>
      <c r="R718" s="11">
        <v>106</v>
      </c>
      <c r="S718" s="12">
        <v>1.7564829438924789E-2</v>
      </c>
      <c r="T718" s="13" t="s">
        <v>39</v>
      </c>
      <c r="U718" s="14">
        <v>2.6371870674729276</v>
      </c>
      <c r="V718" s="15">
        <v>0.52575757575757576</v>
      </c>
      <c r="W718" s="16">
        <v>0</v>
      </c>
      <c r="X718" s="16">
        <v>0.52575757575757576</v>
      </c>
      <c r="Y718" s="16">
        <v>0</v>
      </c>
      <c r="Z718" s="16">
        <v>0</v>
      </c>
      <c r="AA718" s="16">
        <v>0</v>
      </c>
      <c r="AB718" s="1">
        <v>2.6347244158387184E-2</v>
      </c>
      <c r="AC718" s="37">
        <v>101.303163028</v>
      </c>
      <c r="AD718" s="1">
        <v>1.6109455979834941E-2</v>
      </c>
    </row>
    <row r="719" spans="1:30" x14ac:dyDescent="0.25">
      <c r="A719" s="1">
        <v>35300933</v>
      </c>
      <c r="B719" s="1" t="s">
        <v>29</v>
      </c>
      <c r="C719" s="1" t="s">
        <v>30</v>
      </c>
      <c r="D719" s="1" t="s">
        <v>108</v>
      </c>
      <c r="E719" s="1" t="s">
        <v>109</v>
      </c>
      <c r="F719" s="1" t="s">
        <v>33</v>
      </c>
      <c r="G719" s="1" t="s">
        <v>47</v>
      </c>
      <c r="H719" s="1" t="s">
        <v>35</v>
      </c>
      <c r="I719" s="1" t="s">
        <v>215</v>
      </c>
      <c r="J719" s="1" t="s">
        <v>49</v>
      </c>
      <c r="K719" s="1">
        <v>38.877474160299997</v>
      </c>
      <c r="L719" s="1">
        <v>-120.9930066317</v>
      </c>
      <c r="M719" s="1" t="s">
        <v>38</v>
      </c>
      <c r="N719" s="40"/>
      <c r="O719" s="10">
        <v>68</v>
      </c>
      <c r="P719" s="8">
        <v>0.38665329399999998</v>
      </c>
      <c r="Q719" s="40"/>
      <c r="R719" s="11">
        <v>106</v>
      </c>
      <c r="S719" s="12">
        <v>1.7564829438924789E-2</v>
      </c>
      <c r="T719" s="13" t="s">
        <v>39</v>
      </c>
      <c r="U719" s="14">
        <v>2.6371870674729276</v>
      </c>
      <c r="V719" s="15">
        <v>0.5948863636363636</v>
      </c>
      <c r="W719" s="16">
        <v>0</v>
      </c>
      <c r="X719" s="16">
        <v>0.5948863636363636</v>
      </c>
      <c r="Y719" s="16">
        <v>0</v>
      </c>
      <c r="Z719" s="16">
        <v>0</v>
      </c>
      <c r="AA719" s="16">
        <v>0</v>
      </c>
      <c r="AB719" s="1">
        <v>2.6347244158387184E-2</v>
      </c>
      <c r="AC719" s="37">
        <v>101.303163028</v>
      </c>
      <c r="AD719" s="1">
        <v>1.6109455979834941E-2</v>
      </c>
    </row>
    <row r="720" spans="1:30" x14ac:dyDescent="0.25">
      <c r="A720" s="1">
        <v>35227481</v>
      </c>
      <c r="B720" s="1" t="s">
        <v>117</v>
      </c>
      <c r="C720" s="1" t="s">
        <v>154</v>
      </c>
      <c r="D720" s="1" t="s">
        <v>91</v>
      </c>
      <c r="E720" s="1" t="s">
        <v>92</v>
      </c>
      <c r="F720" s="1" t="s">
        <v>33</v>
      </c>
      <c r="G720" s="1" t="s">
        <v>34</v>
      </c>
      <c r="H720" s="1" t="s">
        <v>35</v>
      </c>
      <c r="I720" s="1" t="s">
        <v>153</v>
      </c>
      <c r="J720" s="1" t="s">
        <v>52</v>
      </c>
      <c r="K720" s="1">
        <v>39.739167322599997</v>
      </c>
      <c r="L720" s="1">
        <v>-121.57242619199999</v>
      </c>
      <c r="M720" s="1" t="s">
        <v>114</v>
      </c>
      <c r="N720" s="40"/>
      <c r="O720" s="8" t="s">
        <v>114</v>
      </c>
      <c r="P720" s="8" t="s">
        <v>114</v>
      </c>
      <c r="Q720" s="40"/>
      <c r="R720" s="8">
        <v>201</v>
      </c>
      <c r="S720" s="8" t="s">
        <v>114</v>
      </c>
      <c r="T720" s="13" t="s">
        <v>50</v>
      </c>
      <c r="U720" s="14">
        <v>1.0012964414375736</v>
      </c>
      <c r="V720" s="16">
        <v>4.2</v>
      </c>
      <c r="W720" s="16">
        <v>0</v>
      </c>
      <c r="X720" s="16">
        <v>4.2</v>
      </c>
      <c r="Y720" s="16">
        <v>0</v>
      </c>
      <c r="Z720" s="16">
        <v>0</v>
      </c>
      <c r="AA720" s="16">
        <v>0</v>
      </c>
      <c r="AB720" s="1">
        <v>0.6695074602321256</v>
      </c>
      <c r="AC720" s="37"/>
      <c r="AD720" s="1">
        <v>2.8215526162500728</v>
      </c>
    </row>
    <row r="721" spans="1:30" x14ac:dyDescent="0.25">
      <c r="A721" s="1">
        <v>35227417</v>
      </c>
      <c r="B721" s="1" t="s">
        <v>117</v>
      </c>
      <c r="C721" s="1" t="s">
        <v>154</v>
      </c>
      <c r="D721" s="1" t="s">
        <v>62</v>
      </c>
      <c r="E721" s="1" t="s">
        <v>63</v>
      </c>
      <c r="F721" s="1" t="s">
        <v>33</v>
      </c>
      <c r="G721" s="1" t="s">
        <v>34</v>
      </c>
      <c r="H721" s="1" t="s">
        <v>35</v>
      </c>
      <c r="I721" s="1" t="s">
        <v>153</v>
      </c>
      <c r="J721" s="1" t="s">
        <v>52</v>
      </c>
      <c r="K721" s="1">
        <v>39.732342826500002</v>
      </c>
      <c r="L721" s="1">
        <v>-121.6513135875</v>
      </c>
      <c r="M721" s="1" t="s">
        <v>114</v>
      </c>
      <c r="N721" s="40"/>
      <c r="O721" s="8" t="s">
        <v>114</v>
      </c>
      <c r="P721" s="8" t="s">
        <v>114</v>
      </c>
      <c r="Q721" s="40"/>
      <c r="R721" s="8">
        <v>406</v>
      </c>
      <c r="S721" s="8" t="s">
        <v>114</v>
      </c>
      <c r="T721" s="13" t="s">
        <v>39</v>
      </c>
      <c r="U721" s="14">
        <v>1.0005472085181508</v>
      </c>
      <c r="V721" s="16">
        <v>2.8</v>
      </c>
      <c r="W721" s="16">
        <v>0</v>
      </c>
      <c r="X721" s="16">
        <v>0</v>
      </c>
      <c r="Y721" s="16">
        <v>2.8</v>
      </c>
      <c r="Z721" s="16">
        <v>0</v>
      </c>
      <c r="AA721" s="16">
        <v>0</v>
      </c>
      <c r="AB721" s="1">
        <v>1.6293804050874314</v>
      </c>
      <c r="AC721" s="37"/>
      <c r="AD721" s="1">
        <v>12.964747245480977</v>
      </c>
    </row>
    <row r="722" spans="1:30" x14ac:dyDescent="0.25">
      <c r="A722" s="1">
        <v>35227415</v>
      </c>
      <c r="B722" s="1" t="s">
        <v>117</v>
      </c>
      <c r="C722" s="1" t="s">
        <v>154</v>
      </c>
      <c r="D722" s="1" t="s">
        <v>62</v>
      </c>
      <c r="E722" s="1" t="s">
        <v>63</v>
      </c>
      <c r="F722" s="1" t="s">
        <v>33</v>
      </c>
      <c r="G722" s="1" t="s">
        <v>34</v>
      </c>
      <c r="H722" s="1" t="s">
        <v>35</v>
      </c>
      <c r="I722" s="1" t="s">
        <v>153</v>
      </c>
      <c r="J722" s="1" t="s">
        <v>52</v>
      </c>
      <c r="K722" s="1">
        <v>39.738887401299998</v>
      </c>
      <c r="L722" s="1">
        <v>-121.6402173014</v>
      </c>
      <c r="M722" s="1" t="s">
        <v>114</v>
      </c>
      <c r="N722" s="40"/>
      <c r="O722" s="8" t="s">
        <v>114</v>
      </c>
      <c r="P722" s="8" t="s">
        <v>114</v>
      </c>
      <c r="Q722" s="40"/>
      <c r="R722" s="8">
        <v>406</v>
      </c>
      <c r="S722" s="8" t="s">
        <v>114</v>
      </c>
      <c r="T722" s="13" t="s">
        <v>50</v>
      </c>
      <c r="U722" s="14">
        <v>1.0005472085181508</v>
      </c>
      <c r="V722" s="16">
        <v>5.2</v>
      </c>
      <c r="W722" s="16">
        <v>0</v>
      </c>
      <c r="X722" s="16">
        <v>5.2</v>
      </c>
      <c r="Y722" s="16">
        <v>0</v>
      </c>
      <c r="Z722" s="16">
        <v>0</v>
      </c>
      <c r="AA722" s="16">
        <v>0</v>
      </c>
      <c r="AB722" s="1">
        <v>1.6293804050874314</v>
      </c>
      <c r="AC722" s="37"/>
      <c r="AD722" s="1">
        <v>12.964747245480977</v>
      </c>
    </row>
    <row r="723" spans="1:30" x14ac:dyDescent="0.25">
      <c r="A723" s="1">
        <v>35227413</v>
      </c>
      <c r="B723" s="1" t="s">
        <v>117</v>
      </c>
      <c r="C723" s="1" t="s">
        <v>154</v>
      </c>
      <c r="D723" s="1" t="s">
        <v>62</v>
      </c>
      <c r="E723" s="1" t="s">
        <v>63</v>
      </c>
      <c r="F723" s="1" t="s">
        <v>33</v>
      </c>
      <c r="G723" s="1" t="s">
        <v>34</v>
      </c>
      <c r="H723" s="1" t="s">
        <v>35</v>
      </c>
      <c r="I723" s="1" t="s">
        <v>153</v>
      </c>
      <c r="J723" s="1" t="s">
        <v>52</v>
      </c>
      <c r="K723" s="1">
        <v>39.7423079239</v>
      </c>
      <c r="L723" s="1">
        <v>-121.6422565619</v>
      </c>
      <c r="M723" s="1" t="s">
        <v>114</v>
      </c>
      <c r="N723" s="40"/>
      <c r="O723" s="8" t="s">
        <v>114</v>
      </c>
      <c r="P723" s="8" t="s">
        <v>114</v>
      </c>
      <c r="Q723" s="40"/>
      <c r="R723" s="8">
        <v>406</v>
      </c>
      <c r="S723" s="8" t="s">
        <v>114</v>
      </c>
      <c r="T723" s="13" t="s">
        <v>39</v>
      </c>
      <c r="U723" s="14">
        <v>1.0005472085181508</v>
      </c>
      <c r="V723" s="16">
        <v>5.6</v>
      </c>
      <c r="W723" s="16">
        <v>0</v>
      </c>
      <c r="X723" s="16">
        <v>0</v>
      </c>
      <c r="Y723" s="16">
        <v>5.6</v>
      </c>
      <c r="Z723" s="16">
        <v>0</v>
      </c>
      <c r="AA723" s="16">
        <v>0</v>
      </c>
      <c r="AB723" s="1">
        <v>1.6293804050874314</v>
      </c>
      <c r="AC723" s="37"/>
      <c r="AD723" s="1">
        <v>12.964747245480977</v>
      </c>
    </row>
    <row r="724" spans="1:30" x14ac:dyDescent="0.25">
      <c r="A724" s="1">
        <v>35227412</v>
      </c>
      <c r="B724" s="1" t="s">
        <v>117</v>
      </c>
      <c r="C724" s="1" t="s">
        <v>154</v>
      </c>
      <c r="D724" s="1" t="s">
        <v>62</v>
      </c>
      <c r="E724" s="1" t="s">
        <v>63</v>
      </c>
      <c r="F724" s="1" t="s">
        <v>33</v>
      </c>
      <c r="G724" s="1" t="s">
        <v>34</v>
      </c>
      <c r="H724" s="1" t="s">
        <v>35</v>
      </c>
      <c r="I724" s="1" t="s">
        <v>153</v>
      </c>
      <c r="J724" s="1" t="s">
        <v>52</v>
      </c>
      <c r="K724" s="1">
        <v>39.768974071599999</v>
      </c>
      <c r="L724" s="1">
        <v>-121.57855573640001</v>
      </c>
      <c r="M724" s="1" t="s">
        <v>114</v>
      </c>
      <c r="N724" s="40"/>
      <c r="O724" s="8" t="s">
        <v>114</v>
      </c>
      <c r="P724" s="8" t="s">
        <v>114</v>
      </c>
      <c r="Q724" s="40"/>
      <c r="R724" s="8">
        <v>490</v>
      </c>
      <c r="S724" s="8" t="s">
        <v>114</v>
      </c>
      <c r="T724" s="13" t="s">
        <v>50</v>
      </c>
      <c r="U724" s="14">
        <v>1.0028177540459313</v>
      </c>
      <c r="V724" s="16">
        <v>2</v>
      </c>
      <c r="W724" s="16">
        <v>0</v>
      </c>
      <c r="X724" s="16">
        <v>0</v>
      </c>
      <c r="Y724" s="16">
        <v>2</v>
      </c>
      <c r="Z724" s="16">
        <v>0</v>
      </c>
      <c r="AA724" s="16">
        <v>0</v>
      </c>
      <c r="AB724" s="1">
        <v>1.35052362690476</v>
      </c>
      <c r="AC724" s="37"/>
      <c r="AD724" s="1">
        <v>13.327704327065396</v>
      </c>
    </row>
    <row r="725" spans="1:30" x14ac:dyDescent="0.25">
      <c r="A725" s="1">
        <v>35227411</v>
      </c>
      <c r="B725" s="1" t="s">
        <v>117</v>
      </c>
      <c r="C725" s="1" t="s">
        <v>154</v>
      </c>
      <c r="D725" s="1" t="s">
        <v>62</v>
      </c>
      <c r="E725" s="1" t="s">
        <v>63</v>
      </c>
      <c r="F725" s="1" t="s">
        <v>33</v>
      </c>
      <c r="G725" s="1" t="s">
        <v>34</v>
      </c>
      <c r="H725" s="1" t="s">
        <v>35</v>
      </c>
      <c r="I725" s="1" t="s">
        <v>153</v>
      </c>
      <c r="J725" s="1" t="s">
        <v>52</v>
      </c>
      <c r="K725" s="1">
        <v>39.759458151600001</v>
      </c>
      <c r="L725" s="1">
        <v>-121.6024465878</v>
      </c>
      <c r="M725" s="1" t="s">
        <v>114</v>
      </c>
      <c r="N725" s="40"/>
      <c r="O725" s="8" t="s">
        <v>114</v>
      </c>
      <c r="P725" s="8" t="s">
        <v>114</v>
      </c>
      <c r="Q725" s="40"/>
      <c r="R725" s="8">
        <v>503</v>
      </c>
      <c r="S725" s="8" t="s">
        <v>114</v>
      </c>
      <c r="T725" s="13" t="s">
        <v>50</v>
      </c>
      <c r="U725" s="14">
        <v>1.0059759794745304</v>
      </c>
      <c r="V725" s="16">
        <v>2.7</v>
      </c>
      <c r="W725" s="16">
        <v>0</v>
      </c>
      <c r="X725" s="16">
        <v>0</v>
      </c>
      <c r="Y725" s="16">
        <v>2.7</v>
      </c>
      <c r="Z725" s="16">
        <v>0</v>
      </c>
      <c r="AA725" s="16">
        <v>0</v>
      </c>
      <c r="AB725" s="1">
        <v>0.67206685903596131</v>
      </c>
      <c r="AC725" s="37"/>
      <c r="AD725" s="1">
        <v>6.6375329793773918</v>
      </c>
    </row>
    <row r="726" spans="1:30" x14ac:dyDescent="0.25">
      <c r="A726" s="1">
        <v>35227409</v>
      </c>
      <c r="B726" s="1" t="s">
        <v>117</v>
      </c>
      <c r="C726" s="1" t="s">
        <v>154</v>
      </c>
      <c r="D726" s="1" t="s">
        <v>62</v>
      </c>
      <c r="E726" s="1" t="s">
        <v>63</v>
      </c>
      <c r="F726" s="1" t="s">
        <v>33</v>
      </c>
      <c r="G726" s="1" t="s">
        <v>34</v>
      </c>
      <c r="H726" s="1" t="s">
        <v>35</v>
      </c>
      <c r="I726" s="1" t="s">
        <v>153</v>
      </c>
      <c r="J726" s="1" t="s">
        <v>52</v>
      </c>
      <c r="K726" s="1">
        <v>39.750053975900002</v>
      </c>
      <c r="L726" s="1">
        <v>-121.6242049951</v>
      </c>
      <c r="M726" s="1" t="s">
        <v>114</v>
      </c>
      <c r="N726" s="40"/>
      <c r="O726" s="8" t="s">
        <v>114</v>
      </c>
      <c r="P726" s="8" t="s">
        <v>114</v>
      </c>
      <c r="Q726" s="40"/>
      <c r="R726" s="8">
        <v>497</v>
      </c>
      <c r="S726" s="8" t="s">
        <v>114</v>
      </c>
      <c r="T726" s="13" t="s">
        <v>50</v>
      </c>
      <c r="U726" s="14">
        <v>1.0011136238600931</v>
      </c>
      <c r="V726" s="16">
        <v>3.6</v>
      </c>
      <c r="W726" s="16">
        <v>0</v>
      </c>
      <c r="X726" s="16">
        <v>0</v>
      </c>
      <c r="Y726" s="16">
        <v>3.6</v>
      </c>
      <c r="Z726" s="16">
        <v>0</v>
      </c>
      <c r="AA726" s="16">
        <v>0</v>
      </c>
      <c r="AB726" s="1">
        <v>1.1838233655689692</v>
      </c>
      <c r="AC726" s="37"/>
      <c r="AD726" s="1">
        <v>12.19066683303045</v>
      </c>
    </row>
    <row r="727" spans="1:30" x14ac:dyDescent="0.25">
      <c r="A727" s="1">
        <v>35227408</v>
      </c>
      <c r="B727" s="1" t="s">
        <v>117</v>
      </c>
      <c r="C727" s="1" t="s">
        <v>154</v>
      </c>
      <c r="D727" s="1" t="s">
        <v>62</v>
      </c>
      <c r="E727" s="1" t="s">
        <v>63</v>
      </c>
      <c r="F727" s="1" t="s">
        <v>33</v>
      </c>
      <c r="G727" s="1" t="s">
        <v>34</v>
      </c>
      <c r="H727" s="1" t="s">
        <v>35</v>
      </c>
      <c r="I727" s="1" t="s">
        <v>153</v>
      </c>
      <c r="J727" s="1" t="s">
        <v>52</v>
      </c>
      <c r="K727" s="1">
        <v>39.752357312699999</v>
      </c>
      <c r="L727" s="1">
        <v>-121.6125866906</v>
      </c>
      <c r="M727" s="1" t="s">
        <v>114</v>
      </c>
      <c r="N727" s="40"/>
      <c r="O727" s="8" t="s">
        <v>114</v>
      </c>
      <c r="P727" s="8" t="s">
        <v>114</v>
      </c>
      <c r="Q727" s="40"/>
      <c r="R727" s="8">
        <v>2530</v>
      </c>
      <c r="S727" s="8" t="s">
        <v>114</v>
      </c>
      <c r="T727" s="13" t="s">
        <v>120</v>
      </c>
      <c r="U727" s="14" t="s">
        <v>114</v>
      </c>
      <c r="V727" s="16">
        <v>2.1</v>
      </c>
      <c r="W727" s="16">
        <v>0</v>
      </c>
      <c r="X727" s="16">
        <v>2.1</v>
      </c>
      <c r="Y727" s="16">
        <v>0</v>
      </c>
      <c r="Z727" s="16">
        <v>0</v>
      </c>
      <c r="AA727" s="16">
        <v>0</v>
      </c>
      <c r="AB727" s="1">
        <v>1.9235924722499929E-2</v>
      </c>
      <c r="AC727" s="37"/>
      <c r="AD727" s="1">
        <v>3.7120495809706266</v>
      </c>
    </row>
    <row r="728" spans="1:30" x14ac:dyDescent="0.25">
      <c r="A728" s="1">
        <v>35227406</v>
      </c>
      <c r="B728" s="1" t="s">
        <v>117</v>
      </c>
      <c r="C728" s="1" t="s">
        <v>154</v>
      </c>
      <c r="D728" s="1" t="s">
        <v>125</v>
      </c>
      <c r="E728" s="1" t="s">
        <v>63</v>
      </c>
      <c r="F728" s="1" t="s">
        <v>33</v>
      </c>
      <c r="G728" s="1" t="s">
        <v>34</v>
      </c>
      <c r="H728" s="1" t="s">
        <v>35</v>
      </c>
      <c r="I728" s="1" t="s">
        <v>153</v>
      </c>
      <c r="J728" s="1" t="s">
        <v>52</v>
      </c>
      <c r="K728" s="1">
        <v>39.7523276302</v>
      </c>
      <c r="L728" s="1">
        <v>-121.6184783742</v>
      </c>
      <c r="M728" s="1" t="s">
        <v>114</v>
      </c>
      <c r="N728" s="40"/>
      <c r="O728" s="8" t="s">
        <v>114</v>
      </c>
      <c r="P728" s="8" t="s">
        <v>114</v>
      </c>
      <c r="Q728" s="40"/>
      <c r="R728" s="8">
        <v>2530</v>
      </c>
      <c r="S728" s="8" t="s">
        <v>114</v>
      </c>
      <c r="T728" s="13" t="s">
        <v>50</v>
      </c>
      <c r="U728" s="14" t="s">
        <v>114</v>
      </c>
      <c r="V728" s="16">
        <v>4.5</v>
      </c>
      <c r="W728" s="16">
        <v>0</v>
      </c>
      <c r="X728" s="16">
        <v>4.5</v>
      </c>
      <c r="Y728" s="16">
        <v>0</v>
      </c>
      <c r="Z728" s="16">
        <v>0</v>
      </c>
      <c r="AA728" s="16">
        <v>0</v>
      </c>
      <c r="AB728" s="1">
        <v>1.9235924722499929E-2</v>
      </c>
      <c r="AC728" s="37"/>
      <c r="AD728" s="1">
        <v>3.7120495809706266</v>
      </c>
    </row>
    <row r="729" spans="1:30" x14ac:dyDescent="0.25">
      <c r="A729" s="1">
        <v>35227405</v>
      </c>
      <c r="B729" s="1" t="s">
        <v>117</v>
      </c>
      <c r="C729" s="1" t="s">
        <v>154</v>
      </c>
      <c r="D729" s="1" t="s">
        <v>108</v>
      </c>
      <c r="E729" s="1" t="s">
        <v>109</v>
      </c>
      <c r="F729" s="1" t="s">
        <v>33</v>
      </c>
      <c r="G729" s="1" t="s">
        <v>34</v>
      </c>
      <c r="H729" s="1" t="s">
        <v>35</v>
      </c>
      <c r="I729" s="1" t="s">
        <v>153</v>
      </c>
      <c r="J729" s="1" t="s">
        <v>52</v>
      </c>
      <c r="K729" s="1">
        <v>39.757760187700001</v>
      </c>
      <c r="L729" s="1">
        <v>-121.60709611279999</v>
      </c>
      <c r="M729" s="1" t="s">
        <v>114</v>
      </c>
      <c r="N729" s="40"/>
      <c r="O729" s="8" t="s">
        <v>114</v>
      </c>
      <c r="P729" s="8" t="s">
        <v>114</v>
      </c>
      <c r="Q729" s="40"/>
      <c r="R729" s="8">
        <v>503</v>
      </c>
      <c r="S729" s="8" t="s">
        <v>114</v>
      </c>
      <c r="T729" s="13" t="s">
        <v>120</v>
      </c>
      <c r="U729" s="14">
        <v>1.0059759794745304</v>
      </c>
      <c r="V729" s="16">
        <v>0.3</v>
      </c>
      <c r="W729" s="16">
        <v>0</v>
      </c>
      <c r="X729" s="16">
        <v>0.3</v>
      </c>
      <c r="Y729" s="16">
        <v>0</v>
      </c>
      <c r="Z729" s="16">
        <v>0</v>
      </c>
      <c r="AA729" s="16">
        <v>0</v>
      </c>
      <c r="AB729" s="1">
        <v>0.67206685903596131</v>
      </c>
      <c r="AC729" s="37"/>
      <c r="AD729" s="1">
        <v>6.6375329793773918</v>
      </c>
    </row>
    <row r="730" spans="1:30" x14ac:dyDescent="0.25">
      <c r="A730" s="1">
        <v>35227404</v>
      </c>
      <c r="B730" s="1" t="s">
        <v>117</v>
      </c>
      <c r="C730" s="1" t="s">
        <v>154</v>
      </c>
      <c r="D730" s="1" t="s">
        <v>65</v>
      </c>
      <c r="E730" s="1" t="s">
        <v>66</v>
      </c>
      <c r="F730" s="1" t="s">
        <v>33</v>
      </c>
      <c r="G730" s="1" t="s">
        <v>34</v>
      </c>
      <c r="H730" s="1" t="s">
        <v>35</v>
      </c>
      <c r="I730" s="1" t="s">
        <v>153</v>
      </c>
      <c r="J730" s="1" t="s">
        <v>52</v>
      </c>
      <c r="K730" s="1">
        <v>39.753754219800001</v>
      </c>
      <c r="L730" s="1">
        <v>-121.6172183729</v>
      </c>
      <c r="M730" s="1" t="s">
        <v>114</v>
      </c>
      <c r="N730" s="40"/>
      <c r="O730" s="8" t="s">
        <v>114</v>
      </c>
      <c r="P730" s="8" t="s">
        <v>114</v>
      </c>
      <c r="Q730" s="40"/>
      <c r="R730" s="8">
        <v>2530</v>
      </c>
      <c r="S730" s="8" t="s">
        <v>114</v>
      </c>
      <c r="T730" s="13" t="s">
        <v>120</v>
      </c>
      <c r="U730" s="14" t="s">
        <v>114</v>
      </c>
      <c r="V730" s="16">
        <v>3.3</v>
      </c>
      <c r="W730" s="16">
        <v>0</v>
      </c>
      <c r="X730" s="16">
        <v>3.3</v>
      </c>
      <c r="Y730" s="16">
        <v>0</v>
      </c>
      <c r="Z730" s="16">
        <v>0</v>
      </c>
      <c r="AA730" s="16">
        <v>0</v>
      </c>
      <c r="AB730" s="1">
        <v>1.9235924722499929E-2</v>
      </c>
      <c r="AC730" s="37"/>
      <c r="AD730" s="1">
        <v>3.7120495809706266</v>
      </c>
    </row>
    <row r="731" spans="1:30" x14ac:dyDescent="0.25">
      <c r="A731" s="1">
        <v>35227403</v>
      </c>
      <c r="B731" s="1" t="s">
        <v>117</v>
      </c>
      <c r="C731" s="1" t="s">
        <v>154</v>
      </c>
      <c r="D731" s="1" t="s">
        <v>108</v>
      </c>
      <c r="E731" s="1" t="s">
        <v>109</v>
      </c>
      <c r="F731" s="1" t="s">
        <v>33</v>
      </c>
      <c r="G731" s="1" t="s">
        <v>34</v>
      </c>
      <c r="H731" s="1" t="s">
        <v>35</v>
      </c>
      <c r="I731" s="1" t="s">
        <v>153</v>
      </c>
      <c r="J731" s="1" t="s">
        <v>52</v>
      </c>
      <c r="K731" s="1">
        <v>39.761647370200002</v>
      </c>
      <c r="L731" s="1">
        <v>-121.60789277959999</v>
      </c>
      <c r="M731" s="1" t="s">
        <v>114</v>
      </c>
      <c r="N731" s="40"/>
      <c r="O731" s="8" t="s">
        <v>114</v>
      </c>
      <c r="P731" s="8" t="s">
        <v>114</v>
      </c>
      <c r="Q731" s="40"/>
      <c r="R731" s="8">
        <v>503</v>
      </c>
      <c r="S731" s="8" t="s">
        <v>114</v>
      </c>
      <c r="T731" s="13" t="s">
        <v>120</v>
      </c>
      <c r="U731" s="14">
        <v>1.0059759794745304</v>
      </c>
      <c r="V731" s="16">
        <v>2.2000000000000002</v>
      </c>
      <c r="W731" s="16">
        <v>0</v>
      </c>
      <c r="X731" s="16">
        <v>2.2000000000000002</v>
      </c>
      <c r="Y731" s="16">
        <v>0</v>
      </c>
      <c r="Z731" s="16">
        <v>0</v>
      </c>
      <c r="AA731" s="16">
        <v>0</v>
      </c>
      <c r="AB731" s="1">
        <v>0.67206685903596131</v>
      </c>
      <c r="AC731" s="37"/>
      <c r="AD731" s="1">
        <v>6.6375329793773918</v>
      </c>
    </row>
    <row r="732" spans="1:30" x14ac:dyDescent="0.25">
      <c r="A732" s="1">
        <v>35227402</v>
      </c>
      <c r="B732" s="1" t="s">
        <v>117</v>
      </c>
      <c r="C732" s="1" t="s">
        <v>154</v>
      </c>
      <c r="D732" s="1" t="s">
        <v>62</v>
      </c>
      <c r="E732" s="1" t="s">
        <v>63</v>
      </c>
      <c r="F732" s="1" t="s">
        <v>33</v>
      </c>
      <c r="G732" s="1" t="s">
        <v>34</v>
      </c>
      <c r="H732" s="1" t="s">
        <v>35</v>
      </c>
      <c r="I732" s="1" t="s">
        <v>153</v>
      </c>
      <c r="J732" s="1" t="s">
        <v>52</v>
      </c>
      <c r="K732" s="1">
        <v>39.770316089200001</v>
      </c>
      <c r="L732" s="1">
        <v>-121.60711385410001</v>
      </c>
      <c r="M732" s="1" t="s">
        <v>114</v>
      </c>
      <c r="N732" s="40"/>
      <c r="O732" s="8" t="s">
        <v>114</v>
      </c>
      <c r="P732" s="8" t="s">
        <v>114</v>
      </c>
      <c r="Q732" s="40"/>
      <c r="R732" s="8">
        <v>1618</v>
      </c>
      <c r="S732" s="8" t="s">
        <v>114</v>
      </c>
      <c r="T732" s="13" t="s">
        <v>50</v>
      </c>
      <c r="U732" s="14" t="s">
        <v>114</v>
      </c>
      <c r="V732" s="16">
        <v>1.9</v>
      </c>
      <c r="W732" s="16">
        <v>0</v>
      </c>
      <c r="X732" s="16">
        <v>1.9</v>
      </c>
      <c r="Y732" s="16">
        <v>0</v>
      </c>
      <c r="Z732" s="16">
        <v>0</v>
      </c>
      <c r="AA732" s="16">
        <v>0</v>
      </c>
      <c r="AB732" s="1">
        <v>0.10309463852507482</v>
      </c>
      <c r="AC732" s="37"/>
      <c r="AD732" s="1">
        <v>7.2369173835798577</v>
      </c>
    </row>
    <row r="733" spans="1:30" x14ac:dyDescent="0.25">
      <c r="A733" s="1">
        <v>35227401</v>
      </c>
      <c r="B733" s="1" t="s">
        <v>117</v>
      </c>
      <c r="C733" s="1" t="s">
        <v>154</v>
      </c>
      <c r="D733" s="1" t="s">
        <v>65</v>
      </c>
      <c r="E733" s="1" t="s">
        <v>66</v>
      </c>
      <c r="F733" s="1" t="s">
        <v>33</v>
      </c>
      <c r="G733" s="1" t="s">
        <v>34</v>
      </c>
      <c r="H733" s="1" t="s">
        <v>35</v>
      </c>
      <c r="I733" s="1" t="s">
        <v>153</v>
      </c>
      <c r="J733" s="1" t="s">
        <v>52</v>
      </c>
      <c r="K733" s="1">
        <v>39.762803027799997</v>
      </c>
      <c r="L733" s="1">
        <v>-121.6233331701</v>
      </c>
      <c r="M733" s="1" t="s">
        <v>114</v>
      </c>
      <c r="N733" s="40"/>
      <c r="O733" s="8" t="s">
        <v>114</v>
      </c>
      <c r="P733" s="8" t="s">
        <v>114</v>
      </c>
      <c r="Q733" s="40"/>
      <c r="R733" s="8">
        <v>69</v>
      </c>
      <c r="S733" s="8" t="s">
        <v>114</v>
      </c>
      <c r="T733" s="13" t="s">
        <v>50</v>
      </c>
      <c r="U733" s="14">
        <v>1.0005408390875106</v>
      </c>
      <c r="V733" s="16">
        <v>1.2</v>
      </c>
      <c r="W733" s="16">
        <v>0</v>
      </c>
      <c r="X733" s="16">
        <v>1.2</v>
      </c>
      <c r="Y733" s="16">
        <v>0</v>
      </c>
      <c r="Z733" s="16">
        <v>0</v>
      </c>
      <c r="AA733" s="16">
        <v>0</v>
      </c>
      <c r="AB733" s="1">
        <v>0.99954547057859588</v>
      </c>
      <c r="AC733" s="37"/>
      <c r="AD733" s="1">
        <v>2.3608492399561571</v>
      </c>
    </row>
    <row r="734" spans="1:30" x14ac:dyDescent="0.25">
      <c r="A734" s="1">
        <v>35227400</v>
      </c>
      <c r="B734" s="1" t="s">
        <v>117</v>
      </c>
      <c r="C734" s="1" t="s">
        <v>154</v>
      </c>
      <c r="D734" s="1" t="s">
        <v>62</v>
      </c>
      <c r="E734" s="1" t="s">
        <v>63</v>
      </c>
      <c r="F734" s="1" t="s">
        <v>33</v>
      </c>
      <c r="G734" s="1" t="s">
        <v>34</v>
      </c>
      <c r="H734" s="1" t="s">
        <v>35</v>
      </c>
      <c r="I734" s="1" t="s">
        <v>153</v>
      </c>
      <c r="J734" s="1" t="s">
        <v>52</v>
      </c>
      <c r="K734" s="1">
        <v>39.771177073300002</v>
      </c>
      <c r="L734" s="1">
        <v>-121.60314366510001</v>
      </c>
      <c r="M734" s="1" t="s">
        <v>114</v>
      </c>
      <c r="N734" s="40"/>
      <c r="O734" s="8" t="s">
        <v>114</v>
      </c>
      <c r="P734" s="8" t="s">
        <v>114</v>
      </c>
      <c r="Q734" s="40"/>
      <c r="R734" s="8">
        <v>1618</v>
      </c>
      <c r="S734" s="8" t="s">
        <v>114</v>
      </c>
      <c r="T734" s="13" t="s">
        <v>50</v>
      </c>
      <c r="U734" s="14" t="s">
        <v>114</v>
      </c>
      <c r="V734" s="16">
        <v>1.9</v>
      </c>
      <c r="W734" s="16">
        <v>0</v>
      </c>
      <c r="X734" s="16">
        <v>0</v>
      </c>
      <c r="Y734" s="16">
        <v>1.9</v>
      </c>
      <c r="Z734" s="16">
        <v>0</v>
      </c>
      <c r="AA734" s="16">
        <v>0</v>
      </c>
      <c r="AB734" s="1">
        <v>0.10309463852507482</v>
      </c>
      <c r="AC734" s="37"/>
      <c r="AD734" s="1">
        <v>7.2369173835798577</v>
      </c>
    </row>
    <row r="735" spans="1:30" x14ac:dyDescent="0.25">
      <c r="A735" s="1">
        <v>35293508</v>
      </c>
      <c r="B735" s="1" t="s">
        <v>29</v>
      </c>
      <c r="C735" s="1" t="s">
        <v>30</v>
      </c>
      <c r="D735" s="1" t="s">
        <v>62</v>
      </c>
      <c r="E735" s="1" t="s">
        <v>63</v>
      </c>
      <c r="F735" s="1" t="s">
        <v>33</v>
      </c>
      <c r="G735" s="1" t="s">
        <v>47</v>
      </c>
      <c r="H735" s="1" t="s">
        <v>35</v>
      </c>
      <c r="I735" s="1" t="s">
        <v>215</v>
      </c>
      <c r="J735" s="1" t="s">
        <v>49</v>
      </c>
      <c r="K735" s="1">
        <v>38.8729410368</v>
      </c>
      <c r="L735" s="1">
        <v>-120.9909853514</v>
      </c>
      <c r="M735" s="1" t="s">
        <v>38</v>
      </c>
      <c r="N735" s="40"/>
      <c r="O735" s="10">
        <v>68</v>
      </c>
      <c r="P735" s="8">
        <v>0.38665329399999998</v>
      </c>
      <c r="Q735" s="40"/>
      <c r="R735" s="11">
        <v>106</v>
      </c>
      <c r="S735" s="12">
        <v>1.7564829438924789E-2</v>
      </c>
      <c r="T735" s="13" t="s">
        <v>39</v>
      </c>
      <c r="U735" s="14">
        <v>2.6371870674729276</v>
      </c>
      <c r="V735" s="15">
        <v>0.51003787878787876</v>
      </c>
      <c r="W735" s="16">
        <v>0</v>
      </c>
      <c r="X735" s="16">
        <v>0.51003787878787876</v>
      </c>
      <c r="Y735" s="16">
        <v>0</v>
      </c>
      <c r="Z735" s="16">
        <v>0</v>
      </c>
      <c r="AA735" s="16">
        <v>0</v>
      </c>
      <c r="AB735" s="1">
        <v>2.6347244158387184E-2</v>
      </c>
      <c r="AC735" s="37">
        <v>101.303163028</v>
      </c>
      <c r="AD735" s="1">
        <v>1.6109455979834941E-2</v>
      </c>
    </row>
    <row r="736" spans="1:30" x14ac:dyDescent="0.25">
      <c r="A736" s="1">
        <v>35254067</v>
      </c>
      <c r="B736" s="1" t="s">
        <v>29</v>
      </c>
      <c r="C736" s="1" t="s">
        <v>30</v>
      </c>
      <c r="D736" s="1" t="s">
        <v>62</v>
      </c>
      <c r="E736" s="1" t="s">
        <v>63</v>
      </c>
      <c r="F736" s="1" t="s">
        <v>33</v>
      </c>
      <c r="G736" s="1" t="s">
        <v>47</v>
      </c>
      <c r="H736" s="1" t="s">
        <v>35</v>
      </c>
      <c r="I736" s="1" t="s">
        <v>215</v>
      </c>
      <c r="J736" s="1" t="s">
        <v>49</v>
      </c>
      <c r="K736" s="1">
        <v>38.914063855400002</v>
      </c>
      <c r="L736" s="1">
        <v>-121.0188951113</v>
      </c>
      <c r="M736" s="1" t="s">
        <v>38</v>
      </c>
      <c r="N736" s="40"/>
      <c r="O736" s="10">
        <v>68</v>
      </c>
      <c r="P736" s="8">
        <v>0.38665329399999998</v>
      </c>
      <c r="Q736" s="40"/>
      <c r="R736" s="11">
        <v>106</v>
      </c>
      <c r="S736" s="12">
        <v>1.7564829438924789E-2</v>
      </c>
      <c r="T736" s="13" t="s">
        <v>39</v>
      </c>
      <c r="U736" s="14">
        <v>2.6371870674729276</v>
      </c>
      <c r="V736" s="15">
        <v>0.43996212121212119</v>
      </c>
      <c r="W736" s="16">
        <v>0</v>
      </c>
      <c r="X736" s="16">
        <v>0.43996212121212119</v>
      </c>
      <c r="Y736" s="16">
        <v>0</v>
      </c>
      <c r="Z736" s="16">
        <v>0</v>
      </c>
      <c r="AA736" s="16">
        <v>0</v>
      </c>
      <c r="AB736" s="1">
        <v>2.6347244158387184E-2</v>
      </c>
      <c r="AC736" s="37">
        <v>101.303163028</v>
      </c>
      <c r="AD736" s="1">
        <v>1.6109455979834941E-2</v>
      </c>
    </row>
    <row r="737" spans="1:30" x14ac:dyDescent="0.25">
      <c r="A737" s="1">
        <v>35223032</v>
      </c>
      <c r="B737" s="1" t="s">
        <v>29</v>
      </c>
      <c r="C737" s="1" t="s">
        <v>30</v>
      </c>
      <c r="D737" s="1" t="s">
        <v>65</v>
      </c>
      <c r="E737" s="1" t="s">
        <v>66</v>
      </c>
      <c r="F737" s="1" t="s">
        <v>33</v>
      </c>
      <c r="G737" s="1" t="s">
        <v>47</v>
      </c>
      <c r="H737" s="1" t="s">
        <v>35</v>
      </c>
      <c r="I737" s="1" t="s">
        <v>215</v>
      </c>
      <c r="J737" s="1" t="s">
        <v>49</v>
      </c>
      <c r="K737" s="1">
        <v>38.885525040600001</v>
      </c>
      <c r="L737" s="1">
        <v>-121.015631743</v>
      </c>
      <c r="M737" s="1" t="s">
        <v>38</v>
      </c>
      <c r="N737" s="40"/>
      <c r="O737" s="10">
        <v>68</v>
      </c>
      <c r="P737" s="8">
        <v>0.38665329399999998</v>
      </c>
      <c r="Q737" s="40"/>
      <c r="R737" s="11">
        <v>106</v>
      </c>
      <c r="S737" s="12">
        <v>1.7564829438924789E-2</v>
      </c>
      <c r="T737" s="13" t="s">
        <v>39</v>
      </c>
      <c r="U737" s="14">
        <v>2.6371870674729276</v>
      </c>
      <c r="V737" s="15">
        <v>0.84924242424242424</v>
      </c>
      <c r="W737" s="16">
        <v>0</v>
      </c>
      <c r="X737" s="16">
        <v>0.84924242424242424</v>
      </c>
      <c r="Y737" s="16">
        <v>0</v>
      </c>
      <c r="Z737" s="16">
        <v>0</v>
      </c>
      <c r="AA737" s="16">
        <v>0</v>
      </c>
      <c r="AB737" s="1">
        <v>2.6347244158387184E-2</v>
      </c>
      <c r="AC737" s="37">
        <v>101.303163028</v>
      </c>
      <c r="AD737" s="1">
        <v>1.6109455979834941E-2</v>
      </c>
    </row>
    <row r="738" spans="1:30" x14ac:dyDescent="0.25">
      <c r="A738" s="1">
        <v>35334752</v>
      </c>
      <c r="B738" s="1" t="s">
        <v>29</v>
      </c>
      <c r="C738" s="1" t="s">
        <v>30</v>
      </c>
      <c r="D738" s="1" t="s">
        <v>62</v>
      </c>
      <c r="E738" s="1" t="s">
        <v>63</v>
      </c>
      <c r="F738" s="1" t="s">
        <v>33</v>
      </c>
      <c r="G738" s="1" t="s">
        <v>162</v>
      </c>
      <c r="H738" s="1" t="s">
        <v>35</v>
      </c>
      <c r="I738" s="1" t="s">
        <v>193</v>
      </c>
      <c r="J738" s="1" t="s">
        <v>164</v>
      </c>
      <c r="K738" s="1">
        <v>38.365467071533203</v>
      </c>
      <c r="L738" s="1">
        <v>-122.02334594726563</v>
      </c>
      <c r="M738" s="1" t="s">
        <v>38</v>
      </c>
      <c r="N738" s="40"/>
      <c r="O738" s="17">
        <v>64</v>
      </c>
      <c r="P738" s="8">
        <v>0.391378895</v>
      </c>
      <c r="Q738" s="40"/>
      <c r="R738" s="11">
        <v>768</v>
      </c>
      <c r="S738" s="12">
        <v>3.2458868519645743E-3</v>
      </c>
      <c r="T738" s="13" t="s">
        <v>39</v>
      </c>
      <c r="U738" s="14">
        <v>1.4578557784604969</v>
      </c>
      <c r="V738" s="15">
        <v>1.8100378787878788</v>
      </c>
      <c r="W738" s="16">
        <v>0</v>
      </c>
      <c r="X738" s="16">
        <v>1.8100378787878788</v>
      </c>
      <c r="Y738" s="16">
        <v>0</v>
      </c>
      <c r="Z738" s="16">
        <v>0</v>
      </c>
      <c r="AA738" s="16">
        <v>0</v>
      </c>
      <c r="AB738" s="1">
        <v>1.2512893814323434</v>
      </c>
      <c r="AC738" s="37">
        <v>57.532697564999999</v>
      </c>
      <c r="AD738" s="1">
        <v>20.849088304908076</v>
      </c>
    </row>
    <row r="739" spans="1:30" x14ac:dyDescent="0.25">
      <c r="A739" s="1">
        <v>35334750</v>
      </c>
      <c r="B739" s="1" t="s">
        <v>29</v>
      </c>
      <c r="C739" s="1" t="s">
        <v>30</v>
      </c>
      <c r="D739" s="1" t="s">
        <v>62</v>
      </c>
      <c r="E739" s="1" t="s">
        <v>63</v>
      </c>
      <c r="F739" s="1" t="s">
        <v>33</v>
      </c>
      <c r="G739" s="1" t="s">
        <v>162</v>
      </c>
      <c r="H739" s="1" t="s">
        <v>35</v>
      </c>
      <c r="I739" s="1" t="s">
        <v>193</v>
      </c>
      <c r="J739" s="1" t="s">
        <v>164</v>
      </c>
      <c r="K739" s="1">
        <v>38.358826060200002</v>
      </c>
      <c r="L739" s="1">
        <v>-122.024458627</v>
      </c>
      <c r="M739" s="1" t="s">
        <v>38</v>
      </c>
      <c r="N739" s="40"/>
      <c r="O739" s="17">
        <v>64</v>
      </c>
      <c r="P739" s="8">
        <v>0.391378895</v>
      </c>
      <c r="Q739" s="40"/>
      <c r="R739" s="11">
        <v>768</v>
      </c>
      <c r="S739" s="12">
        <v>3.2458868519645743E-3</v>
      </c>
      <c r="T739" s="13" t="s">
        <v>39</v>
      </c>
      <c r="U739" s="14">
        <v>1.4578557784604969</v>
      </c>
      <c r="V739" s="15">
        <v>1.4899621212121212</v>
      </c>
      <c r="W739" s="16">
        <v>0</v>
      </c>
      <c r="X739" s="16">
        <v>1.4899621212121212</v>
      </c>
      <c r="Y739" s="16">
        <v>0</v>
      </c>
      <c r="Z739" s="16">
        <v>0</v>
      </c>
      <c r="AA739" s="16">
        <v>0</v>
      </c>
      <c r="AB739" s="1">
        <v>1.2512893814323434</v>
      </c>
      <c r="AC739" s="37">
        <v>57.532697564999999</v>
      </c>
      <c r="AD739" s="1">
        <v>20.849088304908076</v>
      </c>
    </row>
    <row r="740" spans="1:30" x14ac:dyDescent="0.25">
      <c r="A740" s="1">
        <v>35320334</v>
      </c>
      <c r="B740" s="1" t="s">
        <v>29</v>
      </c>
      <c r="C740" s="1" t="s">
        <v>30</v>
      </c>
      <c r="D740" s="1" t="s">
        <v>62</v>
      </c>
      <c r="E740" s="1" t="s">
        <v>63</v>
      </c>
      <c r="F740" s="1" t="s">
        <v>33</v>
      </c>
      <c r="G740" s="1" t="s">
        <v>162</v>
      </c>
      <c r="H740" s="1" t="s">
        <v>35</v>
      </c>
      <c r="I740" s="1" t="s">
        <v>193</v>
      </c>
      <c r="J740" s="1" t="s">
        <v>164</v>
      </c>
      <c r="K740" s="1">
        <v>38.361803636799998</v>
      </c>
      <c r="L740" s="1">
        <v>-122.02190331529999</v>
      </c>
      <c r="M740" s="1" t="s">
        <v>38</v>
      </c>
      <c r="N740" s="40"/>
      <c r="O740" s="17">
        <v>64</v>
      </c>
      <c r="P740" s="8">
        <v>0.391378895</v>
      </c>
      <c r="Q740" s="40"/>
      <c r="R740" s="11">
        <v>768</v>
      </c>
      <c r="S740" s="12">
        <v>3.2458868519645743E-3</v>
      </c>
      <c r="T740" s="13" t="s">
        <v>39</v>
      </c>
      <c r="U740" s="14">
        <v>1.4578557784604969</v>
      </c>
      <c r="V740" s="15">
        <v>2.5</v>
      </c>
      <c r="W740" s="16">
        <v>0</v>
      </c>
      <c r="X740" s="16">
        <v>2.5</v>
      </c>
      <c r="Y740" s="16">
        <v>0</v>
      </c>
      <c r="Z740" s="16">
        <v>0</v>
      </c>
      <c r="AA740" s="16">
        <v>0</v>
      </c>
      <c r="AB740" s="1">
        <v>1.2512893814323434</v>
      </c>
      <c r="AC740" s="37">
        <v>57.532697564999999</v>
      </c>
      <c r="AD740" s="1">
        <v>20.849088304908076</v>
      </c>
    </row>
    <row r="741" spans="1:30" x14ac:dyDescent="0.25">
      <c r="A741" s="1">
        <v>35320333</v>
      </c>
      <c r="B741" s="1" t="s">
        <v>29</v>
      </c>
      <c r="C741" s="1" t="s">
        <v>30</v>
      </c>
      <c r="D741" s="1" t="s">
        <v>62</v>
      </c>
      <c r="E741" s="1" t="s">
        <v>63</v>
      </c>
      <c r="F741" s="1" t="s">
        <v>33</v>
      </c>
      <c r="G741" s="1" t="s">
        <v>162</v>
      </c>
      <c r="H741" s="1" t="s">
        <v>35</v>
      </c>
      <c r="I741" s="1" t="s">
        <v>193</v>
      </c>
      <c r="J741" s="1" t="s">
        <v>164</v>
      </c>
      <c r="K741" s="1">
        <v>38.344018233699998</v>
      </c>
      <c r="L741" s="1">
        <v>-122.02467991260001</v>
      </c>
      <c r="M741" s="1" t="s">
        <v>38</v>
      </c>
      <c r="N741" s="40"/>
      <c r="O741" s="17">
        <v>64</v>
      </c>
      <c r="P741" s="8">
        <v>0.391378895</v>
      </c>
      <c r="Q741" s="40"/>
      <c r="R741" s="11">
        <v>768</v>
      </c>
      <c r="S741" s="12">
        <v>3.2458868519645743E-3</v>
      </c>
      <c r="T741" s="13" t="s">
        <v>39</v>
      </c>
      <c r="U741" s="14">
        <v>1.4578557784604969</v>
      </c>
      <c r="V741" s="15">
        <v>2.95</v>
      </c>
      <c r="W741" s="16">
        <v>0</v>
      </c>
      <c r="X741" s="16">
        <v>2.95</v>
      </c>
      <c r="Y741" s="16">
        <v>0</v>
      </c>
      <c r="Z741" s="16">
        <v>0</v>
      </c>
      <c r="AA741" s="16">
        <v>0</v>
      </c>
      <c r="AB741" s="1">
        <v>1.2512893814323434</v>
      </c>
      <c r="AC741" s="37">
        <v>57.532697564999999</v>
      </c>
      <c r="AD741" s="1">
        <v>20.849088304908076</v>
      </c>
    </row>
    <row r="742" spans="1:30" x14ac:dyDescent="0.25">
      <c r="A742" s="1">
        <v>35277925</v>
      </c>
      <c r="B742" s="1" t="s">
        <v>29</v>
      </c>
      <c r="C742" s="1" t="s">
        <v>30</v>
      </c>
      <c r="D742" s="1" t="s">
        <v>91</v>
      </c>
      <c r="E742" s="1" t="s">
        <v>92</v>
      </c>
      <c r="F742" s="1" t="s">
        <v>33</v>
      </c>
      <c r="G742" s="1" t="s">
        <v>206</v>
      </c>
      <c r="H742" s="1" t="s">
        <v>55</v>
      </c>
      <c r="I742" s="1" t="s">
        <v>221</v>
      </c>
      <c r="J742" s="1" t="s">
        <v>208</v>
      </c>
      <c r="K742" s="1">
        <v>37.074642181396484</v>
      </c>
      <c r="L742" s="1">
        <v>-119.48454284667969</v>
      </c>
      <c r="M742" s="1" t="s">
        <v>38</v>
      </c>
      <c r="N742" s="40"/>
      <c r="O742" s="10">
        <v>63</v>
      </c>
      <c r="P742" s="8">
        <v>0.392059402</v>
      </c>
      <c r="Q742" s="40"/>
      <c r="R742" s="11">
        <v>2126</v>
      </c>
      <c r="S742" s="12">
        <v>4.7476727826566796E-4</v>
      </c>
      <c r="T742" s="13" t="s">
        <v>39</v>
      </c>
      <c r="U742" s="14">
        <v>1.7694507604481009</v>
      </c>
      <c r="V742" s="15">
        <v>0.14147727272727273</v>
      </c>
      <c r="W742" s="16">
        <v>0</v>
      </c>
      <c r="X742" s="16">
        <v>0.14147727272727273</v>
      </c>
      <c r="Y742" s="16">
        <v>0</v>
      </c>
      <c r="Z742" s="16">
        <v>0</v>
      </c>
      <c r="AA742" s="16">
        <v>0</v>
      </c>
      <c r="AB742" s="1">
        <v>0.16403209464078827</v>
      </c>
      <c r="AC742" s="37">
        <v>79.980118008000005</v>
      </c>
      <c r="AD742" s="1">
        <v>18.145228457421556</v>
      </c>
    </row>
    <row r="743" spans="1:30" x14ac:dyDescent="0.25">
      <c r="A743" s="1">
        <v>35283198</v>
      </c>
      <c r="B743" s="1" t="s">
        <v>29</v>
      </c>
      <c r="C743" s="1" t="s">
        <v>30</v>
      </c>
      <c r="D743" s="1" t="s">
        <v>65</v>
      </c>
      <c r="E743" s="1" t="s">
        <v>66</v>
      </c>
      <c r="F743" s="1" t="s">
        <v>33</v>
      </c>
      <c r="G743" s="1" t="s">
        <v>69</v>
      </c>
      <c r="H743" s="1" t="s">
        <v>43</v>
      </c>
      <c r="I743" s="1" t="s">
        <v>200</v>
      </c>
      <c r="J743" s="1" t="s">
        <v>71</v>
      </c>
      <c r="K743" s="1">
        <v>39.1080322265625</v>
      </c>
      <c r="L743" s="1">
        <v>-122.95575714111328</v>
      </c>
      <c r="M743" s="1" t="s">
        <v>38</v>
      </c>
      <c r="N743" s="40"/>
      <c r="O743" s="10">
        <v>58</v>
      </c>
      <c r="P743" s="8">
        <v>0.39722930299999998</v>
      </c>
      <c r="Q743" s="40"/>
      <c r="R743" s="11">
        <v>486</v>
      </c>
      <c r="S743" s="12">
        <v>5.6859350854388119E-3</v>
      </c>
      <c r="T743" s="13" t="s">
        <v>39</v>
      </c>
      <c r="U743" s="14">
        <v>1.22599656159013</v>
      </c>
      <c r="V743" s="15">
        <v>0.27803030303030302</v>
      </c>
      <c r="W743" s="16">
        <v>0</v>
      </c>
      <c r="X743" s="16">
        <v>0.27803030303030302</v>
      </c>
      <c r="Y743" s="16">
        <v>0</v>
      </c>
      <c r="Z743" s="16">
        <v>0</v>
      </c>
      <c r="AA743" s="16">
        <v>0</v>
      </c>
      <c r="AB743" s="1">
        <v>1.1883604328567117</v>
      </c>
      <c r="AC743" s="37">
        <v>38.531242390999999</v>
      </c>
      <c r="AD743" s="1">
        <v>10.619142675591089</v>
      </c>
    </row>
    <row r="744" spans="1:30" x14ac:dyDescent="0.25">
      <c r="A744" s="1">
        <v>35338384</v>
      </c>
      <c r="B744" s="1" t="s">
        <v>29</v>
      </c>
      <c r="C744" s="1" t="s">
        <v>30</v>
      </c>
      <c r="D744" s="1" t="s">
        <v>65</v>
      </c>
      <c r="E744" s="1" t="s">
        <v>66</v>
      </c>
      <c r="F744" s="1" t="s">
        <v>33</v>
      </c>
      <c r="G744" s="1" t="s">
        <v>80</v>
      </c>
      <c r="H744" s="1" t="s">
        <v>55</v>
      </c>
      <c r="I744" s="1" t="s">
        <v>212</v>
      </c>
      <c r="J744" s="1" t="s">
        <v>82</v>
      </c>
      <c r="K744" s="1">
        <v>38.173519646899997</v>
      </c>
      <c r="L744" s="1">
        <v>-120.3833328565</v>
      </c>
      <c r="M744" s="1" t="s">
        <v>38</v>
      </c>
      <c r="N744" s="40"/>
      <c r="O744" s="17">
        <v>56</v>
      </c>
      <c r="P744" s="8">
        <v>0.40353495099999998</v>
      </c>
      <c r="Q744" s="40"/>
      <c r="R744" s="11">
        <v>95</v>
      </c>
      <c r="S744" s="12">
        <v>1.8647447916365162E-2</v>
      </c>
      <c r="T744" s="13" t="s">
        <v>64</v>
      </c>
      <c r="U744" s="14">
        <v>1.4364545060470588</v>
      </c>
      <c r="V744" s="15">
        <v>1.6</v>
      </c>
      <c r="W744" s="16">
        <v>0</v>
      </c>
      <c r="X744" s="16">
        <v>1.6</v>
      </c>
      <c r="Y744" s="16">
        <v>0</v>
      </c>
      <c r="Z744" s="16">
        <v>0</v>
      </c>
      <c r="AA744" s="16">
        <v>0</v>
      </c>
      <c r="AB744" s="1">
        <v>12.214078385219182</v>
      </c>
      <c r="AC744" s="37">
        <v>21.790887353999999</v>
      </c>
      <c r="AD744" s="1">
        <v>36.46909273508151</v>
      </c>
    </row>
    <row r="745" spans="1:30" x14ac:dyDescent="0.25">
      <c r="A745" s="1">
        <v>35279120</v>
      </c>
      <c r="B745" s="1" t="s">
        <v>29</v>
      </c>
      <c r="C745" s="1" t="s">
        <v>30</v>
      </c>
      <c r="D745" s="1" t="s">
        <v>65</v>
      </c>
      <c r="E745" s="1" t="s">
        <v>66</v>
      </c>
      <c r="F745" s="1" t="s">
        <v>33</v>
      </c>
      <c r="G745" s="1" t="s">
        <v>80</v>
      </c>
      <c r="H745" s="1" t="s">
        <v>55</v>
      </c>
      <c r="I745" s="1" t="s">
        <v>212</v>
      </c>
      <c r="J745" s="1" t="s">
        <v>82</v>
      </c>
      <c r="K745" s="1">
        <v>38.183054243800001</v>
      </c>
      <c r="L745" s="1">
        <v>-120.3754791498</v>
      </c>
      <c r="M745" s="1" t="s">
        <v>38</v>
      </c>
      <c r="N745" s="40"/>
      <c r="O745" s="17">
        <v>56</v>
      </c>
      <c r="P745" s="8">
        <v>0.40353495099999998</v>
      </c>
      <c r="Q745" s="40"/>
      <c r="R745" s="11">
        <v>95</v>
      </c>
      <c r="S745" s="12">
        <v>1.8647447916365162E-2</v>
      </c>
      <c r="T745" s="13" t="s">
        <v>64</v>
      </c>
      <c r="U745" s="14">
        <v>1.4364545060470588</v>
      </c>
      <c r="V745" s="15">
        <v>1.0039772727272727</v>
      </c>
      <c r="W745" s="16">
        <v>0</v>
      </c>
      <c r="X745" s="16">
        <v>1.0039772727272727</v>
      </c>
      <c r="Y745" s="16">
        <v>0</v>
      </c>
      <c r="Z745" s="16">
        <v>0</v>
      </c>
      <c r="AA745" s="16">
        <v>0</v>
      </c>
      <c r="AB745" s="1">
        <v>12.214078385219182</v>
      </c>
      <c r="AC745" s="37">
        <v>21.790887353999999</v>
      </c>
      <c r="AD745" s="1">
        <v>36.46909273508151</v>
      </c>
    </row>
    <row r="746" spans="1:30" x14ac:dyDescent="0.25">
      <c r="A746" s="1">
        <v>35278899</v>
      </c>
      <c r="B746" s="1" t="s">
        <v>29</v>
      </c>
      <c r="C746" s="1" t="s">
        <v>30</v>
      </c>
      <c r="D746" s="1" t="s">
        <v>65</v>
      </c>
      <c r="E746" s="1" t="s">
        <v>66</v>
      </c>
      <c r="F746" s="1" t="s">
        <v>33</v>
      </c>
      <c r="G746" s="1" t="s">
        <v>80</v>
      </c>
      <c r="H746" s="1" t="s">
        <v>55</v>
      </c>
      <c r="I746" s="1" t="s">
        <v>212</v>
      </c>
      <c r="J746" s="1" t="s">
        <v>82</v>
      </c>
      <c r="K746" s="1">
        <v>38.173519646899997</v>
      </c>
      <c r="L746" s="1">
        <v>-120.3833328565</v>
      </c>
      <c r="M746" s="1" t="s">
        <v>38</v>
      </c>
      <c r="N746" s="40"/>
      <c r="O746" s="17">
        <v>56</v>
      </c>
      <c r="P746" s="8">
        <v>0.40353495099999998</v>
      </c>
      <c r="Q746" s="40"/>
      <c r="R746" s="11">
        <v>95</v>
      </c>
      <c r="S746" s="12">
        <v>1.8647447916365162E-2</v>
      </c>
      <c r="T746" s="13" t="s">
        <v>64</v>
      </c>
      <c r="U746" s="14">
        <v>1.4364545060470588</v>
      </c>
      <c r="V746" s="15">
        <v>1.3448863636363637</v>
      </c>
      <c r="W746" s="16">
        <v>0</v>
      </c>
      <c r="X746" s="16">
        <v>1.3448863636363637</v>
      </c>
      <c r="Y746" s="16">
        <v>0</v>
      </c>
      <c r="Z746" s="16">
        <v>0</v>
      </c>
      <c r="AA746" s="16">
        <v>0</v>
      </c>
      <c r="AB746" s="1">
        <v>12.214078385219182</v>
      </c>
      <c r="AC746" s="37">
        <v>21.790887353999999</v>
      </c>
      <c r="AD746" s="1">
        <v>36.46909273508151</v>
      </c>
    </row>
    <row r="747" spans="1:30" x14ac:dyDescent="0.25">
      <c r="A747" s="1">
        <v>35280362</v>
      </c>
      <c r="B747" s="1" t="s">
        <v>29</v>
      </c>
      <c r="C747" s="1" t="s">
        <v>30</v>
      </c>
      <c r="D747" s="1" t="s">
        <v>62</v>
      </c>
      <c r="E747" s="1" t="s">
        <v>63</v>
      </c>
      <c r="F747" s="1" t="s">
        <v>33</v>
      </c>
      <c r="G747" s="1" t="s">
        <v>54</v>
      </c>
      <c r="H747" s="1" t="s">
        <v>55</v>
      </c>
      <c r="I747" s="1" t="s">
        <v>56</v>
      </c>
      <c r="J747" s="1" t="s">
        <v>56</v>
      </c>
      <c r="K747" s="1">
        <v>37.463222503662109</v>
      </c>
      <c r="L747" s="1">
        <v>-119.94826507568359</v>
      </c>
      <c r="M747" s="1" t="s">
        <v>38</v>
      </c>
      <c r="N747" s="40"/>
      <c r="O747" s="10">
        <v>50</v>
      </c>
      <c r="P747" s="8">
        <v>0.42049921099999998</v>
      </c>
      <c r="Q747" s="40"/>
      <c r="R747" s="11">
        <v>400</v>
      </c>
      <c r="S747" s="12">
        <v>6.9412154826999396E-3</v>
      </c>
      <c r="T747" s="13" t="s">
        <v>64</v>
      </c>
      <c r="U747" s="14">
        <v>2.4692102930537643</v>
      </c>
      <c r="V747" s="15">
        <v>0.13257575757575757</v>
      </c>
      <c r="W747" s="16">
        <v>0</v>
      </c>
      <c r="X747" s="16">
        <v>0.13257575757575757</v>
      </c>
      <c r="Y747" s="16">
        <v>0</v>
      </c>
      <c r="Z747" s="16">
        <v>0</v>
      </c>
      <c r="AA747" s="16">
        <v>0</v>
      </c>
      <c r="AB747" s="1">
        <v>5.6397375796937013</v>
      </c>
      <c r="AC747" s="37">
        <v>15.978970018</v>
      </c>
      <c r="AD747" s="1">
        <v>43.198567308616788</v>
      </c>
    </row>
    <row r="748" spans="1:30" x14ac:dyDescent="0.25">
      <c r="A748" s="1">
        <v>35316537</v>
      </c>
      <c r="B748" s="1" t="s">
        <v>29</v>
      </c>
      <c r="C748" s="1" t="s">
        <v>30</v>
      </c>
      <c r="D748" s="1" t="s">
        <v>62</v>
      </c>
      <c r="E748" s="1" t="s">
        <v>63</v>
      </c>
      <c r="F748" s="1" t="s">
        <v>33</v>
      </c>
      <c r="G748" s="1" t="s">
        <v>34</v>
      </c>
      <c r="H748" s="1" t="s">
        <v>35</v>
      </c>
      <c r="I748" s="1" t="s">
        <v>184</v>
      </c>
      <c r="J748" s="1" t="s">
        <v>79</v>
      </c>
      <c r="K748" s="1">
        <v>40.624004338900001</v>
      </c>
      <c r="L748" s="1">
        <v>-122.3048671885</v>
      </c>
      <c r="M748" s="1" t="s">
        <v>38</v>
      </c>
      <c r="N748" s="40"/>
      <c r="O748" s="17">
        <v>49</v>
      </c>
      <c r="P748" s="8">
        <v>0.42184524899999998</v>
      </c>
      <c r="Q748" s="40"/>
      <c r="R748" s="11">
        <v>2405</v>
      </c>
      <c r="S748" s="12">
        <v>3.4130720768667911E-4</v>
      </c>
      <c r="T748" s="13" t="s">
        <v>39</v>
      </c>
      <c r="U748" s="14">
        <v>1.0559788784788779</v>
      </c>
      <c r="V748" s="15">
        <v>0.20151515151515151</v>
      </c>
      <c r="W748" s="16">
        <v>0</v>
      </c>
      <c r="X748" s="16">
        <v>0</v>
      </c>
      <c r="Y748" s="16">
        <v>0.20151515151515151</v>
      </c>
      <c r="Z748" s="16">
        <v>0</v>
      </c>
      <c r="AA748" s="16">
        <v>0</v>
      </c>
      <c r="AB748" s="1">
        <v>0.34216047570589581</v>
      </c>
      <c r="AC748" s="37">
        <v>270.40280460899999</v>
      </c>
      <c r="AD748" s="1">
        <v>57.125448417719795</v>
      </c>
    </row>
    <row r="749" spans="1:30" x14ac:dyDescent="0.25">
      <c r="A749" s="1">
        <v>35234399</v>
      </c>
      <c r="B749" s="1" t="s">
        <v>29</v>
      </c>
      <c r="C749" s="1" t="s">
        <v>30</v>
      </c>
      <c r="D749" s="1" t="s">
        <v>91</v>
      </c>
      <c r="E749" s="1" t="s">
        <v>92</v>
      </c>
      <c r="F749" s="1" t="s">
        <v>33</v>
      </c>
      <c r="G749" s="1" t="s">
        <v>34</v>
      </c>
      <c r="H749" s="1" t="s">
        <v>35</v>
      </c>
      <c r="I749" s="1" t="s">
        <v>184</v>
      </c>
      <c r="J749" s="1" t="s">
        <v>79</v>
      </c>
      <c r="K749" s="1">
        <v>40.624197799900003</v>
      </c>
      <c r="L749" s="1">
        <v>-122.3038556381</v>
      </c>
      <c r="M749" s="1" t="s">
        <v>38</v>
      </c>
      <c r="N749" s="40"/>
      <c r="O749" s="17">
        <v>49</v>
      </c>
      <c r="P749" s="8">
        <v>0.42184524899999998</v>
      </c>
      <c r="Q749" s="40"/>
      <c r="R749" s="11">
        <v>2405</v>
      </c>
      <c r="S749" s="12">
        <v>3.4130720768667911E-4</v>
      </c>
      <c r="T749" s="13" t="s">
        <v>39</v>
      </c>
      <c r="U749" s="14">
        <v>1.0559788784788779</v>
      </c>
      <c r="V749" s="15">
        <v>0.55984848484848482</v>
      </c>
      <c r="W749" s="16">
        <v>0</v>
      </c>
      <c r="X749" s="16">
        <v>0</v>
      </c>
      <c r="Y749" s="16">
        <v>0.55984848484848482</v>
      </c>
      <c r="Z749" s="16">
        <v>0</v>
      </c>
      <c r="AA749" s="16">
        <v>0</v>
      </c>
      <c r="AB749" s="1">
        <v>0.34216047570589581</v>
      </c>
      <c r="AC749" s="37">
        <v>270.40280460899999</v>
      </c>
      <c r="AD749" s="1">
        <v>57.125448417719795</v>
      </c>
    </row>
    <row r="750" spans="1:30" x14ac:dyDescent="0.25">
      <c r="A750" s="1">
        <v>35233950</v>
      </c>
      <c r="B750" s="1" t="s">
        <v>29</v>
      </c>
      <c r="C750" s="1" t="s">
        <v>30</v>
      </c>
      <c r="D750" s="1" t="s">
        <v>65</v>
      </c>
      <c r="E750" s="1" t="s">
        <v>66</v>
      </c>
      <c r="F750" s="1" t="s">
        <v>33</v>
      </c>
      <c r="G750" s="1" t="s">
        <v>34</v>
      </c>
      <c r="H750" s="1" t="s">
        <v>35</v>
      </c>
      <c r="I750" s="1" t="s">
        <v>184</v>
      </c>
      <c r="J750" s="1" t="s">
        <v>79</v>
      </c>
      <c r="K750" s="1">
        <v>40.624197799900003</v>
      </c>
      <c r="L750" s="1">
        <v>-122.3038556381</v>
      </c>
      <c r="M750" s="1" t="s">
        <v>38</v>
      </c>
      <c r="N750" s="40"/>
      <c r="O750" s="17">
        <v>49</v>
      </c>
      <c r="P750" s="8">
        <v>0.42184524899999998</v>
      </c>
      <c r="Q750" s="40"/>
      <c r="R750" s="11">
        <v>2405</v>
      </c>
      <c r="S750" s="12">
        <v>3.4130720768667911E-4</v>
      </c>
      <c r="T750" s="13" t="s">
        <v>39</v>
      </c>
      <c r="U750" s="14">
        <v>1.0559788784788779</v>
      </c>
      <c r="V750" s="15">
        <v>4.5700757575757578</v>
      </c>
      <c r="W750" s="16">
        <v>0</v>
      </c>
      <c r="X750" s="16">
        <v>0</v>
      </c>
      <c r="Y750" s="16">
        <v>4.5700757575757578</v>
      </c>
      <c r="Z750" s="16">
        <v>0</v>
      </c>
      <c r="AA750" s="16">
        <v>0</v>
      </c>
      <c r="AB750" s="1">
        <v>0.34216047570589581</v>
      </c>
      <c r="AC750" s="37">
        <v>270.40280460899999</v>
      </c>
      <c r="AD750" s="1">
        <v>57.125448417719795</v>
      </c>
    </row>
    <row r="751" spans="1:30" x14ac:dyDescent="0.25">
      <c r="A751" s="1">
        <v>35233948</v>
      </c>
      <c r="B751" s="1" t="s">
        <v>29</v>
      </c>
      <c r="C751" s="1" t="s">
        <v>30</v>
      </c>
      <c r="D751" s="1" t="s">
        <v>65</v>
      </c>
      <c r="E751" s="1" t="s">
        <v>66</v>
      </c>
      <c r="F751" s="1" t="s">
        <v>33</v>
      </c>
      <c r="G751" s="1" t="s">
        <v>34</v>
      </c>
      <c r="H751" s="1" t="s">
        <v>35</v>
      </c>
      <c r="I751" s="1" t="s">
        <v>184</v>
      </c>
      <c r="J751" s="1" t="s">
        <v>79</v>
      </c>
      <c r="K751" s="1">
        <v>40.624197799900003</v>
      </c>
      <c r="L751" s="1">
        <v>-122.3038556381</v>
      </c>
      <c r="M751" s="1" t="s">
        <v>38</v>
      </c>
      <c r="N751" s="40"/>
      <c r="O751" s="17">
        <v>49</v>
      </c>
      <c r="P751" s="8">
        <v>0.42184524899999998</v>
      </c>
      <c r="Q751" s="40"/>
      <c r="R751" s="11">
        <v>2405</v>
      </c>
      <c r="S751" s="12">
        <v>3.4130720768667911E-4</v>
      </c>
      <c r="T751" s="13" t="s">
        <v>39</v>
      </c>
      <c r="U751" s="14">
        <v>1.0559788784788779</v>
      </c>
      <c r="V751" s="15">
        <v>4.6721590909090907</v>
      </c>
      <c r="W751" s="16">
        <v>0</v>
      </c>
      <c r="X751" s="16">
        <v>0</v>
      </c>
      <c r="Y751" s="16">
        <v>4.6721590909090907</v>
      </c>
      <c r="Z751" s="16">
        <v>0</v>
      </c>
      <c r="AA751" s="16">
        <v>0</v>
      </c>
      <c r="AB751" s="1">
        <v>0.34216047570589581</v>
      </c>
      <c r="AC751" s="37">
        <v>270.40280460899999</v>
      </c>
      <c r="AD751" s="1">
        <v>57.125448417719795</v>
      </c>
    </row>
    <row r="752" spans="1:30" x14ac:dyDescent="0.25">
      <c r="A752" s="1">
        <v>35219289</v>
      </c>
      <c r="B752" s="1" t="s">
        <v>29</v>
      </c>
      <c r="C752" s="1" t="s">
        <v>30</v>
      </c>
      <c r="D752" s="1" t="s">
        <v>65</v>
      </c>
      <c r="E752" s="1" t="s">
        <v>66</v>
      </c>
      <c r="F752" s="1" t="s">
        <v>33</v>
      </c>
      <c r="G752" s="1" t="s">
        <v>34</v>
      </c>
      <c r="H752" s="1" t="s">
        <v>35</v>
      </c>
      <c r="I752" s="1" t="s">
        <v>184</v>
      </c>
      <c r="J752" s="1" t="s">
        <v>79</v>
      </c>
      <c r="K752" s="1">
        <v>40.624197799900003</v>
      </c>
      <c r="L752" s="1">
        <v>-122.3038556381</v>
      </c>
      <c r="M752" s="1" t="s">
        <v>38</v>
      </c>
      <c r="N752" s="40"/>
      <c r="O752" s="17">
        <v>49</v>
      </c>
      <c r="P752" s="8">
        <v>0.42184524899999998</v>
      </c>
      <c r="Q752" s="40"/>
      <c r="R752" s="11">
        <v>2405</v>
      </c>
      <c r="S752" s="12">
        <v>3.4130720768667911E-4</v>
      </c>
      <c r="T752" s="13" t="s">
        <v>39</v>
      </c>
      <c r="U752" s="14">
        <v>1.0559788784788779</v>
      </c>
      <c r="V752" s="15">
        <v>6.7973484848484844</v>
      </c>
      <c r="W752" s="16">
        <v>0</v>
      </c>
      <c r="X752" s="16">
        <v>0</v>
      </c>
      <c r="Y752" s="16">
        <v>6.7973484848484844</v>
      </c>
      <c r="Z752" s="16">
        <v>0</v>
      </c>
      <c r="AA752" s="16">
        <v>0</v>
      </c>
      <c r="AB752" s="1">
        <v>0.34216047570589581</v>
      </c>
      <c r="AC752" s="37">
        <v>270.40280460899999</v>
      </c>
      <c r="AD752" s="1">
        <v>57.125448417719795</v>
      </c>
    </row>
    <row r="753" spans="1:30" x14ac:dyDescent="0.25">
      <c r="A753" s="1">
        <v>35227652</v>
      </c>
      <c r="B753" s="1" t="s">
        <v>29</v>
      </c>
      <c r="C753" s="1" t="s">
        <v>30</v>
      </c>
      <c r="D753" s="1" t="s">
        <v>91</v>
      </c>
      <c r="E753" s="1" t="s">
        <v>92</v>
      </c>
      <c r="F753" s="1" t="s">
        <v>33</v>
      </c>
      <c r="G753" s="1" t="s">
        <v>162</v>
      </c>
      <c r="H753" s="1" t="s">
        <v>35</v>
      </c>
      <c r="I753" s="1" t="s">
        <v>193</v>
      </c>
      <c r="J753" s="1" t="s">
        <v>164</v>
      </c>
      <c r="K753" s="1">
        <v>38.342274531600005</v>
      </c>
      <c r="L753" s="1">
        <v>-122.0077073162</v>
      </c>
      <c r="M753" s="1" t="s">
        <v>38</v>
      </c>
      <c r="N753" s="40"/>
      <c r="O753" s="17">
        <v>42</v>
      </c>
      <c r="P753" s="8">
        <v>0.44641820900000001</v>
      </c>
      <c r="Q753" s="40"/>
      <c r="R753" s="11">
        <v>383</v>
      </c>
      <c r="S753" s="12">
        <v>7.3116839059324795E-3</v>
      </c>
      <c r="T753" s="13" t="s">
        <v>50</v>
      </c>
      <c r="U753" s="14">
        <v>1.4990531865145804</v>
      </c>
      <c r="V753" s="15">
        <v>0.53996212121212117</v>
      </c>
      <c r="W753" s="16">
        <v>0</v>
      </c>
      <c r="X753" s="16">
        <v>0.53996212121212117</v>
      </c>
      <c r="Y753" s="16">
        <v>0</v>
      </c>
      <c r="Z753" s="16">
        <v>0</v>
      </c>
      <c r="AA753" s="16">
        <v>0</v>
      </c>
      <c r="AB753" s="1">
        <v>1.9083494994483772</v>
      </c>
      <c r="AC753" s="37">
        <v>62.498549260000004</v>
      </c>
      <c r="AD753" s="1">
        <v>15.339429915561713</v>
      </c>
    </row>
    <row r="754" spans="1:30" x14ac:dyDescent="0.25">
      <c r="A754" s="1">
        <v>35219276</v>
      </c>
      <c r="B754" s="1" t="s">
        <v>29</v>
      </c>
      <c r="C754" s="1" t="s">
        <v>30</v>
      </c>
      <c r="D754" s="1" t="s">
        <v>65</v>
      </c>
      <c r="E754" s="1" t="s">
        <v>66</v>
      </c>
      <c r="F754" s="1" t="s">
        <v>33</v>
      </c>
      <c r="G754" s="1" t="s">
        <v>162</v>
      </c>
      <c r="H754" s="1" t="s">
        <v>35</v>
      </c>
      <c r="I754" s="1" t="s">
        <v>193</v>
      </c>
      <c r="J754" s="1" t="s">
        <v>164</v>
      </c>
      <c r="K754" s="1">
        <v>38.342274531600005</v>
      </c>
      <c r="L754" s="1">
        <v>-122.0077073162</v>
      </c>
      <c r="M754" s="1" t="s">
        <v>38</v>
      </c>
      <c r="N754" s="40"/>
      <c r="O754" s="17">
        <v>42</v>
      </c>
      <c r="P754" s="8">
        <v>0.44641820900000001</v>
      </c>
      <c r="Q754" s="40"/>
      <c r="R754" s="11">
        <v>383</v>
      </c>
      <c r="S754" s="12">
        <v>7.3116839059324795E-3</v>
      </c>
      <c r="T754" s="13" t="s">
        <v>50</v>
      </c>
      <c r="U754" s="14">
        <v>1.4990531865145804</v>
      </c>
      <c r="V754" s="15">
        <v>3.7282196969696968</v>
      </c>
      <c r="W754" s="16">
        <v>0</v>
      </c>
      <c r="X754" s="16">
        <v>3.7282196969696968</v>
      </c>
      <c r="Y754" s="16">
        <v>0</v>
      </c>
      <c r="Z754" s="16">
        <v>0</v>
      </c>
      <c r="AA754" s="16">
        <v>0</v>
      </c>
      <c r="AB754" s="1">
        <v>1.9083494994483772</v>
      </c>
      <c r="AC754" s="37">
        <v>62.498549260000004</v>
      </c>
      <c r="AD754" s="1">
        <v>15.339429915561713</v>
      </c>
    </row>
    <row r="755" spans="1:30" x14ac:dyDescent="0.25">
      <c r="A755" s="1">
        <v>35226700</v>
      </c>
      <c r="B755" s="1" t="s">
        <v>29</v>
      </c>
      <c r="C755" s="1" t="s">
        <v>30</v>
      </c>
      <c r="D755" s="1" t="s">
        <v>91</v>
      </c>
      <c r="E755" s="1" t="s">
        <v>92</v>
      </c>
      <c r="F755" s="1" t="s">
        <v>33</v>
      </c>
      <c r="G755" s="1" t="s">
        <v>34</v>
      </c>
      <c r="H755" s="1" t="s">
        <v>35</v>
      </c>
      <c r="I755" s="1" t="s">
        <v>97</v>
      </c>
      <c r="J755" s="1" t="s">
        <v>52</v>
      </c>
      <c r="K755" s="1">
        <v>39.464672</v>
      </c>
      <c r="L755" s="1">
        <v>-121.518905</v>
      </c>
      <c r="M755" s="1" t="s">
        <v>38</v>
      </c>
      <c r="N755" s="40"/>
      <c r="O755" s="17">
        <v>29</v>
      </c>
      <c r="P755" s="8">
        <v>0.52987304800000001</v>
      </c>
      <c r="Q755" s="40"/>
      <c r="R755" s="11">
        <v>2717</v>
      </c>
      <c r="S755" s="12">
        <v>2.2420351407133915E-4</v>
      </c>
      <c r="T755" s="13" t="s">
        <v>39</v>
      </c>
      <c r="U755" s="14">
        <v>1.4877267006051917</v>
      </c>
      <c r="V755" s="15">
        <v>0.42140151515151514</v>
      </c>
      <c r="W755" s="16">
        <v>0.41477272727272729</v>
      </c>
      <c r="X755" s="16">
        <v>6.6287878787878451E-3</v>
      </c>
      <c r="Y755" s="16">
        <v>0</v>
      </c>
      <c r="Z755" s="16">
        <v>0</v>
      </c>
      <c r="AA755" s="16">
        <v>0</v>
      </c>
      <c r="AB755" s="1">
        <v>3.4751544681057567E-3</v>
      </c>
      <c r="AC755" s="37">
        <v>7.9480957200000004</v>
      </c>
      <c r="AD755" s="1">
        <v>0.96551698395148289</v>
      </c>
    </row>
    <row r="756" spans="1:30" x14ac:dyDescent="0.25">
      <c r="A756" s="1">
        <v>35189987</v>
      </c>
      <c r="B756" s="1" t="s">
        <v>117</v>
      </c>
      <c r="C756" s="1" t="s">
        <v>154</v>
      </c>
      <c r="D756" s="1" t="s">
        <v>65</v>
      </c>
      <c r="E756" s="1" t="s">
        <v>66</v>
      </c>
      <c r="F756" s="1" t="s">
        <v>33</v>
      </c>
      <c r="G756" s="1" t="s">
        <v>34</v>
      </c>
      <c r="H756" s="1" t="s">
        <v>35</v>
      </c>
      <c r="I756" s="1" t="s">
        <v>153</v>
      </c>
      <c r="J756" s="1" t="s">
        <v>52</v>
      </c>
      <c r="K756" s="1">
        <v>39.7404255402</v>
      </c>
      <c r="L756" s="1">
        <v>-121.59391943369999</v>
      </c>
      <c r="M756" s="1" t="s">
        <v>114</v>
      </c>
      <c r="N756" s="40"/>
      <c r="O756" s="8" t="s">
        <v>114</v>
      </c>
      <c r="P756" s="8" t="s">
        <v>114</v>
      </c>
      <c r="Q756" s="40"/>
      <c r="R756" s="8">
        <v>490</v>
      </c>
      <c r="S756" s="8" t="s">
        <v>114</v>
      </c>
      <c r="T756" s="13" t="s">
        <v>50</v>
      </c>
      <c r="U756" s="14">
        <v>1.0028177540459313</v>
      </c>
      <c r="V756" s="16">
        <v>2.7</v>
      </c>
      <c r="W756" s="16">
        <v>0</v>
      </c>
      <c r="X756" s="16">
        <v>2.7</v>
      </c>
      <c r="Y756" s="16">
        <v>0</v>
      </c>
      <c r="Z756" s="16">
        <v>0</v>
      </c>
      <c r="AA756" s="16">
        <v>0</v>
      </c>
      <c r="AB756" s="1">
        <v>1.35052362690476</v>
      </c>
      <c r="AC756" s="37"/>
      <c r="AD756" s="1">
        <v>13.327704327065396</v>
      </c>
    </row>
    <row r="757" spans="1:30" x14ac:dyDescent="0.25">
      <c r="A757" s="1">
        <v>35189984</v>
      </c>
      <c r="B757" s="1" t="s">
        <v>117</v>
      </c>
      <c r="C757" s="1" t="s">
        <v>154</v>
      </c>
      <c r="D757" s="1" t="s">
        <v>108</v>
      </c>
      <c r="E757" s="1" t="s">
        <v>109</v>
      </c>
      <c r="F757" s="1" t="s">
        <v>33</v>
      </c>
      <c r="G757" s="1" t="s">
        <v>34</v>
      </c>
      <c r="H757" s="1" t="s">
        <v>35</v>
      </c>
      <c r="I757" s="1" t="s">
        <v>153</v>
      </c>
      <c r="J757" s="1" t="s">
        <v>52</v>
      </c>
      <c r="K757" s="1">
        <v>39.747146677800004</v>
      </c>
      <c r="L757" s="1">
        <v>-121.6129348062</v>
      </c>
      <c r="M757" s="1" t="s">
        <v>114</v>
      </c>
      <c r="N757" s="40"/>
      <c r="O757" s="8" t="s">
        <v>114</v>
      </c>
      <c r="P757" s="8" t="s">
        <v>114</v>
      </c>
      <c r="Q757" s="40"/>
      <c r="R757" s="8">
        <v>1178</v>
      </c>
      <c r="S757" s="8" t="s">
        <v>114</v>
      </c>
      <c r="T757" s="13" t="s">
        <v>120</v>
      </c>
      <c r="U757" s="14" t="s">
        <v>114</v>
      </c>
      <c r="V757" s="16">
        <v>3.3</v>
      </c>
      <c r="W757" s="16">
        <v>0</v>
      </c>
      <c r="X757" s="16">
        <v>3.3</v>
      </c>
      <c r="Y757" s="16">
        <v>0</v>
      </c>
      <c r="Z757" s="16">
        <v>0</v>
      </c>
      <c r="AA757" s="16">
        <v>0</v>
      </c>
      <c r="AB757" s="1">
        <v>9.2026571604037599E-2</v>
      </c>
      <c r="AC757" s="37"/>
      <c r="AD757" s="1">
        <v>3.2113213863418948</v>
      </c>
    </row>
    <row r="758" spans="1:30" x14ac:dyDescent="0.25">
      <c r="A758" s="1">
        <v>35189983</v>
      </c>
      <c r="B758" s="1" t="s">
        <v>117</v>
      </c>
      <c r="C758" s="1" t="s">
        <v>154</v>
      </c>
      <c r="D758" s="1" t="s">
        <v>91</v>
      </c>
      <c r="E758" s="1" t="s">
        <v>92</v>
      </c>
      <c r="F758" s="1" t="s">
        <v>33</v>
      </c>
      <c r="G758" s="1" t="s">
        <v>34</v>
      </c>
      <c r="H758" s="1" t="s">
        <v>35</v>
      </c>
      <c r="I758" s="1" t="s">
        <v>153</v>
      </c>
      <c r="J758" s="1" t="s">
        <v>52</v>
      </c>
      <c r="K758" s="1">
        <v>39.748394779100003</v>
      </c>
      <c r="L758" s="1">
        <v>-121.626614879</v>
      </c>
      <c r="M758" s="1" t="s">
        <v>114</v>
      </c>
      <c r="N758" s="40"/>
      <c r="O758" s="8" t="s">
        <v>114</v>
      </c>
      <c r="P758" s="8" t="s">
        <v>114</v>
      </c>
      <c r="Q758" s="40"/>
      <c r="R758" s="8">
        <v>497</v>
      </c>
      <c r="S758" s="8" t="s">
        <v>114</v>
      </c>
      <c r="T758" s="13" t="s">
        <v>50</v>
      </c>
      <c r="U758" s="14">
        <v>1.0011136238600931</v>
      </c>
      <c r="V758" s="16">
        <v>2.1</v>
      </c>
      <c r="W758" s="16">
        <v>0</v>
      </c>
      <c r="X758" s="16">
        <v>0</v>
      </c>
      <c r="Y758" s="16">
        <v>2.1</v>
      </c>
      <c r="Z758" s="16">
        <v>0</v>
      </c>
      <c r="AA758" s="16">
        <v>0</v>
      </c>
      <c r="AB758" s="1">
        <v>1.1838233655689692</v>
      </c>
      <c r="AC758" s="37"/>
      <c r="AD758" s="1">
        <v>12.19066683303045</v>
      </c>
    </row>
    <row r="759" spans="1:30" x14ac:dyDescent="0.25">
      <c r="A759" s="1">
        <v>35189853</v>
      </c>
      <c r="B759" s="1" t="s">
        <v>117</v>
      </c>
      <c r="C759" s="1" t="s">
        <v>154</v>
      </c>
      <c r="D759" s="1" t="s">
        <v>108</v>
      </c>
      <c r="E759" s="1" t="s">
        <v>109</v>
      </c>
      <c r="F759" s="1" t="s">
        <v>33</v>
      </c>
      <c r="G759" s="1" t="s">
        <v>34</v>
      </c>
      <c r="H759" s="1" t="s">
        <v>35</v>
      </c>
      <c r="I759" s="1" t="s">
        <v>153</v>
      </c>
      <c r="J759" s="1" t="s">
        <v>52</v>
      </c>
      <c r="K759" s="1">
        <v>39.768061961100003</v>
      </c>
      <c r="L759" s="1">
        <v>-121.5891152786</v>
      </c>
      <c r="M759" s="1" t="s">
        <v>114</v>
      </c>
      <c r="N759" s="40"/>
      <c r="O759" s="8" t="s">
        <v>114</v>
      </c>
      <c r="P759" s="8" t="s">
        <v>114</v>
      </c>
      <c r="Q759" s="40"/>
      <c r="R759" s="8">
        <v>2198</v>
      </c>
      <c r="S759" s="8" t="s">
        <v>114</v>
      </c>
      <c r="T759" s="13" t="s">
        <v>120</v>
      </c>
      <c r="U759" s="14" t="s">
        <v>114</v>
      </c>
      <c r="V759" s="16">
        <v>1.4</v>
      </c>
      <c r="W759" s="16">
        <v>0</v>
      </c>
      <c r="X759" s="16">
        <v>1.4</v>
      </c>
      <c r="Y759" s="16">
        <v>0</v>
      </c>
      <c r="Z759" s="16">
        <v>0</v>
      </c>
      <c r="AA759" s="16">
        <v>0</v>
      </c>
      <c r="AB759" s="1">
        <v>5.8701609802938037E-2</v>
      </c>
      <c r="AC759" s="37"/>
      <c r="AD759" s="1">
        <v>7.3932318016636902</v>
      </c>
    </row>
    <row r="760" spans="1:30" x14ac:dyDescent="0.25">
      <c r="A760" s="1">
        <v>35189792</v>
      </c>
      <c r="B760" s="1" t="s">
        <v>117</v>
      </c>
      <c r="C760" s="1" t="s">
        <v>154</v>
      </c>
      <c r="D760" s="1" t="s">
        <v>108</v>
      </c>
      <c r="E760" s="1" t="s">
        <v>109</v>
      </c>
      <c r="F760" s="1" t="s">
        <v>33</v>
      </c>
      <c r="G760" s="1" t="s">
        <v>34</v>
      </c>
      <c r="H760" s="1" t="s">
        <v>35</v>
      </c>
      <c r="I760" s="1" t="s">
        <v>153</v>
      </c>
      <c r="J760" s="1" t="s">
        <v>52</v>
      </c>
      <c r="K760" s="1">
        <v>39.784034100500001</v>
      </c>
      <c r="L760" s="1">
        <v>-121.5864013883</v>
      </c>
      <c r="M760" s="1" t="s">
        <v>114</v>
      </c>
      <c r="N760" s="40"/>
      <c r="O760" s="8" t="s">
        <v>114</v>
      </c>
      <c r="P760" s="8" t="s">
        <v>114</v>
      </c>
      <c r="Q760" s="40"/>
      <c r="R760" s="8">
        <v>1618</v>
      </c>
      <c r="S760" s="8" t="s">
        <v>114</v>
      </c>
      <c r="T760" s="13" t="s">
        <v>120</v>
      </c>
      <c r="U760" s="14" t="s">
        <v>114</v>
      </c>
      <c r="V760" s="16">
        <v>3.9</v>
      </c>
      <c r="W760" s="16">
        <v>0</v>
      </c>
      <c r="X760" s="16">
        <v>3.9</v>
      </c>
      <c r="Y760" s="16">
        <v>0</v>
      </c>
      <c r="Z760" s="16">
        <v>0</v>
      </c>
      <c r="AA760" s="16">
        <v>0</v>
      </c>
      <c r="AB760" s="1">
        <v>0.10309463852507482</v>
      </c>
      <c r="AC760" s="37"/>
      <c r="AD760" s="1">
        <v>7.2369173835798577</v>
      </c>
    </row>
    <row r="761" spans="1:30" x14ac:dyDescent="0.25">
      <c r="A761" s="1">
        <v>35189791</v>
      </c>
      <c r="B761" s="1" t="s">
        <v>117</v>
      </c>
      <c r="C761" s="1" t="s">
        <v>154</v>
      </c>
      <c r="D761" s="1" t="s">
        <v>108</v>
      </c>
      <c r="E761" s="1" t="s">
        <v>109</v>
      </c>
      <c r="F761" s="1" t="s">
        <v>33</v>
      </c>
      <c r="G761" s="1" t="s">
        <v>34</v>
      </c>
      <c r="H761" s="1" t="s">
        <v>35</v>
      </c>
      <c r="I761" s="1" t="s">
        <v>153</v>
      </c>
      <c r="J761" s="1" t="s">
        <v>52</v>
      </c>
      <c r="K761" s="1">
        <v>39.788643722099998</v>
      </c>
      <c r="L761" s="1">
        <v>-121.5872565264</v>
      </c>
      <c r="M761" s="1" t="s">
        <v>114</v>
      </c>
      <c r="N761" s="40"/>
      <c r="O761" s="8" t="s">
        <v>114</v>
      </c>
      <c r="P761" s="8" t="s">
        <v>114</v>
      </c>
      <c r="Q761" s="40"/>
      <c r="R761" s="8">
        <v>1618</v>
      </c>
      <c r="S761" s="8" t="s">
        <v>114</v>
      </c>
      <c r="T761" s="13" t="s">
        <v>50</v>
      </c>
      <c r="U761" s="14" t="s">
        <v>114</v>
      </c>
      <c r="V761" s="16">
        <v>2</v>
      </c>
      <c r="W761" s="16">
        <v>0</v>
      </c>
      <c r="X761" s="16">
        <v>2</v>
      </c>
      <c r="Y761" s="16">
        <v>0</v>
      </c>
      <c r="Z761" s="16">
        <v>0</v>
      </c>
      <c r="AA761" s="16">
        <v>0</v>
      </c>
      <c r="AB761" s="1">
        <v>0.10309463852507482</v>
      </c>
      <c r="AC761" s="37"/>
      <c r="AD761" s="1">
        <v>7.2369173835798577</v>
      </c>
    </row>
    <row r="762" spans="1:30" x14ac:dyDescent="0.25">
      <c r="A762" s="1">
        <v>35175548</v>
      </c>
      <c r="B762" s="1" t="s">
        <v>117</v>
      </c>
      <c r="C762" s="1" t="s">
        <v>154</v>
      </c>
      <c r="D762" s="1" t="s">
        <v>108</v>
      </c>
      <c r="E762" s="1" t="s">
        <v>109</v>
      </c>
      <c r="F762" s="1" t="s">
        <v>33</v>
      </c>
      <c r="G762" s="1" t="s">
        <v>34</v>
      </c>
      <c r="H762" s="1" t="s">
        <v>35</v>
      </c>
      <c r="I762" s="1" t="s">
        <v>153</v>
      </c>
      <c r="J762" s="1" t="s">
        <v>52</v>
      </c>
      <c r="K762" s="1">
        <v>39.761875706200001</v>
      </c>
      <c r="L762" s="1">
        <v>-121.6124943361</v>
      </c>
      <c r="M762" s="1" t="s">
        <v>114</v>
      </c>
      <c r="N762" s="40"/>
      <c r="O762" s="8" t="s">
        <v>114</v>
      </c>
      <c r="P762" s="8" t="s">
        <v>114</v>
      </c>
      <c r="Q762" s="40"/>
      <c r="R762" s="8">
        <v>503</v>
      </c>
      <c r="S762" s="8" t="s">
        <v>114</v>
      </c>
      <c r="T762" s="13" t="s">
        <v>50</v>
      </c>
      <c r="U762" s="14">
        <v>1.0059759794745304</v>
      </c>
      <c r="V762" s="16">
        <v>3.2</v>
      </c>
      <c r="W762" s="16">
        <v>0</v>
      </c>
      <c r="X762" s="16">
        <v>3.2</v>
      </c>
      <c r="Y762" s="16">
        <v>0</v>
      </c>
      <c r="Z762" s="16">
        <v>0</v>
      </c>
      <c r="AA762" s="16">
        <v>0</v>
      </c>
      <c r="AB762" s="1">
        <v>0.67206685903596131</v>
      </c>
      <c r="AC762" s="37"/>
      <c r="AD762" s="1">
        <v>6.6375329793773918</v>
      </c>
    </row>
    <row r="763" spans="1:30" x14ac:dyDescent="0.25">
      <c r="A763" s="1">
        <v>35175547</v>
      </c>
      <c r="B763" s="1" t="s">
        <v>117</v>
      </c>
      <c r="C763" s="1" t="s">
        <v>154</v>
      </c>
      <c r="D763" s="1" t="s">
        <v>62</v>
      </c>
      <c r="E763" s="1" t="s">
        <v>63</v>
      </c>
      <c r="F763" s="1" t="s">
        <v>33</v>
      </c>
      <c r="G763" s="1" t="s">
        <v>34</v>
      </c>
      <c r="H763" s="1" t="s">
        <v>35</v>
      </c>
      <c r="I763" s="1" t="s">
        <v>153</v>
      </c>
      <c r="J763" s="1" t="s">
        <v>52</v>
      </c>
      <c r="K763" s="1">
        <v>39.788648027400001</v>
      </c>
      <c r="L763" s="1">
        <v>-121.579685844</v>
      </c>
      <c r="M763" s="1" t="s">
        <v>114</v>
      </c>
      <c r="N763" s="40"/>
      <c r="O763" s="8" t="s">
        <v>114</v>
      </c>
      <c r="P763" s="8" t="s">
        <v>114</v>
      </c>
      <c r="Q763" s="40"/>
      <c r="R763" s="8">
        <v>1618</v>
      </c>
      <c r="S763" s="8" t="s">
        <v>114</v>
      </c>
      <c r="T763" s="13" t="s">
        <v>120</v>
      </c>
      <c r="U763" s="14" t="s">
        <v>114</v>
      </c>
      <c r="V763" s="16">
        <v>4.8</v>
      </c>
      <c r="W763" s="16">
        <v>0</v>
      </c>
      <c r="X763" s="16">
        <v>4.8</v>
      </c>
      <c r="Y763" s="16">
        <v>0</v>
      </c>
      <c r="Z763" s="16">
        <v>0</v>
      </c>
      <c r="AA763" s="16">
        <v>0</v>
      </c>
      <c r="AB763" s="1">
        <v>0.10309463852507482</v>
      </c>
      <c r="AC763" s="37"/>
      <c r="AD763" s="1">
        <v>7.2369173835798577</v>
      </c>
    </row>
    <row r="764" spans="1:30" x14ac:dyDescent="0.25">
      <c r="A764" s="1">
        <v>35231621</v>
      </c>
      <c r="B764" s="1" t="s">
        <v>29</v>
      </c>
      <c r="C764" s="1" t="s">
        <v>30</v>
      </c>
      <c r="D764" s="1" t="s">
        <v>65</v>
      </c>
      <c r="E764" s="1" t="s">
        <v>66</v>
      </c>
      <c r="F764" s="1" t="s">
        <v>33</v>
      </c>
      <c r="G764" s="1" t="s">
        <v>69</v>
      </c>
      <c r="H764" s="1" t="s">
        <v>43</v>
      </c>
      <c r="I764" s="1" t="s">
        <v>70</v>
      </c>
      <c r="J764" s="1" t="s">
        <v>71</v>
      </c>
      <c r="K764" s="1">
        <v>38.982219730499999</v>
      </c>
      <c r="L764" s="1">
        <v>-122.6031274396</v>
      </c>
      <c r="M764" s="1" t="s">
        <v>38</v>
      </c>
      <c r="N764" s="40"/>
      <c r="O764" s="10">
        <v>27</v>
      </c>
      <c r="P764" s="8">
        <v>0.54870131099999997</v>
      </c>
      <c r="Q764" s="40"/>
      <c r="R764" s="11">
        <v>29</v>
      </c>
      <c r="S764" s="12">
        <v>2.6125650835466776E-2</v>
      </c>
      <c r="T764" s="13" t="s">
        <v>64</v>
      </c>
      <c r="U764" s="14">
        <v>1.267768499284198</v>
      </c>
      <c r="V764" s="15">
        <v>2.894318181818182</v>
      </c>
      <c r="W764" s="16">
        <v>0</v>
      </c>
      <c r="X764" s="16">
        <v>2.894318181818182</v>
      </c>
      <c r="Y764" s="16">
        <v>0</v>
      </c>
      <c r="Z764" s="16">
        <v>0</v>
      </c>
      <c r="AA764" s="16">
        <v>0</v>
      </c>
      <c r="AB764" s="1">
        <v>7.2759937576774973</v>
      </c>
      <c r="AC764" s="37">
        <v>27.983766860999999</v>
      </c>
      <c r="AD764" s="1">
        <v>14.713554013637458</v>
      </c>
    </row>
    <row r="765" spans="1:30" x14ac:dyDescent="0.25">
      <c r="A765" s="1">
        <v>35231620</v>
      </c>
      <c r="B765" s="1" t="s">
        <v>29</v>
      </c>
      <c r="C765" s="1" t="s">
        <v>30</v>
      </c>
      <c r="D765" s="1" t="s">
        <v>65</v>
      </c>
      <c r="E765" s="1" t="s">
        <v>66</v>
      </c>
      <c r="F765" s="1" t="s">
        <v>33</v>
      </c>
      <c r="G765" s="1" t="s">
        <v>69</v>
      </c>
      <c r="H765" s="1" t="s">
        <v>43</v>
      </c>
      <c r="I765" s="1" t="s">
        <v>70</v>
      </c>
      <c r="J765" s="1" t="s">
        <v>71</v>
      </c>
      <c r="K765" s="1">
        <v>38.982219730499999</v>
      </c>
      <c r="L765" s="1">
        <v>-122.6031274396</v>
      </c>
      <c r="M765" s="1" t="s">
        <v>38</v>
      </c>
      <c r="N765" s="40"/>
      <c r="O765" s="10">
        <v>27</v>
      </c>
      <c r="P765" s="8">
        <v>0.54870131099999997</v>
      </c>
      <c r="Q765" s="40"/>
      <c r="R765" s="11">
        <v>29</v>
      </c>
      <c r="S765" s="12">
        <v>2.6125650835466776E-2</v>
      </c>
      <c r="T765" s="13" t="s">
        <v>64</v>
      </c>
      <c r="U765" s="14">
        <v>1.267768499284198</v>
      </c>
      <c r="V765" s="15">
        <v>2.678219696969697</v>
      </c>
      <c r="W765" s="16">
        <v>0</v>
      </c>
      <c r="X765" s="16">
        <v>2.678219696969697</v>
      </c>
      <c r="Y765" s="16">
        <v>0</v>
      </c>
      <c r="Z765" s="16">
        <v>0</v>
      </c>
      <c r="AA765" s="16">
        <v>0</v>
      </c>
      <c r="AB765" s="1">
        <v>7.2759937576774973</v>
      </c>
      <c r="AC765" s="37">
        <v>27.983766860999999</v>
      </c>
      <c r="AD765" s="1">
        <v>14.713554013637458</v>
      </c>
    </row>
    <row r="766" spans="1:30" x14ac:dyDescent="0.25">
      <c r="A766" s="1">
        <v>35219096</v>
      </c>
      <c r="B766" s="1" t="s">
        <v>29</v>
      </c>
      <c r="C766" s="1" t="s">
        <v>30</v>
      </c>
      <c r="D766" s="1" t="s">
        <v>91</v>
      </c>
      <c r="E766" s="1" t="s">
        <v>92</v>
      </c>
      <c r="F766" s="1" t="s">
        <v>33</v>
      </c>
      <c r="G766" s="1" t="s">
        <v>128</v>
      </c>
      <c r="H766" s="1" t="s">
        <v>104</v>
      </c>
      <c r="I766" s="1" t="s">
        <v>222</v>
      </c>
      <c r="J766" s="1" t="s">
        <v>130</v>
      </c>
      <c r="K766" s="1">
        <v>37.9907487551</v>
      </c>
      <c r="L766" s="1">
        <v>-121.8959934893</v>
      </c>
      <c r="M766" s="1" t="s">
        <v>38</v>
      </c>
      <c r="N766" s="40"/>
      <c r="O766" s="10">
        <v>21</v>
      </c>
      <c r="P766" s="8">
        <v>0.61453569699999999</v>
      </c>
      <c r="Q766" s="40"/>
      <c r="R766" s="11">
        <v>571</v>
      </c>
      <c r="S766" s="12">
        <v>4.7099866625341076E-3</v>
      </c>
      <c r="T766" s="13" t="s">
        <v>39</v>
      </c>
      <c r="U766" s="14">
        <v>1.0993678717501523</v>
      </c>
      <c r="V766" s="18">
        <v>1.8303030303030303</v>
      </c>
      <c r="W766" s="16">
        <v>1.8018939393939395</v>
      </c>
      <c r="X766" s="16">
        <v>2.8409090909090828E-2</v>
      </c>
      <c r="Y766" s="16">
        <v>0</v>
      </c>
      <c r="Z766" s="16">
        <v>0</v>
      </c>
      <c r="AA766" s="16">
        <v>0</v>
      </c>
      <c r="AB766" s="1">
        <v>0.52280851954128593</v>
      </c>
      <c r="AC766" s="37">
        <v>18.436070909999998</v>
      </c>
      <c r="AD766" s="1">
        <v>5.689069341071046</v>
      </c>
    </row>
    <row r="767" spans="1:30" x14ac:dyDescent="0.25">
      <c r="A767" s="1">
        <v>35144480</v>
      </c>
      <c r="B767" s="1" t="s">
        <v>117</v>
      </c>
      <c r="C767" s="1" t="s">
        <v>154</v>
      </c>
      <c r="D767" s="1" t="s">
        <v>65</v>
      </c>
      <c r="E767" s="1" t="s">
        <v>66</v>
      </c>
      <c r="F767" s="1" t="s">
        <v>33</v>
      </c>
      <c r="G767" s="1" t="s">
        <v>34</v>
      </c>
      <c r="H767" s="1" t="s">
        <v>35</v>
      </c>
      <c r="I767" s="1" t="s">
        <v>51</v>
      </c>
      <c r="J767" s="1" t="s">
        <v>52</v>
      </c>
      <c r="K767" s="1">
        <v>39.811634686700003</v>
      </c>
      <c r="L767" s="1">
        <v>-121.59558870959999</v>
      </c>
      <c r="M767" s="1" t="s">
        <v>114</v>
      </c>
      <c r="N767" s="40"/>
      <c r="O767" s="8" t="s">
        <v>114</v>
      </c>
      <c r="P767" s="8" t="s">
        <v>114</v>
      </c>
      <c r="Q767" s="40"/>
      <c r="R767" s="8">
        <v>302</v>
      </c>
      <c r="S767" s="8" t="s">
        <v>114</v>
      </c>
      <c r="T767" s="13" t="s">
        <v>50</v>
      </c>
      <c r="U767" s="14">
        <v>1.2048193897398216</v>
      </c>
      <c r="V767" s="16">
        <v>2.6</v>
      </c>
      <c r="W767" s="16">
        <v>0</v>
      </c>
      <c r="X767" s="16">
        <v>2.6</v>
      </c>
      <c r="Y767" s="16">
        <v>0</v>
      </c>
      <c r="Z767" s="16">
        <v>0</v>
      </c>
      <c r="AA767" s="16">
        <v>0</v>
      </c>
      <c r="AB767" s="1">
        <v>1.0614975189964753</v>
      </c>
      <c r="AC767" s="37"/>
      <c r="AD767" s="1">
        <v>6.7157541655965982</v>
      </c>
    </row>
    <row r="768" spans="1:30" x14ac:dyDescent="0.25">
      <c r="A768" s="1">
        <v>35219093</v>
      </c>
      <c r="B768" s="1" t="s">
        <v>29</v>
      </c>
      <c r="C768" s="1" t="s">
        <v>30</v>
      </c>
      <c r="D768" s="1" t="s">
        <v>65</v>
      </c>
      <c r="E768" s="1" t="s">
        <v>66</v>
      </c>
      <c r="F768" s="1" t="s">
        <v>33</v>
      </c>
      <c r="G768" s="1" t="s">
        <v>128</v>
      </c>
      <c r="H768" s="1" t="s">
        <v>104</v>
      </c>
      <c r="I768" s="1" t="s">
        <v>166</v>
      </c>
      <c r="J768" s="1" t="s">
        <v>130</v>
      </c>
      <c r="K768" s="1">
        <v>37.963170220199999</v>
      </c>
      <c r="L768" s="1">
        <v>-121.9407094108</v>
      </c>
      <c r="M768" s="1" t="s">
        <v>38</v>
      </c>
      <c r="N768" s="40"/>
      <c r="O768" s="17">
        <v>18</v>
      </c>
      <c r="P768" s="8">
        <v>0.65331191600000005</v>
      </c>
      <c r="Q768" s="40"/>
      <c r="R768" s="11">
        <v>448</v>
      </c>
      <c r="S768" s="12">
        <v>6.2529328120449054E-3</v>
      </c>
      <c r="T768" s="13" t="s">
        <v>39</v>
      </c>
      <c r="U768" s="14">
        <v>1.0411702460638201</v>
      </c>
      <c r="V768" s="15">
        <v>1.1399621212121211</v>
      </c>
      <c r="W768" s="16">
        <v>0</v>
      </c>
      <c r="X768" s="16">
        <v>1.1399621212121211</v>
      </c>
      <c r="Y768" s="16">
        <v>0</v>
      </c>
      <c r="Z768" s="16">
        <v>0</v>
      </c>
      <c r="AA768" s="16">
        <v>0</v>
      </c>
      <c r="AB768" s="1">
        <v>0.48147582652745774</v>
      </c>
      <c r="AC768" s="37">
        <v>19.599357480000002</v>
      </c>
      <c r="AD768" s="1">
        <v>3.8711012527568318</v>
      </c>
    </row>
    <row r="769" spans="1:30" x14ac:dyDescent="0.25">
      <c r="A769" s="1">
        <v>35127550</v>
      </c>
      <c r="B769" s="1" t="s">
        <v>117</v>
      </c>
      <c r="C769" s="1" t="s">
        <v>223</v>
      </c>
      <c r="D769" s="1" t="s">
        <v>62</v>
      </c>
      <c r="E769" s="1" t="s">
        <v>63</v>
      </c>
      <c r="F769" s="1" t="s">
        <v>33</v>
      </c>
      <c r="G769" s="1" t="s">
        <v>34</v>
      </c>
      <c r="H769" s="1" t="s">
        <v>35</v>
      </c>
      <c r="I769" s="1" t="s">
        <v>153</v>
      </c>
      <c r="J769" s="1" t="s">
        <v>52</v>
      </c>
      <c r="K769" s="1">
        <v>39.785767812499998</v>
      </c>
      <c r="L769" s="1">
        <v>-121.6003680769</v>
      </c>
      <c r="M769" s="1" t="s">
        <v>114</v>
      </c>
      <c r="N769" s="40"/>
      <c r="O769" s="8" t="s">
        <v>114</v>
      </c>
      <c r="P769" s="8" t="s">
        <v>114</v>
      </c>
      <c r="Q769" s="40"/>
      <c r="R769" s="8">
        <v>1546</v>
      </c>
      <c r="S769" s="8" t="s">
        <v>114</v>
      </c>
      <c r="T769" s="13" t="s">
        <v>50</v>
      </c>
      <c r="U769" s="14" t="s">
        <v>114</v>
      </c>
      <c r="V769" s="16">
        <v>2.9</v>
      </c>
      <c r="W769" s="16">
        <v>0</v>
      </c>
      <c r="X769" s="16">
        <v>0</v>
      </c>
      <c r="Y769" s="16">
        <v>2.9</v>
      </c>
      <c r="Z769" s="16">
        <v>0</v>
      </c>
      <c r="AA769" s="16">
        <v>0</v>
      </c>
      <c r="AB769" s="1">
        <v>6.6220773757716719E-2</v>
      </c>
      <c r="AC769" s="37"/>
      <c r="AD769" s="1">
        <v>4.8409898405872456</v>
      </c>
    </row>
    <row r="770" spans="1:30" x14ac:dyDescent="0.25">
      <c r="A770" s="1">
        <v>35127360</v>
      </c>
      <c r="B770" s="1" t="s">
        <v>117</v>
      </c>
      <c r="C770" s="1" t="s">
        <v>154</v>
      </c>
      <c r="D770" s="1" t="s">
        <v>62</v>
      </c>
      <c r="E770" s="1" t="s">
        <v>63</v>
      </c>
      <c r="F770" s="1" t="s">
        <v>33</v>
      </c>
      <c r="G770" s="1" t="s">
        <v>34</v>
      </c>
      <c r="H770" s="1" t="s">
        <v>35</v>
      </c>
      <c r="I770" s="1" t="s">
        <v>153</v>
      </c>
      <c r="J770" s="1" t="s">
        <v>52</v>
      </c>
      <c r="K770" s="1">
        <v>39.746053039099998</v>
      </c>
      <c r="L770" s="1">
        <v>-121.6434639239</v>
      </c>
      <c r="M770" s="1" t="s">
        <v>114</v>
      </c>
      <c r="N770" s="40"/>
      <c r="O770" s="8" t="s">
        <v>114</v>
      </c>
      <c r="P770" s="8" t="s">
        <v>114</v>
      </c>
      <c r="Q770" s="40"/>
      <c r="R770" s="8">
        <v>875</v>
      </c>
      <c r="S770" s="8" t="s">
        <v>114</v>
      </c>
      <c r="T770" s="13" t="s">
        <v>39</v>
      </c>
      <c r="U770" s="14">
        <v>1</v>
      </c>
      <c r="V770" s="16">
        <v>1.3</v>
      </c>
      <c r="W770" s="16">
        <v>0</v>
      </c>
      <c r="X770" s="16">
        <v>0</v>
      </c>
      <c r="Y770" s="16">
        <v>1.3</v>
      </c>
      <c r="Z770" s="16">
        <v>0</v>
      </c>
      <c r="AA770" s="16">
        <v>0</v>
      </c>
      <c r="AB770" s="1">
        <v>6.1820849442710823E-2</v>
      </c>
      <c r="AC770" s="37"/>
      <c r="AD770" s="1">
        <v>1.04852641196769</v>
      </c>
    </row>
    <row r="771" spans="1:30" x14ac:dyDescent="0.25">
      <c r="A771" s="1">
        <v>35126752</v>
      </c>
      <c r="B771" s="1" t="s">
        <v>117</v>
      </c>
      <c r="C771" s="1" t="s">
        <v>154</v>
      </c>
      <c r="D771" s="1" t="s">
        <v>125</v>
      </c>
      <c r="E771" s="1" t="s">
        <v>63</v>
      </c>
      <c r="F771" s="1" t="s">
        <v>33</v>
      </c>
      <c r="G771" s="1" t="s">
        <v>34</v>
      </c>
      <c r="H771" s="1" t="s">
        <v>35</v>
      </c>
      <c r="I771" s="1" t="s">
        <v>153</v>
      </c>
      <c r="J771" s="1" t="s">
        <v>52</v>
      </c>
      <c r="K771" s="1">
        <v>39.733346631400003</v>
      </c>
      <c r="L771" s="1">
        <v>-121.6353012877</v>
      </c>
      <c r="M771" s="1" t="s">
        <v>114</v>
      </c>
      <c r="N771" s="40"/>
      <c r="O771" s="8" t="s">
        <v>114</v>
      </c>
      <c r="P771" s="8" t="s">
        <v>114</v>
      </c>
      <c r="Q771" s="40"/>
      <c r="R771" s="8">
        <v>497</v>
      </c>
      <c r="S771" s="8" t="s">
        <v>114</v>
      </c>
      <c r="T771" s="13" t="s">
        <v>50</v>
      </c>
      <c r="U771" s="14">
        <v>1.0011136238600931</v>
      </c>
      <c r="V771" s="16">
        <v>1.9</v>
      </c>
      <c r="W771" s="16">
        <v>0</v>
      </c>
      <c r="X771" s="16">
        <v>0</v>
      </c>
      <c r="Y771" s="16">
        <v>1.9</v>
      </c>
      <c r="Z771" s="16">
        <v>0</v>
      </c>
      <c r="AA771" s="16">
        <v>0</v>
      </c>
      <c r="AB771" s="1">
        <v>1.1838233655689692</v>
      </c>
      <c r="AC771" s="37"/>
      <c r="AD771" s="1">
        <v>12.19066683303045</v>
      </c>
    </row>
    <row r="772" spans="1:30" x14ac:dyDescent="0.25">
      <c r="A772" s="1">
        <v>35126750</v>
      </c>
      <c r="B772" s="1" t="s">
        <v>117</v>
      </c>
      <c r="C772" s="1" t="s">
        <v>154</v>
      </c>
      <c r="D772" s="1" t="s">
        <v>91</v>
      </c>
      <c r="E772" s="1" t="s">
        <v>92</v>
      </c>
      <c r="F772" s="1" t="s">
        <v>33</v>
      </c>
      <c r="G772" s="1" t="s">
        <v>34</v>
      </c>
      <c r="H772" s="1" t="s">
        <v>35</v>
      </c>
      <c r="I772" s="1" t="s">
        <v>153</v>
      </c>
      <c r="J772" s="1" t="s">
        <v>52</v>
      </c>
      <c r="K772" s="1">
        <v>39.774057008</v>
      </c>
      <c r="L772" s="1">
        <v>-121.5895073798</v>
      </c>
      <c r="M772" s="1" t="s">
        <v>114</v>
      </c>
      <c r="N772" s="40"/>
      <c r="O772" s="8" t="s">
        <v>114</v>
      </c>
      <c r="P772" s="8" t="s">
        <v>114</v>
      </c>
      <c r="Q772" s="40"/>
      <c r="R772" s="8">
        <v>2198</v>
      </c>
      <c r="S772" s="8" t="s">
        <v>114</v>
      </c>
      <c r="T772" s="13" t="s">
        <v>50</v>
      </c>
      <c r="U772" s="14" t="s">
        <v>114</v>
      </c>
      <c r="V772" s="16">
        <v>2.4</v>
      </c>
      <c r="W772" s="16">
        <v>0</v>
      </c>
      <c r="X772" s="16">
        <v>2.4</v>
      </c>
      <c r="Y772" s="16">
        <v>0</v>
      </c>
      <c r="Z772" s="16">
        <v>0</v>
      </c>
      <c r="AA772" s="16">
        <v>0</v>
      </c>
      <c r="AB772" s="1">
        <v>5.8701609802938037E-2</v>
      </c>
      <c r="AC772" s="37"/>
      <c r="AD772" s="1">
        <v>7.3932318016636902</v>
      </c>
    </row>
    <row r="773" spans="1:30" x14ac:dyDescent="0.25">
      <c r="A773" s="1">
        <v>35126645</v>
      </c>
      <c r="B773" s="1" t="s">
        <v>117</v>
      </c>
      <c r="C773" s="1" t="s">
        <v>154</v>
      </c>
      <c r="D773" s="1" t="s">
        <v>108</v>
      </c>
      <c r="E773" s="1" t="s">
        <v>109</v>
      </c>
      <c r="F773" s="1" t="s">
        <v>33</v>
      </c>
      <c r="G773" s="1" t="s">
        <v>34</v>
      </c>
      <c r="H773" s="1" t="s">
        <v>35</v>
      </c>
      <c r="I773" s="1" t="s">
        <v>153</v>
      </c>
      <c r="J773" s="1" t="s">
        <v>52</v>
      </c>
      <c r="K773" s="1">
        <v>39.761227787599999</v>
      </c>
      <c r="L773" s="1">
        <v>-121.63415735629999</v>
      </c>
      <c r="M773" s="1" t="s">
        <v>114</v>
      </c>
      <c r="N773" s="40"/>
      <c r="O773" s="8" t="s">
        <v>114</v>
      </c>
      <c r="P773" s="8" t="s">
        <v>114</v>
      </c>
      <c r="Q773" s="40"/>
      <c r="R773" s="8">
        <v>503</v>
      </c>
      <c r="S773" s="8" t="s">
        <v>114</v>
      </c>
      <c r="T773" s="13" t="s">
        <v>50</v>
      </c>
      <c r="U773" s="14">
        <v>1.0059759794745304</v>
      </c>
      <c r="V773" s="16">
        <v>2.2000000000000002</v>
      </c>
      <c r="W773" s="16">
        <v>0</v>
      </c>
      <c r="X773" s="16">
        <v>2.2000000000000002</v>
      </c>
      <c r="Y773" s="16">
        <v>0</v>
      </c>
      <c r="Z773" s="16">
        <v>0</v>
      </c>
      <c r="AA773" s="16">
        <v>0</v>
      </c>
      <c r="AB773" s="1">
        <v>0.67206685903596131</v>
      </c>
      <c r="AC773" s="37"/>
      <c r="AD773" s="1">
        <v>6.6375329793773918</v>
      </c>
    </row>
    <row r="774" spans="1:30" x14ac:dyDescent="0.25">
      <c r="A774" s="1">
        <v>35228186</v>
      </c>
      <c r="B774" s="1" t="s">
        <v>29</v>
      </c>
      <c r="C774" s="1" t="s">
        <v>30</v>
      </c>
      <c r="D774" s="1" t="s">
        <v>91</v>
      </c>
      <c r="E774" s="1" t="s">
        <v>92</v>
      </c>
      <c r="F774" s="1" t="s">
        <v>33</v>
      </c>
      <c r="G774" s="1" t="s">
        <v>69</v>
      </c>
      <c r="H774" s="1" t="s">
        <v>43</v>
      </c>
      <c r="I774" s="1" t="s">
        <v>122</v>
      </c>
      <c r="J774" s="1" t="s">
        <v>71</v>
      </c>
      <c r="K774" s="1">
        <v>38.756429471200001</v>
      </c>
      <c r="L774" s="1">
        <v>-122.60557924370001</v>
      </c>
      <c r="M774" s="1" t="s">
        <v>38</v>
      </c>
      <c r="N774" s="40"/>
      <c r="O774" s="10">
        <v>14</v>
      </c>
      <c r="P774" s="8">
        <v>0.71617523500000002</v>
      </c>
      <c r="Q774" s="40"/>
      <c r="R774" s="11">
        <v>443</v>
      </c>
      <c r="S774" s="12">
        <v>6.3019969809157269E-3</v>
      </c>
      <c r="T774" s="13" t="s">
        <v>64</v>
      </c>
      <c r="U774" s="14">
        <v>1.4139133398358075</v>
      </c>
      <c r="V774" s="15">
        <v>1.4899621212121212</v>
      </c>
      <c r="W774" s="16">
        <v>0</v>
      </c>
      <c r="X774" s="16">
        <v>1.4899621212121212</v>
      </c>
      <c r="Y774" s="16">
        <v>0</v>
      </c>
      <c r="Z774" s="16">
        <v>0</v>
      </c>
      <c r="AA774" s="16">
        <v>0</v>
      </c>
      <c r="AB774" s="1">
        <v>4.9208093092650298</v>
      </c>
      <c r="AC774" s="37">
        <v>151.82914982</v>
      </c>
      <c r="AD774" s="1">
        <v>39.062061742728339</v>
      </c>
    </row>
    <row r="775" spans="1:30" x14ac:dyDescent="0.25">
      <c r="A775" s="1">
        <v>35118676</v>
      </c>
      <c r="B775" s="1" t="s">
        <v>117</v>
      </c>
      <c r="C775" s="1" t="s">
        <v>154</v>
      </c>
      <c r="D775" s="1" t="s">
        <v>108</v>
      </c>
      <c r="E775" s="1" t="s">
        <v>109</v>
      </c>
      <c r="F775" s="1" t="s">
        <v>33</v>
      </c>
      <c r="G775" s="1" t="s">
        <v>34</v>
      </c>
      <c r="H775" s="1" t="s">
        <v>35</v>
      </c>
      <c r="I775" s="1" t="s">
        <v>153</v>
      </c>
      <c r="J775" s="1" t="s">
        <v>52</v>
      </c>
      <c r="K775" s="1">
        <v>39.7550684172</v>
      </c>
      <c r="L775" s="1">
        <v>-121.64554121819999</v>
      </c>
      <c r="M775" s="1" t="s">
        <v>114</v>
      </c>
      <c r="N775" s="40"/>
      <c r="O775" s="8" t="s">
        <v>114</v>
      </c>
      <c r="P775" s="8" t="s">
        <v>114</v>
      </c>
      <c r="Q775" s="40"/>
      <c r="R775" s="8">
        <v>69</v>
      </c>
      <c r="S775" s="8" t="s">
        <v>114</v>
      </c>
      <c r="T775" s="13" t="s">
        <v>50</v>
      </c>
      <c r="U775" s="14">
        <v>1.0005408390875106</v>
      </c>
      <c r="V775" s="16">
        <v>3.2</v>
      </c>
      <c r="W775" s="16">
        <v>0</v>
      </c>
      <c r="X775" s="16">
        <v>3.2</v>
      </c>
      <c r="Y775" s="16">
        <v>0</v>
      </c>
      <c r="Z775" s="16">
        <v>0</v>
      </c>
      <c r="AA775" s="16">
        <v>0</v>
      </c>
      <c r="AB775" s="1">
        <v>0.99954547057859588</v>
      </c>
      <c r="AC775" s="37"/>
      <c r="AD775" s="1">
        <v>2.3608492399561571</v>
      </c>
    </row>
    <row r="776" spans="1:30" x14ac:dyDescent="0.25">
      <c r="A776" s="1">
        <v>35118674</v>
      </c>
      <c r="B776" s="1" t="s">
        <v>117</v>
      </c>
      <c r="C776" s="1" t="s">
        <v>30</v>
      </c>
      <c r="D776" s="1" t="s">
        <v>62</v>
      </c>
      <c r="E776" s="1" t="s">
        <v>63</v>
      </c>
      <c r="F776" s="1" t="s">
        <v>33</v>
      </c>
      <c r="G776" s="1" t="s">
        <v>34</v>
      </c>
      <c r="H776" s="1" t="s">
        <v>35</v>
      </c>
      <c r="I776" s="1" t="s">
        <v>51</v>
      </c>
      <c r="J776" s="1" t="s">
        <v>52</v>
      </c>
      <c r="K776" s="1">
        <v>39.808159935600003</v>
      </c>
      <c r="L776" s="1">
        <v>-121.601656197</v>
      </c>
      <c r="M776" s="1" t="s">
        <v>114</v>
      </c>
      <c r="N776" s="40"/>
      <c r="O776" s="8" t="s">
        <v>114</v>
      </c>
      <c r="P776" s="8" t="s">
        <v>114</v>
      </c>
      <c r="Q776" s="40"/>
      <c r="R776" s="8">
        <v>302</v>
      </c>
      <c r="S776" s="8" t="s">
        <v>114</v>
      </c>
      <c r="T776" s="13" t="s">
        <v>50</v>
      </c>
      <c r="U776" s="14">
        <v>1.2048193897398216</v>
      </c>
      <c r="V776" s="16">
        <v>2.1</v>
      </c>
      <c r="W776" s="16">
        <v>0</v>
      </c>
      <c r="X776" s="16">
        <v>0</v>
      </c>
      <c r="Y776" s="16">
        <v>2.1</v>
      </c>
      <c r="Z776" s="16">
        <v>0</v>
      </c>
      <c r="AA776" s="16">
        <v>0</v>
      </c>
      <c r="AB776" s="1">
        <v>1.0614975189964753</v>
      </c>
      <c r="AC776" s="37"/>
      <c r="AD776" s="1">
        <v>6.7157541655965982</v>
      </c>
    </row>
    <row r="777" spans="1:30" x14ac:dyDescent="0.25">
      <c r="A777" s="1">
        <v>35118673</v>
      </c>
      <c r="B777" s="1" t="s">
        <v>117</v>
      </c>
      <c r="C777" s="1" t="s">
        <v>30</v>
      </c>
      <c r="D777" s="1" t="s">
        <v>62</v>
      </c>
      <c r="E777" s="1" t="s">
        <v>63</v>
      </c>
      <c r="F777" s="1" t="s">
        <v>33</v>
      </c>
      <c r="G777" s="1" t="s">
        <v>34</v>
      </c>
      <c r="H777" s="1" t="s">
        <v>35</v>
      </c>
      <c r="I777" s="1" t="s">
        <v>51</v>
      </c>
      <c r="J777" s="1" t="s">
        <v>52</v>
      </c>
      <c r="K777" s="1">
        <v>39.8004809352</v>
      </c>
      <c r="L777" s="1">
        <v>-121.60468881369999</v>
      </c>
      <c r="M777" s="1" t="s">
        <v>114</v>
      </c>
      <c r="N777" s="40"/>
      <c r="O777" s="8" t="s">
        <v>114</v>
      </c>
      <c r="P777" s="8" t="s">
        <v>114</v>
      </c>
      <c r="Q777" s="40"/>
      <c r="R777" s="8">
        <v>302</v>
      </c>
      <c r="S777" s="8" t="s">
        <v>114</v>
      </c>
      <c r="T777" s="13" t="s">
        <v>50</v>
      </c>
      <c r="U777" s="14">
        <v>1.2048193897398216</v>
      </c>
      <c r="V777" s="16">
        <v>3.1</v>
      </c>
      <c r="W777" s="16">
        <v>0</v>
      </c>
      <c r="X777" s="16">
        <v>0</v>
      </c>
      <c r="Y777" s="16">
        <v>3.1</v>
      </c>
      <c r="Z777" s="16">
        <v>0</v>
      </c>
      <c r="AA777" s="16">
        <v>0</v>
      </c>
      <c r="AB777" s="1">
        <v>1.0614975189964753</v>
      </c>
      <c r="AC777" s="37"/>
      <c r="AD777" s="1">
        <v>6.7157541655965982</v>
      </c>
    </row>
    <row r="778" spans="1:30" x14ac:dyDescent="0.25">
      <c r="A778" s="1">
        <v>35117455</v>
      </c>
      <c r="B778" s="1" t="s">
        <v>117</v>
      </c>
      <c r="C778" s="1" t="s">
        <v>30</v>
      </c>
      <c r="D778" s="1" t="s">
        <v>125</v>
      </c>
      <c r="E778" s="1" t="s">
        <v>63</v>
      </c>
      <c r="F778" s="1" t="s">
        <v>33</v>
      </c>
      <c r="G778" s="1" t="s">
        <v>34</v>
      </c>
      <c r="H778" s="1" t="s">
        <v>35</v>
      </c>
      <c r="I778" s="1" t="s">
        <v>153</v>
      </c>
      <c r="J778" s="1" t="s">
        <v>52</v>
      </c>
      <c r="K778" s="1">
        <v>39.781333528899999</v>
      </c>
      <c r="L778" s="1">
        <v>-121.59396437549999</v>
      </c>
      <c r="M778" s="1" t="s">
        <v>114</v>
      </c>
      <c r="N778" s="40"/>
      <c r="O778" s="8" t="s">
        <v>114</v>
      </c>
      <c r="P778" s="8" t="s">
        <v>114</v>
      </c>
      <c r="Q778" s="40"/>
      <c r="R778" s="8">
        <v>1546</v>
      </c>
      <c r="S778" s="8" t="s">
        <v>114</v>
      </c>
      <c r="T778" s="13" t="s">
        <v>50</v>
      </c>
      <c r="U778" s="14" t="s">
        <v>114</v>
      </c>
      <c r="V778" s="16">
        <v>1.4</v>
      </c>
      <c r="W778" s="16">
        <v>0</v>
      </c>
      <c r="X778" s="16">
        <v>1.4</v>
      </c>
      <c r="Y778" s="16">
        <v>0</v>
      </c>
      <c r="Z778" s="16">
        <v>0</v>
      </c>
      <c r="AA778" s="16">
        <v>0</v>
      </c>
      <c r="AB778" s="1">
        <v>6.6220773757716719E-2</v>
      </c>
      <c r="AC778" s="37"/>
      <c r="AD778" s="1">
        <v>4.8409898405872456</v>
      </c>
    </row>
    <row r="779" spans="1:30" x14ac:dyDescent="0.25">
      <c r="A779" s="1">
        <v>35227864</v>
      </c>
      <c r="B779" s="1" t="s">
        <v>29</v>
      </c>
      <c r="C779" s="1" t="s">
        <v>30</v>
      </c>
      <c r="D779" s="1" t="s">
        <v>91</v>
      </c>
      <c r="E779" s="1" t="s">
        <v>92</v>
      </c>
      <c r="F779" s="1" t="s">
        <v>33</v>
      </c>
      <c r="G779" s="1" t="s">
        <v>69</v>
      </c>
      <c r="H779" s="1" t="s">
        <v>43</v>
      </c>
      <c r="I779" s="1" t="s">
        <v>122</v>
      </c>
      <c r="J779" s="1" t="s">
        <v>71</v>
      </c>
      <c r="K779" s="1">
        <v>38.756429471200001</v>
      </c>
      <c r="L779" s="1">
        <v>-122.60557924370001</v>
      </c>
      <c r="M779" s="1" t="s">
        <v>38</v>
      </c>
      <c r="N779" s="40"/>
      <c r="O779" s="10">
        <v>14</v>
      </c>
      <c r="P779" s="8">
        <v>0.71617523500000002</v>
      </c>
      <c r="Q779" s="40"/>
      <c r="R779" s="11">
        <v>443</v>
      </c>
      <c r="S779" s="12">
        <v>6.3019969809157269E-3</v>
      </c>
      <c r="T779" s="13" t="s">
        <v>64</v>
      </c>
      <c r="U779" s="14">
        <v>1.4139133398358075</v>
      </c>
      <c r="V779" s="15">
        <v>1.3212121212121213</v>
      </c>
      <c r="W779" s="16">
        <v>0.36136363636363633</v>
      </c>
      <c r="X779" s="16">
        <v>0.95984848484848495</v>
      </c>
      <c r="Y779" s="16">
        <v>0</v>
      </c>
      <c r="Z779" s="16">
        <v>0</v>
      </c>
      <c r="AA779" s="16">
        <v>0</v>
      </c>
      <c r="AB779" s="1">
        <v>4.9208093092650298</v>
      </c>
      <c r="AC779" s="37">
        <v>151.82914982</v>
      </c>
      <c r="AD779" s="1">
        <v>39.062061742728339</v>
      </c>
    </row>
    <row r="780" spans="1:30" x14ac:dyDescent="0.25">
      <c r="A780" s="1">
        <v>35220895</v>
      </c>
      <c r="B780" s="1" t="s">
        <v>29</v>
      </c>
      <c r="C780" s="1" t="s">
        <v>30</v>
      </c>
      <c r="D780" s="1" t="s">
        <v>91</v>
      </c>
      <c r="E780" s="1" t="s">
        <v>92</v>
      </c>
      <c r="F780" s="1" t="s">
        <v>33</v>
      </c>
      <c r="G780" s="1" t="s">
        <v>69</v>
      </c>
      <c r="H780" s="1" t="s">
        <v>43</v>
      </c>
      <c r="I780" s="1" t="s">
        <v>122</v>
      </c>
      <c r="J780" s="1" t="s">
        <v>71</v>
      </c>
      <c r="K780" s="1">
        <v>38.756929999999997</v>
      </c>
      <c r="L780" s="1">
        <v>-122.607</v>
      </c>
      <c r="M780" s="1" t="s">
        <v>38</v>
      </c>
      <c r="N780" s="40"/>
      <c r="O780" s="10">
        <v>14</v>
      </c>
      <c r="P780" s="8">
        <v>0.71617523500000002</v>
      </c>
      <c r="Q780" s="40"/>
      <c r="R780" s="11">
        <v>443</v>
      </c>
      <c r="S780" s="12">
        <v>6.3019969809157269E-3</v>
      </c>
      <c r="T780" s="13" t="s">
        <v>64</v>
      </c>
      <c r="U780" s="14">
        <v>1.4139133398358075</v>
      </c>
      <c r="V780" s="15">
        <v>2.0494318181818181</v>
      </c>
      <c r="W780" s="16">
        <v>0</v>
      </c>
      <c r="X780" s="16">
        <v>2.0494318181818181</v>
      </c>
      <c r="Y780" s="16">
        <v>0</v>
      </c>
      <c r="Z780" s="16">
        <v>0</v>
      </c>
      <c r="AA780" s="16">
        <v>0</v>
      </c>
      <c r="AB780" s="1">
        <v>4.9208093092650298</v>
      </c>
      <c r="AC780" s="37">
        <v>151.82914982</v>
      </c>
      <c r="AD780" s="1">
        <v>39.062061742728339</v>
      </c>
    </row>
    <row r="781" spans="1:30" x14ac:dyDescent="0.25">
      <c r="A781" s="1">
        <v>35112126</v>
      </c>
      <c r="B781" s="1" t="s">
        <v>117</v>
      </c>
      <c r="C781" s="1" t="s">
        <v>30</v>
      </c>
      <c r="D781" s="1" t="s">
        <v>62</v>
      </c>
      <c r="E781" s="1" t="s">
        <v>63</v>
      </c>
      <c r="F781" s="1" t="s">
        <v>33</v>
      </c>
      <c r="G781" s="1" t="s">
        <v>34</v>
      </c>
      <c r="H781" s="1" t="s">
        <v>35</v>
      </c>
      <c r="I781" s="1" t="s">
        <v>153</v>
      </c>
      <c r="J781" s="1" t="s">
        <v>52</v>
      </c>
      <c r="K781" s="1">
        <v>39.779963390600003</v>
      </c>
      <c r="L781" s="1">
        <v>-121.6091510863</v>
      </c>
      <c r="M781" s="1" t="s">
        <v>114</v>
      </c>
      <c r="N781" s="40"/>
      <c r="O781" s="8" t="s">
        <v>114</v>
      </c>
      <c r="P781" s="8" t="s">
        <v>114</v>
      </c>
      <c r="Q781" s="40"/>
      <c r="R781" s="8">
        <v>1546</v>
      </c>
      <c r="S781" s="8" t="s">
        <v>114</v>
      </c>
      <c r="T781" s="13" t="s">
        <v>50</v>
      </c>
      <c r="U781" s="14" t="s">
        <v>114</v>
      </c>
      <c r="V781" s="16">
        <v>2.1</v>
      </c>
      <c r="W781" s="16">
        <v>0</v>
      </c>
      <c r="X781" s="16">
        <v>0</v>
      </c>
      <c r="Y781" s="16">
        <v>2.1</v>
      </c>
      <c r="Z781" s="16">
        <v>0</v>
      </c>
      <c r="AA781" s="16">
        <v>0</v>
      </c>
      <c r="AB781" s="1">
        <v>6.6220773757716719E-2</v>
      </c>
      <c r="AC781" s="37"/>
      <c r="AD781" s="1">
        <v>4.8409898405872456</v>
      </c>
    </row>
    <row r="782" spans="1:30" x14ac:dyDescent="0.25">
      <c r="A782" s="1">
        <v>35224713</v>
      </c>
      <c r="B782" s="1" t="s">
        <v>61</v>
      </c>
      <c r="C782" s="1" t="s">
        <v>30</v>
      </c>
      <c r="D782" s="1" t="s">
        <v>108</v>
      </c>
      <c r="E782" s="1" t="s">
        <v>109</v>
      </c>
      <c r="F782" s="1" t="s">
        <v>33</v>
      </c>
      <c r="G782" s="1" t="s">
        <v>34</v>
      </c>
      <c r="H782" s="1" t="s">
        <v>35</v>
      </c>
      <c r="I782" s="1" t="s">
        <v>146</v>
      </c>
      <c r="J782" s="1" t="s">
        <v>37</v>
      </c>
      <c r="K782" s="1">
        <v>39.9007164557</v>
      </c>
      <c r="L782" s="1">
        <v>-121.3594076975</v>
      </c>
      <c r="M782" s="1" t="s">
        <v>38</v>
      </c>
      <c r="N782" s="40"/>
      <c r="O782" s="17">
        <v>11</v>
      </c>
      <c r="P782" s="8">
        <v>0.73491290799999998</v>
      </c>
      <c r="Q782" s="40"/>
      <c r="R782" s="11">
        <v>21</v>
      </c>
      <c r="S782" s="12">
        <v>2.923440792132169E-2</v>
      </c>
      <c r="T782" s="13" t="s">
        <v>64</v>
      </c>
      <c r="U782" s="14">
        <v>3</v>
      </c>
      <c r="V782" s="15">
        <v>1.9094696969696969</v>
      </c>
      <c r="W782" s="16">
        <v>0</v>
      </c>
      <c r="X782" s="16">
        <v>1.9094696969696969</v>
      </c>
      <c r="Y782" s="16">
        <v>0</v>
      </c>
      <c r="Z782" s="16">
        <v>0</v>
      </c>
      <c r="AA782" s="16">
        <v>0</v>
      </c>
      <c r="AB782" s="1">
        <v>2.8016307591266623</v>
      </c>
      <c r="AC782" s="37">
        <v>9.5538678039999994</v>
      </c>
      <c r="AD782" s="1">
        <v>4.8133227015792945</v>
      </c>
    </row>
    <row r="783" spans="1:30" x14ac:dyDescent="0.25">
      <c r="A783" s="1">
        <v>35224712</v>
      </c>
      <c r="B783" s="1" t="s">
        <v>61</v>
      </c>
      <c r="C783" s="1" t="s">
        <v>30</v>
      </c>
      <c r="D783" s="1" t="s">
        <v>108</v>
      </c>
      <c r="E783" s="1" t="s">
        <v>109</v>
      </c>
      <c r="F783" s="1" t="s">
        <v>33</v>
      </c>
      <c r="G783" s="1" t="s">
        <v>34</v>
      </c>
      <c r="H783" s="1" t="s">
        <v>35</v>
      </c>
      <c r="I783" s="1" t="s">
        <v>146</v>
      </c>
      <c r="J783" s="1" t="s">
        <v>37</v>
      </c>
      <c r="K783" s="1">
        <v>39.9100686942</v>
      </c>
      <c r="L783" s="1">
        <v>-121.3297021331</v>
      </c>
      <c r="M783" s="1" t="s">
        <v>38</v>
      </c>
      <c r="N783" s="40"/>
      <c r="O783" s="17">
        <v>11</v>
      </c>
      <c r="P783" s="8">
        <v>0.73491290799999998</v>
      </c>
      <c r="Q783" s="40"/>
      <c r="R783" s="11">
        <v>21</v>
      </c>
      <c r="S783" s="12">
        <v>2.923440792132169E-2</v>
      </c>
      <c r="T783" s="13" t="s">
        <v>64</v>
      </c>
      <c r="U783" s="14">
        <v>3</v>
      </c>
      <c r="V783" s="15">
        <v>2.2729166666666667</v>
      </c>
      <c r="W783" s="16">
        <v>0</v>
      </c>
      <c r="X783" s="16">
        <v>2.2729166666666667</v>
      </c>
      <c r="Y783" s="16">
        <v>0</v>
      </c>
      <c r="Z783" s="16">
        <v>0</v>
      </c>
      <c r="AA783" s="16">
        <v>0</v>
      </c>
      <c r="AB783" s="1">
        <v>2.8016307591266623</v>
      </c>
      <c r="AC783" s="37">
        <v>9.5538678039999994</v>
      </c>
      <c r="AD783" s="1">
        <v>4.8133227015792945</v>
      </c>
    </row>
    <row r="784" spans="1:30" x14ac:dyDescent="0.25">
      <c r="A784" s="1">
        <v>35227160</v>
      </c>
      <c r="B784" s="1" t="s">
        <v>29</v>
      </c>
      <c r="C784" s="1" t="s">
        <v>30</v>
      </c>
      <c r="D784" s="1" t="s">
        <v>62</v>
      </c>
      <c r="E784" s="1" t="s">
        <v>63</v>
      </c>
      <c r="F784" s="1" t="s">
        <v>33</v>
      </c>
      <c r="G784" s="1" t="s">
        <v>69</v>
      </c>
      <c r="H784" s="1" t="s">
        <v>43</v>
      </c>
      <c r="I784" s="1" t="s">
        <v>122</v>
      </c>
      <c r="J784" s="1" t="s">
        <v>71</v>
      </c>
      <c r="K784" s="1">
        <v>38.757332018500001</v>
      </c>
      <c r="L784" s="1">
        <v>-122.6059942481</v>
      </c>
      <c r="M784" s="1" t="s">
        <v>38</v>
      </c>
      <c r="N784" s="40"/>
      <c r="O784" s="10">
        <v>8</v>
      </c>
      <c r="P784" s="8">
        <v>0.91632033499999999</v>
      </c>
      <c r="Q784" s="40"/>
      <c r="R784" s="11">
        <v>392</v>
      </c>
      <c r="S784" s="12">
        <v>7.0890042234147254E-3</v>
      </c>
      <c r="T784" s="13" t="s">
        <v>39</v>
      </c>
      <c r="U784" s="14">
        <v>1.4876245718377867</v>
      </c>
      <c r="V784" s="15">
        <v>1.3200757575757576</v>
      </c>
      <c r="W784" s="16">
        <v>0</v>
      </c>
      <c r="X784" s="16">
        <v>0</v>
      </c>
      <c r="Y784" s="16">
        <v>1.3200757575757576</v>
      </c>
      <c r="Z784" s="16">
        <v>0</v>
      </c>
      <c r="AA784" s="16">
        <v>0</v>
      </c>
      <c r="AB784" s="1">
        <v>0.75852345190537562</v>
      </c>
      <c r="AC784" s="37">
        <v>48.564977755000001</v>
      </c>
      <c r="AD784" s="1">
        <v>5.7364735720079354</v>
      </c>
    </row>
    <row r="785" spans="1:30" x14ac:dyDescent="0.25">
      <c r="A785" s="1">
        <v>35226629</v>
      </c>
      <c r="B785" s="1" t="s">
        <v>29</v>
      </c>
      <c r="C785" s="1" t="s">
        <v>30</v>
      </c>
      <c r="D785" s="1" t="s">
        <v>65</v>
      </c>
      <c r="E785" s="1" t="s">
        <v>66</v>
      </c>
      <c r="F785" s="1" t="s">
        <v>33</v>
      </c>
      <c r="G785" s="1" t="s">
        <v>34</v>
      </c>
      <c r="H785" s="1" t="s">
        <v>35</v>
      </c>
      <c r="I785" s="1" t="s">
        <v>184</v>
      </c>
      <c r="J785" s="1" t="s">
        <v>79</v>
      </c>
      <c r="K785" s="1">
        <v>40.625297546386719</v>
      </c>
      <c r="L785" s="1">
        <v>-122.46332550048828</v>
      </c>
      <c r="M785" s="1" t="s">
        <v>38</v>
      </c>
      <c r="N785" s="40"/>
      <c r="O785" s="10">
        <v>7</v>
      </c>
      <c r="P785" s="8">
        <v>1.2523945919999999</v>
      </c>
      <c r="Q785" s="40"/>
      <c r="R785" s="11">
        <v>48</v>
      </c>
      <c r="S785" s="12">
        <v>2.260152783526255E-2</v>
      </c>
      <c r="T785" s="13" t="s">
        <v>50</v>
      </c>
      <c r="U785" s="14">
        <v>2.480988323142594</v>
      </c>
      <c r="V785" s="15">
        <v>4.8060606060606057</v>
      </c>
      <c r="W785" s="16">
        <v>0</v>
      </c>
      <c r="X785" s="16">
        <v>4.8060606060606057</v>
      </c>
      <c r="Y785" s="16">
        <v>0</v>
      </c>
      <c r="Z785" s="16">
        <v>0</v>
      </c>
      <c r="AA785" s="16">
        <v>0</v>
      </c>
      <c r="AB785" s="1">
        <v>3.1416123691014946</v>
      </c>
      <c r="AC785" s="37">
        <v>48.843389087999995</v>
      </c>
      <c r="AD785" s="1">
        <v>7.4822791704143681</v>
      </c>
    </row>
    <row r="786" spans="1:30" x14ac:dyDescent="0.25">
      <c r="A786" s="1">
        <v>35226628</v>
      </c>
      <c r="B786" s="1" t="s">
        <v>29</v>
      </c>
      <c r="C786" s="1" t="s">
        <v>30</v>
      </c>
      <c r="D786" s="1" t="s">
        <v>65</v>
      </c>
      <c r="E786" s="1" t="s">
        <v>66</v>
      </c>
      <c r="F786" s="1" t="s">
        <v>33</v>
      </c>
      <c r="G786" s="1" t="s">
        <v>34</v>
      </c>
      <c r="H786" s="1" t="s">
        <v>35</v>
      </c>
      <c r="I786" s="1" t="s">
        <v>184</v>
      </c>
      <c r="J786" s="1" t="s">
        <v>79</v>
      </c>
      <c r="K786" s="1">
        <v>40.625297546386719</v>
      </c>
      <c r="L786" s="1">
        <v>-122.46332550048828</v>
      </c>
      <c r="M786" s="1" t="s">
        <v>38</v>
      </c>
      <c r="N786" s="40"/>
      <c r="O786" s="10">
        <v>7</v>
      </c>
      <c r="P786" s="8">
        <v>1.2523945919999999</v>
      </c>
      <c r="Q786" s="40"/>
      <c r="R786" s="11">
        <v>48</v>
      </c>
      <c r="S786" s="12">
        <v>2.260152783526255E-2</v>
      </c>
      <c r="T786" s="13" t="s">
        <v>50</v>
      </c>
      <c r="U786" s="14">
        <v>2.480988323142594</v>
      </c>
      <c r="V786" s="15">
        <v>0.85511363636363635</v>
      </c>
      <c r="W786" s="16">
        <v>0</v>
      </c>
      <c r="X786" s="16">
        <v>0.85511363636363635</v>
      </c>
      <c r="Y786" s="16">
        <v>0</v>
      </c>
      <c r="Z786" s="16">
        <v>0</v>
      </c>
      <c r="AA786" s="16">
        <v>0</v>
      </c>
      <c r="AB786" s="1">
        <v>3.1416123691014946</v>
      </c>
      <c r="AC786" s="37">
        <v>48.843389087999995</v>
      </c>
      <c r="AD786" s="1">
        <v>7.4822791704143681</v>
      </c>
    </row>
  </sheetData>
  <autoFilter ref="A6:XFC786" xr:uid="{51B6C991-EB7B-4676-9842-661F5D4C9654}"/>
  <mergeCells count="2047">
    <mergeCell ref="XEN1:XEU1"/>
    <mergeCell ref="XEV1:XFC1"/>
    <mergeCell ref="XCR1:XCY1"/>
    <mergeCell ref="XCZ1:XDG1"/>
    <mergeCell ref="XDH1:XDO1"/>
    <mergeCell ref="XDP1:XDW1"/>
    <mergeCell ref="XDX1:XEE1"/>
    <mergeCell ref="XEF1:XEM1"/>
    <mergeCell ref="XAV1:XBC1"/>
    <mergeCell ref="XBD1:XBK1"/>
    <mergeCell ref="XBL1:XBS1"/>
    <mergeCell ref="XBT1:XCA1"/>
    <mergeCell ref="XCB1:XCI1"/>
    <mergeCell ref="XCJ1:XCQ1"/>
    <mergeCell ref="WYZ1:WZG1"/>
    <mergeCell ref="WZH1:WZO1"/>
    <mergeCell ref="WZP1:WZW1"/>
    <mergeCell ref="WZX1:XAE1"/>
    <mergeCell ref="XAF1:XAM1"/>
    <mergeCell ref="XAN1:XAU1"/>
    <mergeCell ref="WXD1:WXK1"/>
    <mergeCell ref="WXL1:WXS1"/>
    <mergeCell ref="WXT1:WYA1"/>
    <mergeCell ref="WYB1:WYI1"/>
    <mergeCell ref="WYJ1:WYQ1"/>
    <mergeCell ref="WYR1:WYY1"/>
    <mergeCell ref="WVH1:WVO1"/>
    <mergeCell ref="WVP1:WVW1"/>
    <mergeCell ref="WVX1:WWE1"/>
    <mergeCell ref="WWF1:WWM1"/>
    <mergeCell ref="WWN1:WWU1"/>
    <mergeCell ref="WWV1:WXC1"/>
    <mergeCell ref="WTL1:WTS1"/>
    <mergeCell ref="WTT1:WUA1"/>
    <mergeCell ref="WUB1:WUI1"/>
    <mergeCell ref="WUJ1:WUQ1"/>
    <mergeCell ref="WUR1:WUY1"/>
    <mergeCell ref="WUZ1:WVG1"/>
    <mergeCell ref="WRP1:WRW1"/>
    <mergeCell ref="WRX1:WSE1"/>
    <mergeCell ref="WSF1:WSM1"/>
    <mergeCell ref="WSN1:WSU1"/>
    <mergeCell ref="WSV1:WTC1"/>
    <mergeCell ref="WTD1:WTK1"/>
    <mergeCell ref="WPT1:WQA1"/>
    <mergeCell ref="WQB1:WQI1"/>
    <mergeCell ref="WQJ1:WQQ1"/>
    <mergeCell ref="WQR1:WQY1"/>
    <mergeCell ref="WQZ1:WRG1"/>
    <mergeCell ref="WRH1:WRO1"/>
    <mergeCell ref="WNX1:WOE1"/>
    <mergeCell ref="WOF1:WOM1"/>
    <mergeCell ref="WON1:WOU1"/>
    <mergeCell ref="WOV1:WPC1"/>
    <mergeCell ref="WPD1:WPK1"/>
    <mergeCell ref="WPL1:WPS1"/>
    <mergeCell ref="WMB1:WMI1"/>
    <mergeCell ref="WMJ1:WMQ1"/>
    <mergeCell ref="WMR1:WMY1"/>
    <mergeCell ref="WMZ1:WNG1"/>
    <mergeCell ref="WNH1:WNO1"/>
    <mergeCell ref="WNP1:WNW1"/>
    <mergeCell ref="WKF1:WKM1"/>
    <mergeCell ref="WKN1:WKU1"/>
    <mergeCell ref="WKV1:WLC1"/>
    <mergeCell ref="WLD1:WLK1"/>
    <mergeCell ref="WLL1:WLS1"/>
    <mergeCell ref="WLT1:WMA1"/>
    <mergeCell ref="WIJ1:WIQ1"/>
    <mergeCell ref="WIR1:WIY1"/>
    <mergeCell ref="WIZ1:WJG1"/>
    <mergeCell ref="WJH1:WJO1"/>
    <mergeCell ref="WJP1:WJW1"/>
    <mergeCell ref="WJX1:WKE1"/>
    <mergeCell ref="WGN1:WGU1"/>
    <mergeCell ref="WGV1:WHC1"/>
    <mergeCell ref="WHD1:WHK1"/>
    <mergeCell ref="WHL1:WHS1"/>
    <mergeCell ref="WHT1:WIA1"/>
    <mergeCell ref="WIB1:WII1"/>
    <mergeCell ref="WER1:WEY1"/>
    <mergeCell ref="WEZ1:WFG1"/>
    <mergeCell ref="WFH1:WFO1"/>
    <mergeCell ref="WFP1:WFW1"/>
    <mergeCell ref="WFX1:WGE1"/>
    <mergeCell ref="WGF1:WGM1"/>
    <mergeCell ref="WCV1:WDC1"/>
    <mergeCell ref="WDD1:WDK1"/>
    <mergeCell ref="WDL1:WDS1"/>
    <mergeCell ref="WDT1:WEA1"/>
    <mergeCell ref="WEB1:WEI1"/>
    <mergeCell ref="WEJ1:WEQ1"/>
    <mergeCell ref="WAZ1:WBG1"/>
    <mergeCell ref="WBH1:WBO1"/>
    <mergeCell ref="WBP1:WBW1"/>
    <mergeCell ref="WBX1:WCE1"/>
    <mergeCell ref="WCF1:WCM1"/>
    <mergeCell ref="WCN1:WCU1"/>
    <mergeCell ref="VZD1:VZK1"/>
    <mergeCell ref="VZL1:VZS1"/>
    <mergeCell ref="VZT1:WAA1"/>
    <mergeCell ref="WAB1:WAI1"/>
    <mergeCell ref="WAJ1:WAQ1"/>
    <mergeCell ref="WAR1:WAY1"/>
    <mergeCell ref="VXH1:VXO1"/>
    <mergeCell ref="VXP1:VXW1"/>
    <mergeCell ref="VXX1:VYE1"/>
    <mergeCell ref="VYF1:VYM1"/>
    <mergeCell ref="VYN1:VYU1"/>
    <mergeCell ref="VYV1:VZC1"/>
    <mergeCell ref="VVL1:VVS1"/>
    <mergeCell ref="VVT1:VWA1"/>
    <mergeCell ref="VWB1:VWI1"/>
    <mergeCell ref="VWJ1:VWQ1"/>
    <mergeCell ref="VWR1:VWY1"/>
    <mergeCell ref="VWZ1:VXG1"/>
    <mergeCell ref="VTP1:VTW1"/>
    <mergeCell ref="VTX1:VUE1"/>
    <mergeCell ref="VUF1:VUM1"/>
    <mergeCell ref="VUN1:VUU1"/>
    <mergeCell ref="VUV1:VVC1"/>
    <mergeCell ref="VVD1:VVK1"/>
    <mergeCell ref="VRT1:VSA1"/>
    <mergeCell ref="VSB1:VSI1"/>
    <mergeCell ref="VSJ1:VSQ1"/>
    <mergeCell ref="VSR1:VSY1"/>
    <mergeCell ref="VSZ1:VTG1"/>
    <mergeCell ref="VTH1:VTO1"/>
    <mergeCell ref="VPX1:VQE1"/>
    <mergeCell ref="VQF1:VQM1"/>
    <mergeCell ref="VQN1:VQU1"/>
    <mergeCell ref="VQV1:VRC1"/>
    <mergeCell ref="VRD1:VRK1"/>
    <mergeCell ref="VRL1:VRS1"/>
    <mergeCell ref="VOB1:VOI1"/>
    <mergeCell ref="VOJ1:VOQ1"/>
    <mergeCell ref="VOR1:VOY1"/>
    <mergeCell ref="VOZ1:VPG1"/>
    <mergeCell ref="VPH1:VPO1"/>
    <mergeCell ref="VPP1:VPW1"/>
    <mergeCell ref="VMF1:VMM1"/>
    <mergeCell ref="VMN1:VMU1"/>
    <mergeCell ref="VMV1:VNC1"/>
    <mergeCell ref="VND1:VNK1"/>
    <mergeCell ref="VNL1:VNS1"/>
    <mergeCell ref="VNT1:VOA1"/>
    <mergeCell ref="VKJ1:VKQ1"/>
    <mergeCell ref="VKR1:VKY1"/>
    <mergeCell ref="VKZ1:VLG1"/>
    <mergeCell ref="VLH1:VLO1"/>
    <mergeCell ref="VLP1:VLW1"/>
    <mergeCell ref="VLX1:VME1"/>
    <mergeCell ref="VIN1:VIU1"/>
    <mergeCell ref="VIV1:VJC1"/>
    <mergeCell ref="VJD1:VJK1"/>
    <mergeCell ref="VJL1:VJS1"/>
    <mergeCell ref="VJT1:VKA1"/>
    <mergeCell ref="VKB1:VKI1"/>
    <mergeCell ref="VGR1:VGY1"/>
    <mergeCell ref="VGZ1:VHG1"/>
    <mergeCell ref="VHH1:VHO1"/>
    <mergeCell ref="VHP1:VHW1"/>
    <mergeCell ref="VHX1:VIE1"/>
    <mergeCell ref="VIF1:VIM1"/>
    <mergeCell ref="VEV1:VFC1"/>
    <mergeCell ref="VFD1:VFK1"/>
    <mergeCell ref="VFL1:VFS1"/>
    <mergeCell ref="VFT1:VGA1"/>
    <mergeCell ref="VGB1:VGI1"/>
    <mergeCell ref="VGJ1:VGQ1"/>
    <mergeCell ref="VCZ1:VDG1"/>
    <mergeCell ref="VDH1:VDO1"/>
    <mergeCell ref="VDP1:VDW1"/>
    <mergeCell ref="VDX1:VEE1"/>
    <mergeCell ref="VEF1:VEM1"/>
    <mergeCell ref="VEN1:VEU1"/>
    <mergeCell ref="VBD1:VBK1"/>
    <mergeCell ref="VBL1:VBS1"/>
    <mergeCell ref="VBT1:VCA1"/>
    <mergeCell ref="VCB1:VCI1"/>
    <mergeCell ref="VCJ1:VCQ1"/>
    <mergeCell ref="VCR1:VCY1"/>
    <mergeCell ref="UZH1:UZO1"/>
    <mergeCell ref="UZP1:UZW1"/>
    <mergeCell ref="UZX1:VAE1"/>
    <mergeCell ref="VAF1:VAM1"/>
    <mergeCell ref="VAN1:VAU1"/>
    <mergeCell ref="VAV1:VBC1"/>
    <mergeCell ref="UXL1:UXS1"/>
    <mergeCell ref="UXT1:UYA1"/>
    <mergeCell ref="UYB1:UYI1"/>
    <mergeCell ref="UYJ1:UYQ1"/>
    <mergeCell ref="UYR1:UYY1"/>
    <mergeCell ref="UYZ1:UZG1"/>
    <mergeCell ref="UVP1:UVW1"/>
    <mergeCell ref="UVX1:UWE1"/>
    <mergeCell ref="UWF1:UWM1"/>
    <mergeCell ref="UWN1:UWU1"/>
    <mergeCell ref="UWV1:UXC1"/>
    <mergeCell ref="UXD1:UXK1"/>
    <mergeCell ref="UTT1:UUA1"/>
    <mergeCell ref="UUB1:UUI1"/>
    <mergeCell ref="UUJ1:UUQ1"/>
    <mergeCell ref="UUR1:UUY1"/>
    <mergeCell ref="UUZ1:UVG1"/>
    <mergeCell ref="UVH1:UVO1"/>
    <mergeCell ref="URX1:USE1"/>
    <mergeCell ref="USF1:USM1"/>
    <mergeCell ref="USN1:USU1"/>
    <mergeCell ref="USV1:UTC1"/>
    <mergeCell ref="UTD1:UTK1"/>
    <mergeCell ref="UTL1:UTS1"/>
    <mergeCell ref="UQB1:UQI1"/>
    <mergeCell ref="UQJ1:UQQ1"/>
    <mergeCell ref="UQR1:UQY1"/>
    <mergeCell ref="UQZ1:URG1"/>
    <mergeCell ref="URH1:URO1"/>
    <mergeCell ref="URP1:URW1"/>
    <mergeCell ref="UOF1:UOM1"/>
    <mergeCell ref="UON1:UOU1"/>
    <mergeCell ref="UOV1:UPC1"/>
    <mergeCell ref="UPD1:UPK1"/>
    <mergeCell ref="UPL1:UPS1"/>
    <mergeCell ref="UPT1:UQA1"/>
    <mergeCell ref="UMJ1:UMQ1"/>
    <mergeCell ref="UMR1:UMY1"/>
    <mergeCell ref="UMZ1:UNG1"/>
    <mergeCell ref="UNH1:UNO1"/>
    <mergeCell ref="UNP1:UNW1"/>
    <mergeCell ref="UNX1:UOE1"/>
    <mergeCell ref="UKN1:UKU1"/>
    <mergeCell ref="UKV1:ULC1"/>
    <mergeCell ref="ULD1:ULK1"/>
    <mergeCell ref="ULL1:ULS1"/>
    <mergeCell ref="ULT1:UMA1"/>
    <mergeCell ref="UMB1:UMI1"/>
    <mergeCell ref="UIR1:UIY1"/>
    <mergeCell ref="UIZ1:UJG1"/>
    <mergeCell ref="UJH1:UJO1"/>
    <mergeCell ref="UJP1:UJW1"/>
    <mergeCell ref="UJX1:UKE1"/>
    <mergeCell ref="UKF1:UKM1"/>
    <mergeCell ref="UGV1:UHC1"/>
    <mergeCell ref="UHD1:UHK1"/>
    <mergeCell ref="UHL1:UHS1"/>
    <mergeCell ref="UHT1:UIA1"/>
    <mergeCell ref="UIB1:UII1"/>
    <mergeCell ref="UIJ1:UIQ1"/>
    <mergeCell ref="UEZ1:UFG1"/>
    <mergeCell ref="UFH1:UFO1"/>
    <mergeCell ref="UFP1:UFW1"/>
    <mergeCell ref="UFX1:UGE1"/>
    <mergeCell ref="UGF1:UGM1"/>
    <mergeCell ref="UGN1:UGU1"/>
    <mergeCell ref="UDD1:UDK1"/>
    <mergeCell ref="UDL1:UDS1"/>
    <mergeCell ref="UDT1:UEA1"/>
    <mergeCell ref="UEB1:UEI1"/>
    <mergeCell ref="UEJ1:UEQ1"/>
    <mergeCell ref="UER1:UEY1"/>
    <mergeCell ref="UBH1:UBO1"/>
    <mergeCell ref="UBP1:UBW1"/>
    <mergeCell ref="UBX1:UCE1"/>
    <mergeCell ref="UCF1:UCM1"/>
    <mergeCell ref="UCN1:UCU1"/>
    <mergeCell ref="UCV1:UDC1"/>
    <mergeCell ref="TZL1:TZS1"/>
    <mergeCell ref="TZT1:UAA1"/>
    <mergeCell ref="UAB1:UAI1"/>
    <mergeCell ref="UAJ1:UAQ1"/>
    <mergeCell ref="UAR1:UAY1"/>
    <mergeCell ref="UAZ1:UBG1"/>
    <mergeCell ref="TXP1:TXW1"/>
    <mergeCell ref="TXX1:TYE1"/>
    <mergeCell ref="TYF1:TYM1"/>
    <mergeCell ref="TYN1:TYU1"/>
    <mergeCell ref="TYV1:TZC1"/>
    <mergeCell ref="TZD1:TZK1"/>
    <mergeCell ref="TVT1:TWA1"/>
    <mergeCell ref="TWB1:TWI1"/>
    <mergeCell ref="TWJ1:TWQ1"/>
    <mergeCell ref="TWR1:TWY1"/>
    <mergeCell ref="TWZ1:TXG1"/>
    <mergeCell ref="TXH1:TXO1"/>
    <mergeCell ref="TTX1:TUE1"/>
    <mergeCell ref="TUF1:TUM1"/>
    <mergeCell ref="TUN1:TUU1"/>
    <mergeCell ref="TUV1:TVC1"/>
    <mergeCell ref="TVD1:TVK1"/>
    <mergeCell ref="TVL1:TVS1"/>
    <mergeCell ref="TSB1:TSI1"/>
    <mergeCell ref="TSJ1:TSQ1"/>
    <mergeCell ref="TSR1:TSY1"/>
    <mergeCell ref="TSZ1:TTG1"/>
    <mergeCell ref="TTH1:TTO1"/>
    <mergeCell ref="TTP1:TTW1"/>
    <mergeCell ref="TQF1:TQM1"/>
    <mergeCell ref="TQN1:TQU1"/>
    <mergeCell ref="TQV1:TRC1"/>
    <mergeCell ref="TRD1:TRK1"/>
    <mergeCell ref="TRL1:TRS1"/>
    <mergeCell ref="TRT1:TSA1"/>
    <mergeCell ref="TOJ1:TOQ1"/>
    <mergeCell ref="TOR1:TOY1"/>
    <mergeCell ref="TOZ1:TPG1"/>
    <mergeCell ref="TPH1:TPO1"/>
    <mergeCell ref="TPP1:TPW1"/>
    <mergeCell ref="TPX1:TQE1"/>
    <mergeCell ref="TMN1:TMU1"/>
    <mergeCell ref="TMV1:TNC1"/>
    <mergeCell ref="TND1:TNK1"/>
    <mergeCell ref="TNL1:TNS1"/>
    <mergeCell ref="TNT1:TOA1"/>
    <mergeCell ref="TOB1:TOI1"/>
    <mergeCell ref="TKR1:TKY1"/>
    <mergeCell ref="TKZ1:TLG1"/>
    <mergeCell ref="TLH1:TLO1"/>
    <mergeCell ref="TLP1:TLW1"/>
    <mergeCell ref="TLX1:TME1"/>
    <mergeCell ref="TMF1:TMM1"/>
    <mergeCell ref="TIV1:TJC1"/>
    <mergeCell ref="TJD1:TJK1"/>
    <mergeCell ref="TJL1:TJS1"/>
    <mergeCell ref="TJT1:TKA1"/>
    <mergeCell ref="TKB1:TKI1"/>
    <mergeCell ref="TKJ1:TKQ1"/>
    <mergeCell ref="TGZ1:THG1"/>
    <mergeCell ref="THH1:THO1"/>
    <mergeCell ref="THP1:THW1"/>
    <mergeCell ref="THX1:TIE1"/>
    <mergeCell ref="TIF1:TIM1"/>
    <mergeCell ref="TIN1:TIU1"/>
    <mergeCell ref="TFD1:TFK1"/>
    <mergeCell ref="TFL1:TFS1"/>
    <mergeCell ref="TFT1:TGA1"/>
    <mergeCell ref="TGB1:TGI1"/>
    <mergeCell ref="TGJ1:TGQ1"/>
    <mergeCell ref="TGR1:TGY1"/>
    <mergeCell ref="TDH1:TDO1"/>
    <mergeCell ref="TDP1:TDW1"/>
    <mergeCell ref="TDX1:TEE1"/>
    <mergeCell ref="TEF1:TEM1"/>
    <mergeCell ref="TEN1:TEU1"/>
    <mergeCell ref="TEV1:TFC1"/>
    <mergeCell ref="TBL1:TBS1"/>
    <mergeCell ref="TBT1:TCA1"/>
    <mergeCell ref="TCB1:TCI1"/>
    <mergeCell ref="TCJ1:TCQ1"/>
    <mergeCell ref="TCR1:TCY1"/>
    <mergeCell ref="TCZ1:TDG1"/>
    <mergeCell ref="SZP1:SZW1"/>
    <mergeCell ref="SZX1:TAE1"/>
    <mergeCell ref="TAF1:TAM1"/>
    <mergeCell ref="TAN1:TAU1"/>
    <mergeCell ref="TAV1:TBC1"/>
    <mergeCell ref="TBD1:TBK1"/>
    <mergeCell ref="SXT1:SYA1"/>
    <mergeCell ref="SYB1:SYI1"/>
    <mergeCell ref="SYJ1:SYQ1"/>
    <mergeCell ref="SYR1:SYY1"/>
    <mergeCell ref="SYZ1:SZG1"/>
    <mergeCell ref="SZH1:SZO1"/>
    <mergeCell ref="SVX1:SWE1"/>
    <mergeCell ref="SWF1:SWM1"/>
    <mergeCell ref="SWN1:SWU1"/>
    <mergeCell ref="SWV1:SXC1"/>
    <mergeCell ref="SXD1:SXK1"/>
    <mergeCell ref="SXL1:SXS1"/>
    <mergeCell ref="SUB1:SUI1"/>
    <mergeCell ref="SUJ1:SUQ1"/>
    <mergeCell ref="SUR1:SUY1"/>
    <mergeCell ref="SUZ1:SVG1"/>
    <mergeCell ref="SVH1:SVO1"/>
    <mergeCell ref="SVP1:SVW1"/>
    <mergeCell ref="SSF1:SSM1"/>
    <mergeCell ref="SSN1:SSU1"/>
    <mergeCell ref="SSV1:STC1"/>
    <mergeCell ref="STD1:STK1"/>
    <mergeCell ref="STL1:STS1"/>
    <mergeCell ref="STT1:SUA1"/>
    <mergeCell ref="SQJ1:SQQ1"/>
    <mergeCell ref="SQR1:SQY1"/>
    <mergeCell ref="SQZ1:SRG1"/>
    <mergeCell ref="SRH1:SRO1"/>
    <mergeCell ref="SRP1:SRW1"/>
    <mergeCell ref="SRX1:SSE1"/>
    <mergeCell ref="SON1:SOU1"/>
    <mergeCell ref="SOV1:SPC1"/>
    <mergeCell ref="SPD1:SPK1"/>
    <mergeCell ref="SPL1:SPS1"/>
    <mergeCell ref="SPT1:SQA1"/>
    <mergeCell ref="SQB1:SQI1"/>
    <mergeCell ref="SMR1:SMY1"/>
    <mergeCell ref="SMZ1:SNG1"/>
    <mergeCell ref="SNH1:SNO1"/>
    <mergeCell ref="SNP1:SNW1"/>
    <mergeCell ref="SNX1:SOE1"/>
    <mergeCell ref="SOF1:SOM1"/>
    <mergeCell ref="SKV1:SLC1"/>
    <mergeCell ref="SLD1:SLK1"/>
    <mergeCell ref="SLL1:SLS1"/>
    <mergeCell ref="SLT1:SMA1"/>
    <mergeCell ref="SMB1:SMI1"/>
    <mergeCell ref="SMJ1:SMQ1"/>
    <mergeCell ref="SIZ1:SJG1"/>
    <mergeCell ref="SJH1:SJO1"/>
    <mergeCell ref="SJP1:SJW1"/>
    <mergeCell ref="SJX1:SKE1"/>
    <mergeCell ref="SKF1:SKM1"/>
    <mergeCell ref="SKN1:SKU1"/>
    <mergeCell ref="SHD1:SHK1"/>
    <mergeCell ref="SHL1:SHS1"/>
    <mergeCell ref="SHT1:SIA1"/>
    <mergeCell ref="SIB1:SII1"/>
    <mergeCell ref="SIJ1:SIQ1"/>
    <mergeCell ref="SIR1:SIY1"/>
    <mergeCell ref="SFH1:SFO1"/>
    <mergeCell ref="SFP1:SFW1"/>
    <mergeCell ref="SFX1:SGE1"/>
    <mergeCell ref="SGF1:SGM1"/>
    <mergeCell ref="SGN1:SGU1"/>
    <mergeCell ref="SGV1:SHC1"/>
    <mergeCell ref="SDL1:SDS1"/>
    <mergeCell ref="SDT1:SEA1"/>
    <mergeCell ref="SEB1:SEI1"/>
    <mergeCell ref="SEJ1:SEQ1"/>
    <mergeCell ref="SER1:SEY1"/>
    <mergeCell ref="SEZ1:SFG1"/>
    <mergeCell ref="SBP1:SBW1"/>
    <mergeCell ref="SBX1:SCE1"/>
    <mergeCell ref="SCF1:SCM1"/>
    <mergeCell ref="SCN1:SCU1"/>
    <mergeCell ref="SCV1:SDC1"/>
    <mergeCell ref="SDD1:SDK1"/>
    <mergeCell ref="RZT1:SAA1"/>
    <mergeCell ref="SAB1:SAI1"/>
    <mergeCell ref="SAJ1:SAQ1"/>
    <mergeCell ref="SAR1:SAY1"/>
    <mergeCell ref="SAZ1:SBG1"/>
    <mergeCell ref="SBH1:SBO1"/>
    <mergeCell ref="RXX1:RYE1"/>
    <mergeCell ref="RYF1:RYM1"/>
    <mergeCell ref="RYN1:RYU1"/>
    <mergeCell ref="RYV1:RZC1"/>
    <mergeCell ref="RZD1:RZK1"/>
    <mergeCell ref="RZL1:RZS1"/>
    <mergeCell ref="RWB1:RWI1"/>
    <mergeCell ref="RWJ1:RWQ1"/>
    <mergeCell ref="RWR1:RWY1"/>
    <mergeCell ref="RWZ1:RXG1"/>
    <mergeCell ref="RXH1:RXO1"/>
    <mergeCell ref="RXP1:RXW1"/>
    <mergeCell ref="RUF1:RUM1"/>
    <mergeCell ref="RUN1:RUU1"/>
    <mergeCell ref="RUV1:RVC1"/>
    <mergeCell ref="RVD1:RVK1"/>
    <mergeCell ref="RVL1:RVS1"/>
    <mergeCell ref="RVT1:RWA1"/>
    <mergeCell ref="RSJ1:RSQ1"/>
    <mergeCell ref="RSR1:RSY1"/>
    <mergeCell ref="RSZ1:RTG1"/>
    <mergeCell ref="RTH1:RTO1"/>
    <mergeCell ref="RTP1:RTW1"/>
    <mergeCell ref="RTX1:RUE1"/>
    <mergeCell ref="RQN1:RQU1"/>
    <mergeCell ref="RQV1:RRC1"/>
    <mergeCell ref="RRD1:RRK1"/>
    <mergeCell ref="RRL1:RRS1"/>
    <mergeCell ref="RRT1:RSA1"/>
    <mergeCell ref="RSB1:RSI1"/>
    <mergeCell ref="ROR1:ROY1"/>
    <mergeCell ref="ROZ1:RPG1"/>
    <mergeCell ref="RPH1:RPO1"/>
    <mergeCell ref="RPP1:RPW1"/>
    <mergeCell ref="RPX1:RQE1"/>
    <mergeCell ref="RQF1:RQM1"/>
    <mergeCell ref="RMV1:RNC1"/>
    <mergeCell ref="RND1:RNK1"/>
    <mergeCell ref="RNL1:RNS1"/>
    <mergeCell ref="RNT1:ROA1"/>
    <mergeCell ref="ROB1:ROI1"/>
    <mergeCell ref="ROJ1:ROQ1"/>
    <mergeCell ref="RKZ1:RLG1"/>
    <mergeCell ref="RLH1:RLO1"/>
    <mergeCell ref="RLP1:RLW1"/>
    <mergeCell ref="RLX1:RME1"/>
    <mergeCell ref="RMF1:RMM1"/>
    <mergeCell ref="RMN1:RMU1"/>
    <mergeCell ref="RJD1:RJK1"/>
    <mergeCell ref="RJL1:RJS1"/>
    <mergeCell ref="RJT1:RKA1"/>
    <mergeCell ref="RKB1:RKI1"/>
    <mergeCell ref="RKJ1:RKQ1"/>
    <mergeCell ref="RKR1:RKY1"/>
    <mergeCell ref="RHH1:RHO1"/>
    <mergeCell ref="RHP1:RHW1"/>
    <mergeCell ref="RHX1:RIE1"/>
    <mergeCell ref="RIF1:RIM1"/>
    <mergeCell ref="RIN1:RIU1"/>
    <mergeCell ref="RIV1:RJC1"/>
    <mergeCell ref="RFL1:RFS1"/>
    <mergeCell ref="RFT1:RGA1"/>
    <mergeCell ref="RGB1:RGI1"/>
    <mergeCell ref="RGJ1:RGQ1"/>
    <mergeCell ref="RGR1:RGY1"/>
    <mergeCell ref="RGZ1:RHG1"/>
    <mergeCell ref="RDP1:RDW1"/>
    <mergeCell ref="RDX1:REE1"/>
    <mergeCell ref="REF1:REM1"/>
    <mergeCell ref="REN1:REU1"/>
    <mergeCell ref="REV1:RFC1"/>
    <mergeCell ref="RFD1:RFK1"/>
    <mergeCell ref="RBT1:RCA1"/>
    <mergeCell ref="RCB1:RCI1"/>
    <mergeCell ref="RCJ1:RCQ1"/>
    <mergeCell ref="RCR1:RCY1"/>
    <mergeCell ref="RCZ1:RDG1"/>
    <mergeCell ref="RDH1:RDO1"/>
    <mergeCell ref="QZX1:RAE1"/>
    <mergeCell ref="RAF1:RAM1"/>
    <mergeCell ref="RAN1:RAU1"/>
    <mergeCell ref="RAV1:RBC1"/>
    <mergeCell ref="RBD1:RBK1"/>
    <mergeCell ref="RBL1:RBS1"/>
    <mergeCell ref="QYB1:QYI1"/>
    <mergeCell ref="QYJ1:QYQ1"/>
    <mergeCell ref="QYR1:QYY1"/>
    <mergeCell ref="QYZ1:QZG1"/>
    <mergeCell ref="QZH1:QZO1"/>
    <mergeCell ref="QZP1:QZW1"/>
    <mergeCell ref="QWF1:QWM1"/>
    <mergeCell ref="QWN1:QWU1"/>
    <mergeCell ref="QWV1:QXC1"/>
    <mergeCell ref="QXD1:QXK1"/>
    <mergeCell ref="QXL1:QXS1"/>
    <mergeCell ref="QXT1:QYA1"/>
    <mergeCell ref="QUJ1:QUQ1"/>
    <mergeCell ref="QUR1:QUY1"/>
    <mergeCell ref="QUZ1:QVG1"/>
    <mergeCell ref="QVH1:QVO1"/>
    <mergeCell ref="QVP1:QVW1"/>
    <mergeCell ref="QVX1:QWE1"/>
    <mergeCell ref="QSN1:QSU1"/>
    <mergeCell ref="QSV1:QTC1"/>
    <mergeCell ref="QTD1:QTK1"/>
    <mergeCell ref="QTL1:QTS1"/>
    <mergeCell ref="QTT1:QUA1"/>
    <mergeCell ref="QUB1:QUI1"/>
    <mergeCell ref="QQR1:QQY1"/>
    <mergeCell ref="QQZ1:QRG1"/>
    <mergeCell ref="QRH1:QRO1"/>
    <mergeCell ref="QRP1:QRW1"/>
    <mergeCell ref="QRX1:QSE1"/>
    <mergeCell ref="QSF1:QSM1"/>
    <mergeCell ref="QOV1:QPC1"/>
    <mergeCell ref="QPD1:QPK1"/>
    <mergeCell ref="QPL1:QPS1"/>
    <mergeCell ref="QPT1:QQA1"/>
    <mergeCell ref="QQB1:QQI1"/>
    <mergeCell ref="QQJ1:QQQ1"/>
    <mergeCell ref="QMZ1:QNG1"/>
    <mergeCell ref="QNH1:QNO1"/>
    <mergeCell ref="QNP1:QNW1"/>
    <mergeCell ref="QNX1:QOE1"/>
    <mergeCell ref="QOF1:QOM1"/>
    <mergeCell ref="QON1:QOU1"/>
    <mergeCell ref="QLD1:QLK1"/>
    <mergeCell ref="QLL1:QLS1"/>
    <mergeCell ref="QLT1:QMA1"/>
    <mergeCell ref="QMB1:QMI1"/>
    <mergeCell ref="QMJ1:QMQ1"/>
    <mergeCell ref="QMR1:QMY1"/>
    <mergeCell ref="QJH1:QJO1"/>
    <mergeCell ref="QJP1:QJW1"/>
    <mergeCell ref="QJX1:QKE1"/>
    <mergeCell ref="QKF1:QKM1"/>
    <mergeCell ref="QKN1:QKU1"/>
    <mergeCell ref="QKV1:QLC1"/>
    <mergeCell ref="QHL1:QHS1"/>
    <mergeCell ref="QHT1:QIA1"/>
    <mergeCell ref="QIB1:QII1"/>
    <mergeCell ref="QIJ1:QIQ1"/>
    <mergeCell ref="QIR1:QIY1"/>
    <mergeCell ref="QIZ1:QJG1"/>
    <mergeCell ref="QFP1:QFW1"/>
    <mergeCell ref="QFX1:QGE1"/>
    <mergeCell ref="QGF1:QGM1"/>
    <mergeCell ref="QGN1:QGU1"/>
    <mergeCell ref="QGV1:QHC1"/>
    <mergeCell ref="QHD1:QHK1"/>
    <mergeCell ref="QDT1:QEA1"/>
    <mergeCell ref="QEB1:QEI1"/>
    <mergeCell ref="QEJ1:QEQ1"/>
    <mergeCell ref="QER1:QEY1"/>
    <mergeCell ref="QEZ1:QFG1"/>
    <mergeCell ref="QFH1:QFO1"/>
    <mergeCell ref="QBX1:QCE1"/>
    <mergeCell ref="QCF1:QCM1"/>
    <mergeCell ref="QCN1:QCU1"/>
    <mergeCell ref="QCV1:QDC1"/>
    <mergeCell ref="QDD1:QDK1"/>
    <mergeCell ref="QDL1:QDS1"/>
    <mergeCell ref="QAB1:QAI1"/>
    <mergeCell ref="QAJ1:QAQ1"/>
    <mergeCell ref="QAR1:QAY1"/>
    <mergeCell ref="QAZ1:QBG1"/>
    <mergeCell ref="QBH1:QBO1"/>
    <mergeCell ref="QBP1:QBW1"/>
    <mergeCell ref="PYF1:PYM1"/>
    <mergeCell ref="PYN1:PYU1"/>
    <mergeCell ref="PYV1:PZC1"/>
    <mergeCell ref="PZD1:PZK1"/>
    <mergeCell ref="PZL1:PZS1"/>
    <mergeCell ref="PZT1:QAA1"/>
    <mergeCell ref="PWJ1:PWQ1"/>
    <mergeCell ref="PWR1:PWY1"/>
    <mergeCell ref="PWZ1:PXG1"/>
    <mergeCell ref="PXH1:PXO1"/>
    <mergeCell ref="PXP1:PXW1"/>
    <mergeCell ref="PXX1:PYE1"/>
    <mergeCell ref="PUN1:PUU1"/>
    <mergeCell ref="PUV1:PVC1"/>
    <mergeCell ref="PVD1:PVK1"/>
    <mergeCell ref="PVL1:PVS1"/>
    <mergeCell ref="PVT1:PWA1"/>
    <mergeCell ref="PWB1:PWI1"/>
    <mergeCell ref="PSR1:PSY1"/>
    <mergeCell ref="PSZ1:PTG1"/>
    <mergeCell ref="PTH1:PTO1"/>
    <mergeCell ref="PTP1:PTW1"/>
    <mergeCell ref="PTX1:PUE1"/>
    <mergeCell ref="PUF1:PUM1"/>
    <mergeCell ref="PQV1:PRC1"/>
    <mergeCell ref="PRD1:PRK1"/>
    <mergeCell ref="PRL1:PRS1"/>
    <mergeCell ref="PRT1:PSA1"/>
    <mergeCell ref="PSB1:PSI1"/>
    <mergeCell ref="PSJ1:PSQ1"/>
    <mergeCell ref="POZ1:PPG1"/>
    <mergeCell ref="PPH1:PPO1"/>
    <mergeCell ref="PPP1:PPW1"/>
    <mergeCell ref="PPX1:PQE1"/>
    <mergeCell ref="PQF1:PQM1"/>
    <mergeCell ref="PQN1:PQU1"/>
    <mergeCell ref="PND1:PNK1"/>
    <mergeCell ref="PNL1:PNS1"/>
    <mergeCell ref="PNT1:POA1"/>
    <mergeCell ref="POB1:POI1"/>
    <mergeCell ref="POJ1:POQ1"/>
    <mergeCell ref="POR1:POY1"/>
    <mergeCell ref="PLH1:PLO1"/>
    <mergeCell ref="PLP1:PLW1"/>
    <mergeCell ref="PLX1:PME1"/>
    <mergeCell ref="PMF1:PMM1"/>
    <mergeCell ref="PMN1:PMU1"/>
    <mergeCell ref="PMV1:PNC1"/>
    <mergeCell ref="PJL1:PJS1"/>
    <mergeCell ref="PJT1:PKA1"/>
    <mergeCell ref="PKB1:PKI1"/>
    <mergeCell ref="PKJ1:PKQ1"/>
    <mergeCell ref="PKR1:PKY1"/>
    <mergeCell ref="PKZ1:PLG1"/>
    <mergeCell ref="PHP1:PHW1"/>
    <mergeCell ref="PHX1:PIE1"/>
    <mergeCell ref="PIF1:PIM1"/>
    <mergeCell ref="PIN1:PIU1"/>
    <mergeCell ref="PIV1:PJC1"/>
    <mergeCell ref="PJD1:PJK1"/>
    <mergeCell ref="PFT1:PGA1"/>
    <mergeCell ref="PGB1:PGI1"/>
    <mergeCell ref="PGJ1:PGQ1"/>
    <mergeCell ref="PGR1:PGY1"/>
    <mergeCell ref="PGZ1:PHG1"/>
    <mergeCell ref="PHH1:PHO1"/>
    <mergeCell ref="PDX1:PEE1"/>
    <mergeCell ref="PEF1:PEM1"/>
    <mergeCell ref="PEN1:PEU1"/>
    <mergeCell ref="PEV1:PFC1"/>
    <mergeCell ref="PFD1:PFK1"/>
    <mergeCell ref="PFL1:PFS1"/>
    <mergeCell ref="PCB1:PCI1"/>
    <mergeCell ref="PCJ1:PCQ1"/>
    <mergeCell ref="PCR1:PCY1"/>
    <mergeCell ref="PCZ1:PDG1"/>
    <mergeCell ref="PDH1:PDO1"/>
    <mergeCell ref="PDP1:PDW1"/>
    <mergeCell ref="PAF1:PAM1"/>
    <mergeCell ref="PAN1:PAU1"/>
    <mergeCell ref="PAV1:PBC1"/>
    <mergeCell ref="PBD1:PBK1"/>
    <mergeCell ref="PBL1:PBS1"/>
    <mergeCell ref="PBT1:PCA1"/>
    <mergeCell ref="OYJ1:OYQ1"/>
    <mergeCell ref="OYR1:OYY1"/>
    <mergeCell ref="OYZ1:OZG1"/>
    <mergeCell ref="OZH1:OZO1"/>
    <mergeCell ref="OZP1:OZW1"/>
    <mergeCell ref="OZX1:PAE1"/>
    <mergeCell ref="OWN1:OWU1"/>
    <mergeCell ref="OWV1:OXC1"/>
    <mergeCell ref="OXD1:OXK1"/>
    <mergeCell ref="OXL1:OXS1"/>
    <mergeCell ref="OXT1:OYA1"/>
    <mergeCell ref="OYB1:OYI1"/>
    <mergeCell ref="OUR1:OUY1"/>
    <mergeCell ref="OUZ1:OVG1"/>
    <mergeCell ref="OVH1:OVO1"/>
    <mergeCell ref="OVP1:OVW1"/>
    <mergeCell ref="OVX1:OWE1"/>
    <mergeCell ref="OWF1:OWM1"/>
    <mergeCell ref="OSV1:OTC1"/>
    <mergeCell ref="OTD1:OTK1"/>
    <mergeCell ref="OTL1:OTS1"/>
    <mergeCell ref="OTT1:OUA1"/>
    <mergeCell ref="OUB1:OUI1"/>
    <mergeCell ref="OUJ1:OUQ1"/>
    <mergeCell ref="OQZ1:ORG1"/>
    <mergeCell ref="ORH1:ORO1"/>
    <mergeCell ref="ORP1:ORW1"/>
    <mergeCell ref="ORX1:OSE1"/>
    <mergeCell ref="OSF1:OSM1"/>
    <mergeCell ref="OSN1:OSU1"/>
    <mergeCell ref="OPD1:OPK1"/>
    <mergeCell ref="OPL1:OPS1"/>
    <mergeCell ref="OPT1:OQA1"/>
    <mergeCell ref="OQB1:OQI1"/>
    <mergeCell ref="OQJ1:OQQ1"/>
    <mergeCell ref="OQR1:OQY1"/>
    <mergeCell ref="ONH1:ONO1"/>
    <mergeCell ref="ONP1:ONW1"/>
    <mergeCell ref="ONX1:OOE1"/>
    <mergeCell ref="OOF1:OOM1"/>
    <mergeCell ref="OON1:OOU1"/>
    <mergeCell ref="OOV1:OPC1"/>
    <mergeCell ref="OLL1:OLS1"/>
    <mergeCell ref="OLT1:OMA1"/>
    <mergeCell ref="OMB1:OMI1"/>
    <mergeCell ref="OMJ1:OMQ1"/>
    <mergeCell ref="OMR1:OMY1"/>
    <mergeCell ref="OMZ1:ONG1"/>
    <mergeCell ref="OJP1:OJW1"/>
    <mergeCell ref="OJX1:OKE1"/>
    <mergeCell ref="OKF1:OKM1"/>
    <mergeCell ref="OKN1:OKU1"/>
    <mergeCell ref="OKV1:OLC1"/>
    <mergeCell ref="OLD1:OLK1"/>
    <mergeCell ref="OHT1:OIA1"/>
    <mergeCell ref="OIB1:OII1"/>
    <mergeCell ref="OIJ1:OIQ1"/>
    <mergeCell ref="OIR1:OIY1"/>
    <mergeCell ref="OIZ1:OJG1"/>
    <mergeCell ref="OJH1:OJO1"/>
    <mergeCell ref="OFX1:OGE1"/>
    <mergeCell ref="OGF1:OGM1"/>
    <mergeCell ref="OGN1:OGU1"/>
    <mergeCell ref="OGV1:OHC1"/>
    <mergeCell ref="OHD1:OHK1"/>
    <mergeCell ref="OHL1:OHS1"/>
    <mergeCell ref="OEB1:OEI1"/>
    <mergeCell ref="OEJ1:OEQ1"/>
    <mergeCell ref="OER1:OEY1"/>
    <mergeCell ref="OEZ1:OFG1"/>
    <mergeCell ref="OFH1:OFO1"/>
    <mergeCell ref="OFP1:OFW1"/>
    <mergeCell ref="OCF1:OCM1"/>
    <mergeCell ref="OCN1:OCU1"/>
    <mergeCell ref="OCV1:ODC1"/>
    <mergeCell ref="ODD1:ODK1"/>
    <mergeCell ref="ODL1:ODS1"/>
    <mergeCell ref="ODT1:OEA1"/>
    <mergeCell ref="OAJ1:OAQ1"/>
    <mergeCell ref="OAR1:OAY1"/>
    <mergeCell ref="OAZ1:OBG1"/>
    <mergeCell ref="OBH1:OBO1"/>
    <mergeCell ref="OBP1:OBW1"/>
    <mergeCell ref="OBX1:OCE1"/>
    <mergeCell ref="NYN1:NYU1"/>
    <mergeCell ref="NYV1:NZC1"/>
    <mergeCell ref="NZD1:NZK1"/>
    <mergeCell ref="NZL1:NZS1"/>
    <mergeCell ref="NZT1:OAA1"/>
    <mergeCell ref="OAB1:OAI1"/>
    <mergeCell ref="NWR1:NWY1"/>
    <mergeCell ref="NWZ1:NXG1"/>
    <mergeCell ref="NXH1:NXO1"/>
    <mergeCell ref="NXP1:NXW1"/>
    <mergeCell ref="NXX1:NYE1"/>
    <mergeCell ref="NYF1:NYM1"/>
    <mergeCell ref="NUV1:NVC1"/>
    <mergeCell ref="NVD1:NVK1"/>
    <mergeCell ref="NVL1:NVS1"/>
    <mergeCell ref="NVT1:NWA1"/>
    <mergeCell ref="NWB1:NWI1"/>
    <mergeCell ref="NWJ1:NWQ1"/>
    <mergeCell ref="NSZ1:NTG1"/>
    <mergeCell ref="NTH1:NTO1"/>
    <mergeCell ref="NTP1:NTW1"/>
    <mergeCell ref="NTX1:NUE1"/>
    <mergeCell ref="NUF1:NUM1"/>
    <mergeCell ref="NUN1:NUU1"/>
    <mergeCell ref="NRD1:NRK1"/>
    <mergeCell ref="NRL1:NRS1"/>
    <mergeCell ref="NRT1:NSA1"/>
    <mergeCell ref="NSB1:NSI1"/>
    <mergeCell ref="NSJ1:NSQ1"/>
    <mergeCell ref="NSR1:NSY1"/>
    <mergeCell ref="NPH1:NPO1"/>
    <mergeCell ref="NPP1:NPW1"/>
    <mergeCell ref="NPX1:NQE1"/>
    <mergeCell ref="NQF1:NQM1"/>
    <mergeCell ref="NQN1:NQU1"/>
    <mergeCell ref="NQV1:NRC1"/>
    <mergeCell ref="NNL1:NNS1"/>
    <mergeCell ref="NNT1:NOA1"/>
    <mergeCell ref="NOB1:NOI1"/>
    <mergeCell ref="NOJ1:NOQ1"/>
    <mergeCell ref="NOR1:NOY1"/>
    <mergeCell ref="NOZ1:NPG1"/>
    <mergeCell ref="NLP1:NLW1"/>
    <mergeCell ref="NLX1:NME1"/>
    <mergeCell ref="NMF1:NMM1"/>
    <mergeCell ref="NMN1:NMU1"/>
    <mergeCell ref="NMV1:NNC1"/>
    <mergeCell ref="NND1:NNK1"/>
    <mergeCell ref="NJT1:NKA1"/>
    <mergeCell ref="NKB1:NKI1"/>
    <mergeCell ref="NKJ1:NKQ1"/>
    <mergeCell ref="NKR1:NKY1"/>
    <mergeCell ref="NKZ1:NLG1"/>
    <mergeCell ref="NLH1:NLO1"/>
    <mergeCell ref="NHX1:NIE1"/>
    <mergeCell ref="NIF1:NIM1"/>
    <mergeCell ref="NIN1:NIU1"/>
    <mergeCell ref="NIV1:NJC1"/>
    <mergeCell ref="NJD1:NJK1"/>
    <mergeCell ref="NJL1:NJS1"/>
    <mergeCell ref="NGB1:NGI1"/>
    <mergeCell ref="NGJ1:NGQ1"/>
    <mergeCell ref="NGR1:NGY1"/>
    <mergeCell ref="NGZ1:NHG1"/>
    <mergeCell ref="NHH1:NHO1"/>
    <mergeCell ref="NHP1:NHW1"/>
    <mergeCell ref="NEF1:NEM1"/>
    <mergeCell ref="NEN1:NEU1"/>
    <mergeCell ref="NEV1:NFC1"/>
    <mergeCell ref="NFD1:NFK1"/>
    <mergeCell ref="NFL1:NFS1"/>
    <mergeCell ref="NFT1:NGA1"/>
    <mergeCell ref="NCJ1:NCQ1"/>
    <mergeCell ref="NCR1:NCY1"/>
    <mergeCell ref="NCZ1:NDG1"/>
    <mergeCell ref="NDH1:NDO1"/>
    <mergeCell ref="NDP1:NDW1"/>
    <mergeCell ref="NDX1:NEE1"/>
    <mergeCell ref="NAN1:NAU1"/>
    <mergeCell ref="NAV1:NBC1"/>
    <mergeCell ref="NBD1:NBK1"/>
    <mergeCell ref="NBL1:NBS1"/>
    <mergeCell ref="NBT1:NCA1"/>
    <mergeCell ref="NCB1:NCI1"/>
    <mergeCell ref="MYR1:MYY1"/>
    <mergeCell ref="MYZ1:MZG1"/>
    <mergeCell ref="MZH1:MZO1"/>
    <mergeCell ref="MZP1:MZW1"/>
    <mergeCell ref="MZX1:NAE1"/>
    <mergeCell ref="NAF1:NAM1"/>
    <mergeCell ref="MWV1:MXC1"/>
    <mergeCell ref="MXD1:MXK1"/>
    <mergeCell ref="MXL1:MXS1"/>
    <mergeCell ref="MXT1:MYA1"/>
    <mergeCell ref="MYB1:MYI1"/>
    <mergeCell ref="MYJ1:MYQ1"/>
    <mergeCell ref="MUZ1:MVG1"/>
    <mergeCell ref="MVH1:MVO1"/>
    <mergeCell ref="MVP1:MVW1"/>
    <mergeCell ref="MVX1:MWE1"/>
    <mergeCell ref="MWF1:MWM1"/>
    <mergeCell ref="MWN1:MWU1"/>
    <mergeCell ref="MTD1:MTK1"/>
    <mergeCell ref="MTL1:MTS1"/>
    <mergeCell ref="MTT1:MUA1"/>
    <mergeCell ref="MUB1:MUI1"/>
    <mergeCell ref="MUJ1:MUQ1"/>
    <mergeCell ref="MUR1:MUY1"/>
    <mergeCell ref="MRH1:MRO1"/>
    <mergeCell ref="MRP1:MRW1"/>
    <mergeCell ref="MRX1:MSE1"/>
    <mergeCell ref="MSF1:MSM1"/>
    <mergeCell ref="MSN1:MSU1"/>
    <mergeCell ref="MSV1:MTC1"/>
    <mergeCell ref="MPL1:MPS1"/>
    <mergeCell ref="MPT1:MQA1"/>
    <mergeCell ref="MQB1:MQI1"/>
    <mergeCell ref="MQJ1:MQQ1"/>
    <mergeCell ref="MQR1:MQY1"/>
    <mergeCell ref="MQZ1:MRG1"/>
    <mergeCell ref="MNP1:MNW1"/>
    <mergeCell ref="MNX1:MOE1"/>
    <mergeCell ref="MOF1:MOM1"/>
    <mergeCell ref="MON1:MOU1"/>
    <mergeCell ref="MOV1:MPC1"/>
    <mergeCell ref="MPD1:MPK1"/>
    <mergeCell ref="MLT1:MMA1"/>
    <mergeCell ref="MMB1:MMI1"/>
    <mergeCell ref="MMJ1:MMQ1"/>
    <mergeCell ref="MMR1:MMY1"/>
    <mergeCell ref="MMZ1:MNG1"/>
    <mergeCell ref="MNH1:MNO1"/>
    <mergeCell ref="MJX1:MKE1"/>
    <mergeCell ref="MKF1:MKM1"/>
    <mergeCell ref="MKN1:MKU1"/>
    <mergeCell ref="MKV1:MLC1"/>
    <mergeCell ref="MLD1:MLK1"/>
    <mergeCell ref="MLL1:MLS1"/>
    <mergeCell ref="MIB1:MII1"/>
    <mergeCell ref="MIJ1:MIQ1"/>
    <mergeCell ref="MIR1:MIY1"/>
    <mergeCell ref="MIZ1:MJG1"/>
    <mergeCell ref="MJH1:MJO1"/>
    <mergeCell ref="MJP1:MJW1"/>
    <mergeCell ref="MGF1:MGM1"/>
    <mergeCell ref="MGN1:MGU1"/>
    <mergeCell ref="MGV1:MHC1"/>
    <mergeCell ref="MHD1:MHK1"/>
    <mergeCell ref="MHL1:MHS1"/>
    <mergeCell ref="MHT1:MIA1"/>
    <mergeCell ref="MEJ1:MEQ1"/>
    <mergeCell ref="MER1:MEY1"/>
    <mergeCell ref="MEZ1:MFG1"/>
    <mergeCell ref="MFH1:MFO1"/>
    <mergeCell ref="MFP1:MFW1"/>
    <mergeCell ref="MFX1:MGE1"/>
    <mergeCell ref="MCN1:MCU1"/>
    <mergeCell ref="MCV1:MDC1"/>
    <mergeCell ref="MDD1:MDK1"/>
    <mergeCell ref="MDL1:MDS1"/>
    <mergeCell ref="MDT1:MEA1"/>
    <mergeCell ref="MEB1:MEI1"/>
    <mergeCell ref="MAR1:MAY1"/>
    <mergeCell ref="MAZ1:MBG1"/>
    <mergeCell ref="MBH1:MBO1"/>
    <mergeCell ref="MBP1:MBW1"/>
    <mergeCell ref="MBX1:MCE1"/>
    <mergeCell ref="MCF1:MCM1"/>
    <mergeCell ref="LYV1:LZC1"/>
    <mergeCell ref="LZD1:LZK1"/>
    <mergeCell ref="LZL1:LZS1"/>
    <mergeCell ref="LZT1:MAA1"/>
    <mergeCell ref="MAB1:MAI1"/>
    <mergeCell ref="MAJ1:MAQ1"/>
    <mergeCell ref="LWZ1:LXG1"/>
    <mergeCell ref="LXH1:LXO1"/>
    <mergeCell ref="LXP1:LXW1"/>
    <mergeCell ref="LXX1:LYE1"/>
    <mergeCell ref="LYF1:LYM1"/>
    <mergeCell ref="LYN1:LYU1"/>
    <mergeCell ref="LVD1:LVK1"/>
    <mergeCell ref="LVL1:LVS1"/>
    <mergeCell ref="LVT1:LWA1"/>
    <mergeCell ref="LWB1:LWI1"/>
    <mergeCell ref="LWJ1:LWQ1"/>
    <mergeCell ref="LWR1:LWY1"/>
    <mergeCell ref="LTH1:LTO1"/>
    <mergeCell ref="LTP1:LTW1"/>
    <mergeCell ref="LTX1:LUE1"/>
    <mergeCell ref="LUF1:LUM1"/>
    <mergeCell ref="LUN1:LUU1"/>
    <mergeCell ref="LUV1:LVC1"/>
    <mergeCell ref="LRL1:LRS1"/>
    <mergeCell ref="LRT1:LSA1"/>
    <mergeCell ref="LSB1:LSI1"/>
    <mergeCell ref="LSJ1:LSQ1"/>
    <mergeCell ref="LSR1:LSY1"/>
    <mergeCell ref="LSZ1:LTG1"/>
    <mergeCell ref="LPP1:LPW1"/>
    <mergeCell ref="LPX1:LQE1"/>
    <mergeCell ref="LQF1:LQM1"/>
    <mergeCell ref="LQN1:LQU1"/>
    <mergeCell ref="LQV1:LRC1"/>
    <mergeCell ref="LRD1:LRK1"/>
    <mergeCell ref="LNT1:LOA1"/>
    <mergeCell ref="LOB1:LOI1"/>
    <mergeCell ref="LOJ1:LOQ1"/>
    <mergeCell ref="LOR1:LOY1"/>
    <mergeCell ref="LOZ1:LPG1"/>
    <mergeCell ref="LPH1:LPO1"/>
    <mergeCell ref="LLX1:LME1"/>
    <mergeCell ref="LMF1:LMM1"/>
    <mergeCell ref="LMN1:LMU1"/>
    <mergeCell ref="LMV1:LNC1"/>
    <mergeCell ref="LND1:LNK1"/>
    <mergeCell ref="LNL1:LNS1"/>
    <mergeCell ref="LKB1:LKI1"/>
    <mergeCell ref="LKJ1:LKQ1"/>
    <mergeCell ref="LKR1:LKY1"/>
    <mergeCell ref="LKZ1:LLG1"/>
    <mergeCell ref="LLH1:LLO1"/>
    <mergeCell ref="LLP1:LLW1"/>
    <mergeCell ref="LIF1:LIM1"/>
    <mergeCell ref="LIN1:LIU1"/>
    <mergeCell ref="LIV1:LJC1"/>
    <mergeCell ref="LJD1:LJK1"/>
    <mergeCell ref="LJL1:LJS1"/>
    <mergeCell ref="LJT1:LKA1"/>
    <mergeCell ref="LGJ1:LGQ1"/>
    <mergeCell ref="LGR1:LGY1"/>
    <mergeCell ref="LGZ1:LHG1"/>
    <mergeCell ref="LHH1:LHO1"/>
    <mergeCell ref="LHP1:LHW1"/>
    <mergeCell ref="LHX1:LIE1"/>
    <mergeCell ref="LEN1:LEU1"/>
    <mergeCell ref="LEV1:LFC1"/>
    <mergeCell ref="LFD1:LFK1"/>
    <mergeCell ref="LFL1:LFS1"/>
    <mergeCell ref="LFT1:LGA1"/>
    <mergeCell ref="LGB1:LGI1"/>
    <mergeCell ref="LCR1:LCY1"/>
    <mergeCell ref="LCZ1:LDG1"/>
    <mergeCell ref="LDH1:LDO1"/>
    <mergeCell ref="LDP1:LDW1"/>
    <mergeCell ref="LDX1:LEE1"/>
    <mergeCell ref="LEF1:LEM1"/>
    <mergeCell ref="LAV1:LBC1"/>
    <mergeCell ref="LBD1:LBK1"/>
    <mergeCell ref="LBL1:LBS1"/>
    <mergeCell ref="LBT1:LCA1"/>
    <mergeCell ref="LCB1:LCI1"/>
    <mergeCell ref="LCJ1:LCQ1"/>
    <mergeCell ref="KYZ1:KZG1"/>
    <mergeCell ref="KZH1:KZO1"/>
    <mergeCell ref="KZP1:KZW1"/>
    <mergeCell ref="KZX1:LAE1"/>
    <mergeCell ref="LAF1:LAM1"/>
    <mergeCell ref="LAN1:LAU1"/>
    <mergeCell ref="KXD1:KXK1"/>
    <mergeCell ref="KXL1:KXS1"/>
    <mergeCell ref="KXT1:KYA1"/>
    <mergeCell ref="KYB1:KYI1"/>
    <mergeCell ref="KYJ1:KYQ1"/>
    <mergeCell ref="KYR1:KYY1"/>
    <mergeCell ref="KVH1:KVO1"/>
    <mergeCell ref="KVP1:KVW1"/>
    <mergeCell ref="KVX1:KWE1"/>
    <mergeCell ref="KWF1:KWM1"/>
    <mergeCell ref="KWN1:KWU1"/>
    <mergeCell ref="KWV1:KXC1"/>
    <mergeCell ref="KTL1:KTS1"/>
    <mergeCell ref="KTT1:KUA1"/>
    <mergeCell ref="KUB1:KUI1"/>
    <mergeCell ref="KUJ1:KUQ1"/>
    <mergeCell ref="KUR1:KUY1"/>
    <mergeCell ref="KUZ1:KVG1"/>
    <mergeCell ref="KRP1:KRW1"/>
    <mergeCell ref="KRX1:KSE1"/>
    <mergeCell ref="KSF1:KSM1"/>
    <mergeCell ref="KSN1:KSU1"/>
    <mergeCell ref="KSV1:KTC1"/>
    <mergeCell ref="KTD1:KTK1"/>
    <mergeCell ref="KPT1:KQA1"/>
    <mergeCell ref="KQB1:KQI1"/>
    <mergeCell ref="KQJ1:KQQ1"/>
    <mergeCell ref="KQR1:KQY1"/>
    <mergeCell ref="KQZ1:KRG1"/>
    <mergeCell ref="KRH1:KRO1"/>
    <mergeCell ref="KNX1:KOE1"/>
    <mergeCell ref="KOF1:KOM1"/>
    <mergeCell ref="KON1:KOU1"/>
    <mergeCell ref="KOV1:KPC1"/>
    <mergeCell ref="KPD1:KPK1"/>
    <mergeCell ref="KPL1:KPS1"/>
    <mergeCell ref="KMB1:KMI1"/>
    <mergeCell ref="KMJ1:KMQ1"/>
    <mergeCell ref="KMR1:KMY1"/>
    <mergeCell ref="KMZ1:KNG1"/>
    <mergeCell ref="KNH1:KNO1"/>
    <mergeCell ref="KNP1:KNW1"/>
    <mergeCell ref="KKF1:KKM1"/>
    <mergeCell ref="KKN1:KKU1"/>
    <mergeCell ref="KKV1:KLC1"/>
    <mergeCell ref="KLD1:KLK1"/>
    <mergeCell ref="KLL1:KLS1"/>
    <mergeCell ref="KLT1:KMA1"/>
    <mergeCell ref="KIJ1:KIQ1"/>
    <mergeCell ref="KIR1:KIY1"/>
    <mergeCell ref="KIZ1:KJG1"/>
    <mergeCell ref="KJH1:KJO1"/>
    <mergeCell ref="KJP1:KJW1"/>
    <mergeCell ref="KJX1:KKE1"/>
    <mergeCell ref="KGN1:KGU1"/>
    <mergeCell ref="KGV1:KHC1"/>
    <mergeCell ref="KHD1:KHK1"/>
    <mergeCell ref="KHL1:KHS1"/>
    <mergeCell ref="KHT1:KIA1"/>
    <mergeCell ref="KIB1:KII1"/>
    <mergeCell ref="KER1:KEY1"/>
    <mergeCell ref="KEZ1:KFG1"/>
    <mergeCell ref="KFH1:KFO1"/>
    <mergeCell ref="KFP1:KFW1"/>
    <mergeCell ref="KFX1:KGE1"/>
    <mergeCell ref="KGF1:KGM1"/>
    <mergeCell ref="KCV1:KDC1"/>
    <mergeCell ref="KDD1:KDK1"/>
    <mergeCell ref="KDL1:KDS1"/>
    <mergeCell ref="KDT1:KEA1"/>
    <mergeCell ref="KEB1:KEI1"/>
    <mergeCell ref="KEJ1:KEQ1"/>
    <mergeCell ref="KAZ1:KBG1"/>
    <mergeCell ref="KBH1:KBO1"/>
    <mergeCell ref="KBP1:KBW1"/>
    <mergeCell ref="KBX1:KCE1"/>
    <mergeCell ref="KCF1:KCM1"/>
    <mergeCell ref="KCN1:KCU1"/>
    <mergeCell ref="JZD1:JZK1"/>
    <mergeCell ref="JZL1:JZS1"/>
    <mergeCell ref="JZT1:KAA1"/>
    <mergeCell ref="KAB1:KAI1"/>
    <mergeCell ref="KAJ1:KAQ1"/>
    <mergeCell ref="KAR1:KAY1"/>
    <mergeCell ref="JXH1:JXO1"/>
    <mergeCell ref="JXP1:JXW1"/>
    <mergeCell ref="JXX1:JYE1"/>
    <mergeCell ref="JYF1:JYM1"/>
    <mergeCell ref="JYN1:JYU1"/>
    <mergeCell ref="JYV1:JZC1"/>
    <mergeCell ref="JVL1:JVS1"/>
    <mergeCell ref="JVT1:JWA1"/>
    <mergeCell ref="JWB1:JWI1"/>
    <mergeCell ref="JWJ1:JWQ1"/>
    <mergeCell ref="JWR1:JWY1"/>
    <mergeCell ref="JWZ1:JXG1"/>
    <mergeCell ref="JTP1:JTW1"/>
    <mergeCell ref="JTX1:JUE1"/>
    <mergeCell ref="JUF1:JUM1"/>
    <mergeCell ref="JUN1:JUU1"/>
    <mergeCell ref="JUV1:JVC1"/>
    <mergeCell ref="JVD1:JVK1"/>
    <mergeCell ref="JRT1:JSA1"/>
    <mergeCell ref="JSB1:JSI1"/>
    <mergeCell ref="JSJ1:JSQ1"/>
    <mergeCell ref="JSR1:JSY1"/>
    <mergeCell ref="JSZ1:JTG1"/>
    <mergeCell ref="JTH1:JTO1"/>
    <mergeCell ref="JPX1:JQE1"/>
    <mergeCell ref="JQF1:JQM1"/>
    <mergeCell ref="JQN1:JQU1"/>
    <mergeCell ref="JQV1:JRC1"/>
    <mergeCell ref="JRD1:JRK1"/>
    <mergeCell ref="JRL1:JRS1"/>
    <mergeCell ref="JOB1:JOI1"/>
    <mergeCell ref="JOJ1:JOQ1"/>
    <mergeCell ref="JOR1:JOY1"/>
    <mergeCell ref="JOZ1:JPG1"/>
    <mergeCell ref="JPH1:JPO1"/>
    <mergeCell ref="JPP1:JPW1"/>
    <mergeCell ref="JMF1:JMM1"/>
    <mergeCell ref="JMN1:JMU1"/>
    <mergeCell ref="JMV1:JNC1"/>
    <mergeCell ref="JND1:JNK1"/>
    <mergeCell ref="JNL1:JNS1"/>
    <mergeCell ref="JNT1:JOA1"/>
    <mergeCell ref="JKJ1:JKQ1"/>
    <mergeCell ref="JKR1:JKY1"/>
    <mergeCell ref="JKZ1:JLG1"/>
    <mergeCell ref="JLH1:JLO1"/>
    <mergeCell ref="JLP1:JLW1"/>
    <mergeCell ref="JLX1:JME1"/>
    <mergeCell ref="JIN1:JIU1"/>
    <mergeCell ref="JIV1:JJC1"/>
    <mergeCell ref="JJD1:JJK1"/>
    <mergeCell ref="JJL1:JJS1"/>
    <mergeCell ref="JJT1:JKA1"/>
    <mergeCell ref="JKB1:JKI1"/>
    <mergeCell ref="JGR1:JGY1"/>
    <mergeCell ref="JGZ1:JHG1"/>
    <mergeCell ref="JHH1:JHO1"/>
    <mergeCell ref="JHP1:JHW1"/>
    <mergeCell ref="JHX1:JIE1"/>
    <mergeCell ref="JIF1:JIM1"/>
    <mergeCell ref="JEV1:JFC1"/>
    <mergeCell ref="JFD1:JFK1"/>
    <mergeCell ref="JFL1:JFS1"/>
    <mergeCell ref="JFT1:JGA1"/>
    <mergeCell ref="JGB1:JGI1"/>
    <mergeCell ref="JGJ1:JGQ1"/>
    <mergeCell ref="JCZ1:JDG1"/>
    <mergeCell ref="JDH1:JDO1"/>
    <mergeCell ref="JDP1:JDW1"/>
    <mergeCell ref="JDX1:JEE1"/>
    <mergeCell ref="JEF1:JEM1"/>
    <mergeCell ref="JEN1:JEU1"/>
    <mergeCell ref="JBD1:JBK1"/>
    <mergeCell ref="JBL1:JBS1"/>
    <mergeCell ref="JBT1:JCA1"/>
    <mergeCell ref="JCB1:JCI1"/>
    <mergeCell ref="JCJ1:JCQ1"/>
    <mergeCell ref="JCR1:JCY1"/>
    <mergeCell ref="IZH1:IZO1"/>
    <mergeCell ref="IZP1:IZW1"/>
    <mergeCell ref="IZX1:JAE1"/>
    <mergeCell ref="JAF1:JAM1"/>
    <mergeCell ref="JAN1:JAU1"/>
    <mergeCell ref="JAV1:JBC1"/>
    <mergeCell ref="IXL1:IXS1"/>
    <mergeCell ref="IXT1:IYA1"/>
    <mergeCell ref="IYB1:IYI1"/>
    <mergeCell ref="IYJ1:IYQ1"/>
    <mergeCell ref="IYR1:IYY1"/>
    <mergeCell ref="IYZ1:IZG1"/>
    <mergeCell ref="IVP1:IVW1"/>
    <mergeCell ref="IVX1:IWE1"/>
    <mergeCell ref="IWF1:IWM1"/>
    <mergeCell ref="IWN1:IWU1"/>
    <mergeCell ref="IWV1:IXC1"/>
    <mergeCell ref="IXD1:IXK1"/>
    <mergeCell ref="ITT1:IUA1"/>
    <mergeCell ref="IUB1:IUI1"/>
    <mergeCell ref="IUJ1:IUQ1"/>
    <mergeCell ref="IUR1:IUY1"/>
    <mergeCell ref="IUZ1:IVG1"/>
    <mergeCell ref="IVH1:IVO1"/>
    <mergeCell ref="IRX1:ISE1"/>
    <mergeCell ref="ISF1:ISM1"/>
    <mergeCell ref="ISN1:ISU1"/>
    <mergeCell ref="ISV1:ITC1"/>
    <mergeCell ref="ITD1:ITK1"/>
    <mergeCell ref="ITL1:ITS1"/>
    <mergeCell ref="IQB1:IQI1"/>
    <mergeCell ref="IQJ1:IQQ1"/>
    <mergeCell ref="IQR1:IQY1"/>
    <mergeCell ref="IQZ1:IRG1"/>
    <mergeCell ref="IRH1:IRO1"/>
    <mergeCell ref="IRP1:IRW1"/>
    <mergeCell ref="IOF1:IOM1"/>
    <mergeCell ref="ION1:IOU1"/>
    <mergeCell ref="IOV1:IPC1"/>
    <mergeCell ref="IPD1:IPK1"/>
    <mergeCell ref="IPL1:IPS1"/>
    <mergeCell ref="IPT1:IQA1"/>
    <mergeCell ref="IMJ1:IMQ1"/>
    <mergeCell ref="IMR1:IMY1"/>
    <mergeCell ref="IMZ1:ING1"/>
    <mergeCell ref="INH1:INO1"/>
    <mergeCell ref="INP1:INW1"/>
    <mergeCell ref="INX1:IOE1"/>
    <mergeCell ref="IKN1:IKU1"/>
    <mergeCell ref="IKV1:ILC1"/>
    <mergeCell ref="ILD1:ILK1"/>
    <mergeCell ref="ILL1:ILS1"/>
    <mergeCell ref="ILT1:IMA1"/>
    <mergeCell ref="IMB1:IMI1"/>
    <mergeCell ref="IIR1:IIY1"/>
    <mergeCell ref="IIZ1:IJG1"/>
    <mergeCell ref="IJH1:IJO1"/>
    <mergeCell ref="IJP1:IJW1"/>
    <mergeCell ref="IJX1:IKE1"/>
    <mergeCell ref="IKF1:IKM1"/>
    <mergeCell ref="IGV1:IHC1"/>
    <mergeCell ref="IHD1:IHK1"/>
    <mergeCell ref="IHL1:IHS1"/>
    <mergeCell ref="IHT1:IIA1"/>
    <mergeCell ref="IIB1:III1"/>
    <mergeCell ref="IIJ1:IIQ1"/>
    <mergeCell ref="IEZ1:IFG1"/>
    <mergeCell ref="IFH1:IFO1"/>
    <mergeCell ref="IFP1:IFW1"/>
    <mergeCell ref="IFX1:IGE1"/>
    <mergeCell ref="IGF1:IGM1"/>
    <mergeCell ref="IGN1:IGU1"/>
    <mergeCell ref="IDD1:IDK1"/>
    <mergeCell ref="IDL1:IDS1"/>
    <mergeCell ref="IDT1:IEA1"/>
    <mergeCell ref="IEB1:IEI1"/>
    <mergeCell ref="IEJ1:IEQ1"/>
    <mergeCell ref="IER1:IEY1"/>
    <mergeCell ref="IBH1:IBO1"/>
    <mergeCell ref="IBP1:IBW1"/>
    <mergeCell ref="IBX1:ICE1"/>
    <mergeCell ref="ICF1:ICM1"/>
    <mergeCell ref="ICN1:ICU1"/>
    <mergeCell ref="ICV1:IDC1"/>
    <mergeCell ref="HZL1:HZS1"/>
    <mergeCell ref="HZT1:IAA1"/>
    <mergeCell ref="IAB1:IAI1"/>
    <mergeCell ref="IAJ1:IAQ1"/>
    <mergeCell ref="IAR1:IAY1"/>
    <mergeCell ref="IAZ1:IBG1"/>
    <mergeCell ref="HXP1:HXW1"/>
    <mergeCell ref="HXX1:HYE1"/>
    <mergeCell ref="HYF1:HYM1"/>
    <mergeCell ref="HYN1:HYU1"/>
    <mergeCell ref="HYV1:HZC1"/>
    <mergeCell ref="HZD1:HZK1"/>
    <mergeCell ref="HVT1:HWA1"/>
    <mergeCell ref="HWB1:HWI1"/>
    <mergeCell ref="HWJ1:HWQ1"/>
    <mergeCell ref="HWR1:HWY1"/>
    <mergeCell ref="HWZ1:HXG1"/>
    <mergeCell ref="HXH1:HXO1"/>
    <mergeCell ref="HTX1:HUE1"/>
    <mergeCell ref="HUF1:HUM1"/>
    <mergeCell ref="HUN1:HUU1"/>
    <mergeCell ref="HUV1:HVC1"/>
    <mergeCell ref="HVD1:HVK1"/>
    <mergeCell ref="HVL1:HVS1"/>
    <mergeCell ref="HSB1:HSI1"/>
    <mergeCell ref="HSJ1:HSQ1"/>
    <mergeCell ref="HSR1:HSY1"/>
    <mergeCell ref="HSZ1:HTG1"/>
    <mergeCell ref="HTH1:HTO1"/>
    <mergeCell ref="HTP1:HTW1"/>
    <mergeCell ref="HQF1:HQM1"/>
    <mergeCell ref="HQN1:HQU1"/>
    <mergeCell ref="HQV1:HRC1"/>
    <mergeCell ref="HRD1:HRK1"/>
    <mergeCell ref="HRL1:HRS1"/>
    <mergeCell ref="HRT1:HSA1"/>
    <mergeCell ref="HOJ1:HOQ1"/>
    <mergeCell ref="HOR1:HOY1"/>
    <mergeCell ref="HOZ1:HPG1"/>
    <mergeCell ref="HPH1:HPO1"/>
    <mergeCell ref="HPP1:HPW1"/>
    <mergeCell ref="HPX1:HQE1"/>
    <mergeCell ref="HMN1:HMU1"/>
    <mergeCell ref="HMV1:HNC1"/>
    <mergeCell ref="HND1:HNK1"/>
    <mergeCell ref="HNL1:HNS1"/>
    <mergeCell ref="HNT1:HOA1"/>
    <mergeCell ref="HOB1:HOI1"/>
    <mergeCell ref="HKR1:HKY1"/>
    <mergeCell ref="HKZ1:HLG1"/>
    <mergeCell ref="HLH1:HLO1"/>
    <mergeCell ref="HLP1:HLW1"/>
    <mergeCell ref="HLX1:HME1"/>
    <mergeCell ref="HMF1:HMM1"/>
    <mergeCell ref="HIV1:HJC1"/>
    <mergeCell ref="HJD1:HJK1"/>
    <mergeCell ref="HJL1:HJS1"/>
    <mergeCell ref="HJT1:HKA1"/>
    <mergeCell ref="HKB1:HKI1"/>
    <mergeCell ref="HKJ1:HKQ1"/>
    <mergeCell ref="HGZ1:HHG1"/>
    <mergeCell ref="HHH1:HHO1"/>
    <mergeCell ref="HHP1:HHW1"/>
    <mergeCell ref="HHX1:HIE1"/>
    <mergeCell ref="HIF1:HIM1"/>
    <mergeCell ref="HIN1:HIU1"/>
    <mergeCell ref="HFD1:HFK1"/>
    <mergeCell ref="HFL1:HFS1"/>
    <mergeCell ref="HFT1:HGA1"/>
    <mergeCell ref="HGB1:HGI1"/>
    <mergeCell ref="HGJ1:HGQ1"/>
    <mergeCell ref="HGR1:HGY1"/>
    <mergeCell ref="HDH1:HDO1"/>
    <mergeCell ref="HDP1:HDW1"/>
    <mergeCell ref="HDX1:HEE1"/>
    <mergeCell ref="HEF1:HEM1"/>
    <mergeCell ref="HEN1:HEU1"/>
    <mergeCell ref="HEV1:HFC1"/>
    <mergeCell ref="HBL1:HBS1"/>
    <mergeCell ref="HBT1:HCA1"/>
    <mergeCell ref="HCB1:HCI1"/>
    <mergeCell ref="HCJ1:HCQ1"/>
    <mergeCell ref="HCR1:HCY1"/>
    <mergeCell ref="HCZ1:HDG1"/>
    <mergeCell ref="GZP1:GZW1"/>
    <mergeCell ref="GZX1:HAE1"/>
    <mergeCell ref="HAF1:HAM1"/>
    <mergeCell ref="HAN1:HAU1"/>
    <mergeCell ref="HAV1:HBC1"/>
    <mergeCell ref="HBD1:HBK1"/>
    <mergeCell ref="GXT1:GYA1"/>
    <mergeCell ref="GYB1:GYI1"/>
    <mergeCell ref="GYJ1:GYQ1"/>
    <mergeCell ref="GYR1:GYY1"/>
    <mergeCell ref="GYZ1:GZG1"/>
    <mergeCell ref="GZH1:GZO1"/>
    <mergeCell ref="GVX1:GWE1"/>
    <mergeCell ref="GWF1:GWM1"/>
    <mergeCell ref="GWN1:GWU1"/>
    <mergeCell ref="GWV1:GXC1"/>
    <mergeCell ref="GXD1:GXK1"/>
    <mergeCell ref="GXL1:GXS1"/>
    <mergeCell ref="GUB1:GUI1"/>
    <mergeCell ref="GUJ1:GUQ1"/>
    <mergeCell ref="GUR1:GUY1"/>
    <mergeCell ref="GUZ1:GVG1"/>
    <mergeCell ref="GVH1:GVO1"/>
    <mergeCell ref="GVP1:GVW1"/>
    <mergeCell ref="GSF1:GSM1"/>
    <mergeCell ref="GSN1:GSU1"/>
    <mergeCell ref="GSV1:GTC1"/>
    <mergeCell ref="GTD1:GTK1"/>
    <mergeCell ref="GTL1:GTS1"/>
    <mergeCell ref="GTT1:GUA1"/>
    <mergeCell ref="GQJ1:GQQ1"/>
    <mergeCell ref="GQR1:GQY1"/>
    <mergeCell ref="GQZ1:GRG1"/>
    <mergeCell ref="GRH1:GRO1"/>
    <mergeCell ref="GRP1:GRW1"/>
    <mergeCell ref="GRX1:GSE1"/>
    <mergeCell ref="GON1:GOU1"/>
    <mergeCell ref="GOV1:GPC1"/>
    <mergeCell ref="GPD1:GPK1"/>
    <mergeCell ref="GPL1:GPS1"/>
    <mergeCell ref="GPT1:GQA1"/>
    <mergeCell ref="GQB1:GQI1"/>
    <mergeCell ref="GMR1:GMY1"/>
    <mergeCell ref="GMZ1:GNG1"/>
    <mergeCell ref="GNH1:GNO1"/>
    <mergeCell ref="GNP1:GNW1"/>
    <mergeCell ref="GNX1:GOE1"/>
    <mergeCell ref="GOF1:GOM1"/>
    <mergeCell ref="GKV1:GLC1"/>
    <mergeCell ref="GLD1:GLK1"/>
    <mergeCell ref="GLL1:GLS1"/>
    <mergeCell ref="GLT1:GMA1"/>
    <mergeCell ref="GMB1:GMI1"/>
    <mergeCell ref="GMJ1:GMQ1"/>
    <mergeCell ref="GIZ1:GJG1"/>
    <mergeCell ref="GJH1:GJO1"/>
    <mergeCell ref="GJP1:GJW1"/>
    <mergeCell ref="GJX1:GKE1"/>
    <mergeCell ref="GKF1:GKM1"/>
    <mergeCell ref="GKN1:GKU1"/>
    <mergeCell ref="GHD1:GHK1"/>
    <mergeCell ref="GHL1:GHS1"/>
    <mergeCell ref="GHT1:GIA1"/>
    <mergeCell ref="GIB1:GII1"/>
    <mergeCell ref="GIJ1:GIQ1"/>
    <mergeCell ref="GIR1:GIY1"/>
    <mergeCell ref="GFH1:GFO1"/>
    <mergeCell ref="GFP1:GFW1"/>
    <mergeCell ref="GFX1:GGE1"/>
    <mergeCell ref="GGF1:GGM1"/>
    <mergeCell ref="GGN1:GGU1"/>
    <mergeCell ref="GGV1:GHC1"/>
    <mergeCell ref="GDL1:GDS1"/>
    <mergeCell ref="GDT1:GEA1"/>
    <mergeCell ref="GEB1:GEI1"/>
    <mergeCell ref="GEJ1:GEQ1"/>
    <mergeCell ref="GER1:GEY1"/>
    <mergeCell ref="GEZ1:GFG1"/>
    <mergeCell ref="GBP1:GBW1"/>
    <mergeCell ref="GBX1:GCE1"/>
    <mergeCell ref="GCF1:GCM1"/>
    <mergeCell ref="GCN1:GCU1"/>
    <mergeCell ref="GCV1:GDC1"/>
    <mergeCell ref="GDD1:GDK1"/>
    <mergeCell ref="FZT1:GAA1"/>
    <mergeCell ref="GAB1:GAI1"/>
    <mergeCell ref="GAJ1:GAQ1"/>
    <mergeCell ref="GAR1:GAY1"/>
    <mergeCell ref="GAZ1:GBG1"/>
    <mergeCell ref="GBH1:GBO1"/>
    <mergeCell ref="FXX1:FYE1"/>
    <mergeCell ref="FYF1:FYM1"/>
    <mergeCell ref="FYN1:FYU1"/>
    <mergeCell ref="FYV1:FZC1"/>
    <mergeCell ref="FZD1:FZK1"/>
    <mergeCell ref="FZL1:FZS1"/>
    <mergeCell ref="FWB1:FWI1"/>
    <mergeCell ref="FWJ1:FWQ1"/>
    <mergeCell ref="FWR1:FWY1"/>
    <mergeCell ref="FWZ1:FXG1"/>
    <mergeCell ref="FXH1:FXO1"/>
    <mergeCell ref="FXP1:FXW1"/>
    <mergeCell ref="FUF1:FUM1"/>
    <mergeCell ref="FUN1:FUU1"/>
    <mergeCell ref="FUV1:FVC1"/>
    <mergeCell ref="FVD1:FVK1"/>
    <mergeCell ref="FVL1:FVS1"/>
    <mergeCell ref="FVT1:FWA1"/>
    <mergeCell ref="FSJ1:FSQ1"/>
    <mergeCell ref="FSR1:FSY1"/>
    <mergeCell ref="FSZ1:FTG1"/>
    <mergeCell ref="FTH1:FTO1"/>
    <mergeCell ref="FTP1:FTW1"/>
    <mergeCell ref="FTX1:FUE1"/>
    <mergeCell ref="FQN1:FQU1"/>
    <mergeCell ref="FQV1:FRC1"/>
    <mergeCell ref="FRD1:FRK1"/>
    <mergeCell ref="FRL1:FRS1"/>
    <mergeCell ref="FRT1:FSA1"/>
    <mergeCell ref="FSB1:FSI1"/>
    <mergeCell ref="FOR1:FOY1"/>
    <mergeCell ref="FOZ1:FPG1"/>
    <mergeCell ref="FPH1:FPO1"/>
    <mergeCell ref="FPP1:FPW1"/>
    <mergeCell ref="FPX1:FQE1"/>
    <mergeCell ref="FQF1:FQM1"/>
    <mergeCell ref="FMV1:FNC1"/>
    <mergeCell ref="FND1:FNK1"/>
    <mergeCell ref="FNL1:FNS1"/>
    <mergeCell ref="FNT1:FOA1"/>
    <mergeCell ref="FOB1:FOI1"/>
    <mergeCell ref="FOJ1:FOQ1"/>
    <mergeCell ref="FKZ1:FLG1"/>
    <mergeCell ref="FLH1:FLO1"/>
    <mergeCell ref="FLP1:FLW1"/>
    <mergeCell ref="FLX1:FME1"/>
    <mergeCell ref="FMF1:FMM1"/>
    <mergeCell ref="FMN1:FMU1"/>
    <mergeCell ref="FJD1:FJK1"/>
    <mergeCell ref="FJL1:FJS1"/>
    <mergeCell ref="FJT1:FKA1"/>
    <mergeCell ref="FKB1:FKI1"/>
    <mergeCell ref="FKJ1:FKQ1"/>
    <mergeCell ref="FKR1:FKY1"/>
    <mergeCell ref="FHH1:FHO1"/>
    <mergeCell ref="FHP1:FHW1"/>
    <mergeCell ref="FHX1:FIE1"/>
    <mergeCell ref="FIF1:FIM1"/>
    <mergeCell ref="FIN1:FIU1"/>
    <mergeCell ref="FIV1:FJC1"/>
    <mergeCell ref="FFL1:FFS1"/>
    <mergeCell ref="FFT1:FGA1"/>
    <mergeCell ref="FGB1:FGI1"/>
    <mergeCell ref="FGJ1:FGQ1"/>
    <mergeCell ref="FGR1:FGY1"/>
    <mergeCell ref="FGZ1:FHG1"/>
    <mergeCell ref="FDP1:FDW1"/>
    <mergeCell ref="FDX1:FEE1"/>
    <mergeCell ref="FEF1:FEM1"/>
    <mergeCell ref="FEN1:FEU1"/>
    <mergeCell ref="FEV1:FFC1"/>
    <mergeCell ref="FFD1:FFK1"/>
    <mergeCell ref="FBT1:FCA1"/>
    <mergeCell ref="FCB1:FCI1"/>
    <mergeCell ref="FCJ1:FCQ1"/>
    <mergeCell ref="FCR1:FCY1"/>
    <mergeCell ref="FCZ1:FDG1"/>
    <mergeCell ref="FDH1:FDO1"/>
    <mergeCell ref="EZX1:FAE1"/>
    <mergeCell ref="FAF1:FAM1"/>
    <mergeCell ref="FAN1:FAU1"/>
    <mergeCell ref="FAV1:FBC1"/>
    <mergeCell ref="FBD1:FBK1"/>
    <mergeCell ref="FBL1:FBS1"/>
    <mergeCell ref="EYB1:EYI1"/>
    <mergeCell ref="EYJ1:EYQ1"/>
    <mergeCell ref="EYR1:EYY1"/>
    <mergeCell ref="EYZ1:EZG1"/>
    <mergeCell ref="EZH1:EZO1"/>
    <mergeCell ref="EZP1:EZW1"/>
    <mergeCell ref="EWF1:EWM1"/>
    <mergeCell ref="EWN1:EWU1"/>
    <mergeCell ref="EWV1:EXC1"/>
    <mergeCell ref="EXD1:EXK1"/>
    <mergeCell ref="EXL1:EXS1"/>
    <mergeCell ref="EXT1:EYA1"/>
    <mergeCell ref="EUJ1:EUQ1"/>
    <mergeCell ref="EUR1:EUY1"/>
    <mergeCell ref="EUZ1:EVG1"/>
    <mergeCell ref="EVH1:EVO1"/>
    <mergeCell ref="EVP1:EVW1"/>
    <mergeCell ref="EVX1:EWE1"/>
    <mergeCell ref="ESN1:ESU1"/>
    <mergeCell ref="ESV1:ETC1"/>
    <mergeCell ref="ETD1:ETK1"/>
    <mergeCell ref="ETL1:ETS1"/>
    <mergeCell ref="ETT1:EUA1"/>
    <mergeCell ref="EUB1:EUI1"/>
    <mergeCell ref="EQR1:EQY1"/>
    <mergeCell ref="EQZ1:ERG1"/>
    <mergeCell ref="ERH1:ERO1"/>
    <mergeCell ref="ERP1:ERW1"/>
    <mergeCell ref="ERX1:ESE1"/>
    <mergeCell ref="ESF1:ESM1"/>
    <mergeCell ref="EOV1:EPC1"/>
    <mergeCell ref="EPD1:EPK1"/>
    <mergeCell ref="EPL1:EPS1"/>
    <mergeCell ref="EPT1:EQA1"/>
    <mergeCell ref="EQB1:EQI1"/>
    <mergeCell ref="EQJ1:EQQ1"/>
    <mergeCell ref="EMZ1:ENG1"/>
    <mergeCell ref="ENH1:ENO1"/>
    <mergeCell ref="ENP1:ENW1"/>
    <mergeCell ref="ENX1:EOE1"/>
    <mergeCell ref="EOF1:EOM1"/>
    <mergeCell ref="EON1:EOU1"/>
    <mergeCell ref="ELD1:ELK1"/>
    <mergeCell ref="ELL1:ELS1"/>
    <mergeCell ref="ELT1:EMA1"/>
    <mergeCell ref="EMB1:EMI1"/>
    <mergeCell ref="EMJ1:EMQ1"/>
    <mergeCell ref="EMR1:EMY1"/>
    <mergeCell ref="EJH1:EJO1"/>
    <mergeCell ref="EJP1:EJW1"/>
    <mergeCell ref="EJX1:EKE1"/>
    <mergeCell ref="EKF1:EKM1"/>
    <mergeCell ref="EKN1:EKU1"/>
    <mergeCell ref="EKV1:ELC1"/>
    <mergeCell ref="EHL1:EHS1"/>
    <mergeCell ref="EHT1:EIA1"/>
    <mergeCell ref="EIB1:EII1"/>
    <mergeCell ref="EIJ1:EIQ1"/>
    <mergeCell ref="EIR1:EIY1"/>
    <mergeCell ref="EIZ1:EJG1"/>
    <mergeCell ref="EFP1:EFW1"/>
    <mergeCell ref="EFX1:EGE1"/>
    <mergeCell ref="EGF1:EGM1"/>
    <mergeCell ref="EGN1:EGU1"/>
    <mergeCell ref="EGV1:EHC1"/>
    <mergeCell ref="EHD1:EHK1"/>
    <mergeCell ref="EDT1:EEA1"/>
    <mergeCell ref="EEB1:EEI1"/>
    <mergeCell ref="EEJ1:EEQ1"/>
    <mergeCell ref="EER1:EEY1"/>
    <mergeCell ref="EEZ1:EFG1"/>
    <mergeCell ref="EFH1:EFO1"/>
    <mergeCell ref="EBX1:ECE1"/>
    <mergeCell ref="ECF1:ECM1"/>
    <mergeCell ref="ECN1:ECU1"/>
    <mergeCell ref="ECV1:EDC1"/>
    <mergeCell ref="EDD1:EDK1"/>
    <mergeCell ref="EDL1:EDS1"/>
    <mergeCell ref="EAB1:EAI1"/>
    <mergeCell ref="EAJ1:EAQ1"/>
    <mergeCell ref="EAR1:EAY1"/>
    <mergeCell ref="EAZ1:EBG1"/>
    <mergeCell ref="EBH1:EBO1"/>
    <mergeCell ref="EBP1:EBW1"/>
    <mergeCell ref="DYF1:DYM1"/>
    <mergeCell ref="DYN1:DYU1"/>
    <mergeCell ref="DYV1:DZC1"/>
    <mergeCell ref="DZD1:DZK1"/>
    <mergeCell ref="DZL1:DZS1"/>
    <mergeCell ref="DZT1:EAA1"/>
    <mergeCell ref="DWJ1:DWQ1"/>
    <mergeCell ref="DWR1:DWY1"/>
    <mergeCell ref="DWZ1:DXG1"/>
    <mergeCell ref="DXH1:DXO1"/>
    <mergeCell ref="DXP1:DXW1"/>
    <mergeCell ref="DXX1:DYE1"/>
    <mergeCell ref="DUN1:DUU1"/>
    <mergeCell ref="DUV1:DVC1"/>
    <mergeCell ref="DVD1:DVK1"/>
    <mergeCell ref="DVL1:DVS1"/>
    <mergeCell ref="DVT1:DWA1"/>
    <mergeCell ref="DWB1:DWI1"/>
    <mergeCell ref="DSR1:DSY1"/>
    <mergeCell ref="DSZ1:DTG1"/>
    <mergeCell ref="DTH1:DTO1"/>
    <mergeCell ref="DTP1:DTW1"/>
    <mergeCell ref="DTX1:DUE1"/>
    <mergeCell ref="DUF1:DUM1"/>
    <mergeCell ref="DQV1:DRC1"/>
    <mergeCell ref="DRD1:DRK1"/>
    <mergeCell ref="DRL1:DRS1"/>
    <mergeCell ref="DRT1:DSA1"/>
    <mergeCell ref="DSB1:DSI1"/>
    <mergeCell ref="DSJ1:DSQ1"/>
    <mergeCell ref="DOZ1:DPG1"/>
    <mergeCell ref="DPH1:DPO1"/>
    <mergeCell ref="DPP1:DPW1"/>
    <mergeCell ref="DPX1:DQE1"/>
    <mergeCell ref="DQF1:DQM1"/>
    <mergeCell ref="DQN1:DQU1"/>
    <mergeCell ref="DND1:DNK1"/>
    <mergeCell ref="DNL1:DNS1"/>
    <mergeCell ref="DNT1:DOA1"/>
    <mergeCell ref="DOB1:DOI1"/>
    <mergeCell ref="DOJ1:DOQ1"/>
    <mergeCell ref="DOR1:DOY1"/>
    <mergeCell ref="DLH1:DLO1"/>
    <mergeCell ref="DLP1:DLW1"/>
    <mergeCell ref="DLX1:DME1"/>
    <mergeCell ref="DMF1:DMM1"/>
    <mergeCell ref="DMN1:DMU1"/>
    <mergeCell ref="DMV1:DNC1"/>
    <mergeCell ref="DJL1:DJS1"/>
    <mergeCell ref="DJT1:DKA1"/>
    <mergeCell ref="DKB1:DKI1"/>
    <mergeCell ref="DKJ1:DKQ1"/>
    <mergeCell ref="DKR1:DKY1"/>
    <mergeCell ref="DKZ1:DLG1"/>
    <mergeCell ref="DHP1:DHW1"/>
    <mergeCell ref="DHX1:DIE1"/>
    <mergeCell ref="DIF1:DIM1"/>
    <mergeCell ref="DIN1:DIU1"/>
    <mergeCell ref="DIV1:DJC1"/>
    <mergeCell ref="DJD1:DJK1"/>
    <mergeCell ref="DFT1:DGA1"/>
    <mergeCell ref="DGB1:DGI1"/>
    <mergeCell ref="DGJ1:DGQ1"/>
    <mergeCell ref="DGR1:DGY1"/>
    <mergeCell ref="DGZ1:DHG1"/>
    <mergeCell ref="DHH1:DHO1"/>
    <mergeCell ref="DDX1:DEE1"/>
    <mergeCell ref="DEF1:DEM1"/>
    <mergeCell ref="DEN1:DEU1"/>
    <mergeCell ref="DEV1:DFC1"/>
    <mergeCell ref="DFD1:DFK1"/>
    <mergeCell ref="DFL1:DFS1"/>
    <mergeCell ref="DCB1:DCI1"/>
    <mergeCell ref="DCJ1:DCQ1"/>
    <mergeCell ref="DCR1:DCY1"/>
    <mergeCell ref="DCZ1:DDG1"/>
    <mergeCell ref="DDH1:DDO1"/>
    <mergeCell ref="DDP1:DDW1"/>
    <mergeCell ref="DAF1:DAM1"/>
    <mergeCell ref="DAN1:DAU1"/>
    <mergeCell ref="DAV1:DBC1"/>
    <mergeCell ref="DBD1:DBK1"/>
    <mergeCell ref="DBL1:DBS1"/>
    <mergeCell ref="DBT1:DCA1"/>
    <mergeCell ref="CYJ1:CYQ1"/>
    <mergeCell ref="CYR1:CYY1"/>
    <mergeCell ref="CYZ1:CZG1"/>
    <mergeCell ref="CZH1:CZO1"/>
    <mergeCell ref="CZP1:CZW1"/>
    <mergeCell ref="CZX1:DAE1"/>
    <mergeCell ref="CWN1:CWU1"/>
    <mergeCell ref="CWV1:CXC1"/>
    <mergeCell ref="CXD1:CXK1"/>
    <mergeCell ref="CXL1:CXS1"/>
    <mergeCell ref="CXT1:CYA1"/>
    <mergeCell ref="CYB1:CYI1"/>
    <mergeCell ref="CUR1:CUY1"/>
    <mergeCell ref="CUZ1:CVG1"/>
    <mergeCell ref="CVH1:CVO1"/>
    <mergeCell ref="CVP1:CVW1"/>
    <mergeCell ref="CVX1:CWE1"/>
    <mergeCell ref="CWF1:CWM1"/>
    <mergeCell ref="CSV1:CTC1"/>
    <mergeCell ref="CTD1:CTK1"/>
    <mergeCell ref="CTL1:CTS1"/>
    <mergeCell ref="CTT1:CUA1"/>
    <mergeCell ref="CUB1:CUI1"/>
    <mergeCell ref="CUJ1:CUQ1"/>
    <mergeCell ref="CQZ1:CRG1"/>
    <mergeCell ref="CRH1:CRO1"/>
    <mergeCell ref="CRP1:CRW1"/>
    <mergeCell ref="CRX1:CSE1"/>
    <mergeCell ref="CSF1:CSM1"/>
    <mergeCell ref="CSN1:CSU1"/>
    <mergeCell ref="CPD1:CPK1"/>
    <mergeCell ref="CPL1:CPS1"/>
    <mergeCell ref="CPT1:CQA1"/>
    <mergeCell ref="CQB1:CQI1"/>
    <mergeCell ref="CQJ1:CQQ1"/>
    <mergeCell ref="CQR1:CQY1"/>
    <mergeCell ref="CNH1:CNO1"/>
    <mergeCell ref="CNP1:CNW1"/>
    <mergeCell ref="CNX1:COE1"/>
    <mergeCell ref="COF1:COM1"/>
    <mergeCell ref="CON1:COU1"/>
    <mergeCell ref="COV1:CPC1"/>
    <mergeCell ref="CLL1:CLS1"/>
    <mergeCell ref="CLT1:CMA1"/>
    <mergeCell ref="CMB1:CMI1"/>
    <mergeCell ref="CMJ1:CMQ1"/>
    <mergeCell ref="CMR1:CMY1"/>
    <mergeCell ref="CMZ1:CNG1"/>
    <mergeCell ref="CJP1:CJW1"/>
    <mergeCell ref="CJX1:CKE1"/>
    <mergeCell ref="CKF1:CKM1"/>
    <mergeCell ref="CKN1:CKU1"/>
    <mergeCell ref="CKV1:CLC1"/>
    <mergeCell ref="CLD1:CLK1"/>
    <mergeCell ref="CHT1:CIA1"/>
    <mergeCell ref="CIB1:CII1"/>
    <mergeCell ref="CIJ1:CIQ1"/>
    <mergeCell ref="CIR1:CIY1"/>
    <mergeCell ref="CIZ1:CJG1"/>
    <mergeCell ref="CJH1:CJO1"/>
    <mergeCell ref="CFX1:CGE1"/>
    <mergeCell ref="CGF1:CGM1"/>
    <mergeCell ref="CGN1:CGU1"/>
    <mergeCell ref="CGV1:CHC1"/>
    <mergeCell ref="CHD1:CHK1"/>
    <mergeCell ref="CHL1:CHS1"/>
    <mergeCell ref="CEB1:CEI1"/>
    <mergeCell ref="CEJ1:CEQ1"/>
    <mergeCell ref="CER1:CEY1"/>
    <mergeCell ref="CEZ1:CFG1"/>
    <mergeCell ref="CFH1:CFO1"/>
    <mergeCell ref="CFP1:CFW1"/>
    <mergeCell ref="CCF1:CCM1"/>
    <mergeCell ref="CCN1:CCU1"/>
    <mergeCell ref="CCV1:CDC1"/>
    <mergeCell ref="CDD1:CDK1"/>
    <mergeCell ref="CDL1:CDS1"/>
    <mergeCell ref="CDT1:CEA1"/>
    <mergeCell ref="CAJ1:CAQ1"/>
    <mergeCell ref="CAR1:CAY1"/>
    <mergeCell ref="CAZ1:CBG1"/>
    <mergeCell ref="CBH1:CBO1"/>
    <mergeCell ref="CBP1:CBW1"/>
    <mergeCell ref="CBX1:CCE1"/>
    <mergeCell ref="BYN1:BYU1"/>
    <mergeCell ref="BYV1:BZC1"/>
    <mergeCell ref="BZD1:BZK1"/>
    <mergeCell ref="BZL1:BZS1"/>
    <mergeCell ref="BZT1:CAA1"/>
    <mergeCell ref="CAB1:CAI1"/>
    <mergeCell ref="BWR1:BWY1"/>
    <mergeCell ref="BWZ1:BXG1"/>
    <mergeCell ref="BXH1:BXO1"/>
    <mergeCell ref="BXP1:BXW1"/>
    <mergeCell ref="BXX1:BYE1"/>
    <mergeCell ref="BYF1:BYM1"/>
    <mergeCell ref="BUV1:BVC1"/>
    <mergeCell ref="BVD1:BVK1"/>
    <mergeCell ref="BVL1:BVS1"/>
    <mergeCell ref="BVT1:BWA1"/>
    <mergeCell ref="BWB1:BWI1"/>
    <mergeCell ref="BWJ1:BWQ1"/>
    <mergeCell ref="BSZ1:BTG1"/>
    <mergeCell ref="BTH1:BTO1"/>
    <mergeCell ref="BTP1:BTW1"/>
    <mergeCell ref="BTX1:BUE1"/>
    <mergeCell ref="BUF1:BUM1"/>
    <mergeCell ref="BUN1:BUU1"/>
    <mergeCell ref="BRD1:BRK1"/>
    <mergeCell ref="BRL1:BRS1"/>
    <mergeCell ref="BRT1:BSA1"/>
    <mergeCell ref="BSB1:BSI1"/>
    <mergeCell ref="BSJ1:BSQ1"/>
    <mergeCell ref="BSR1:BSY1"/>
    <mergeCell ref="BPH1:BPO1"/>
    <mergeCell ref="BPP1:BPW1"/>
    <mergeCell ref="BPX1:BQE1"/>
    <mergeCell ref="BQF1:BQM1"/>
    <mergeCell ref="BQN1:BQU1"/>
    <mergeCell ref="BQV1:BRC1"/>
    <mergeCell ref="BNL1:BNS1"/>
    <mergeCell ref="BNT1:BOA1"/>
    <mergeCell ref="BOB1:BOI1"/>
    <mergeCell ref="BOJ1:BOQ1"/>
    <mergeCell ref="BOR1:BOY1"/>
    <mergeCell ref="BOZ1:BPG1"/>
    <mergeCell ref="BLP1:BLW1"/>
    <mergeCell ref="BLX1:BME1"/>
    <mergeCell ref="BMF1:BMM1"/>
    <mergeCell ref="BMN1:BMU1"/>
    <mergeCell ref="BMV1:BNC1"/>
    <mergeCell ref="BND1:BNK1"/>
    <mergeCell ref="BJT1:BKA1"/>
    <mergeCell ref="BKB1:BKI1"/>
    <mergeCell ref="BKJ1:BKQ1"/>
    <mergeCell ref="BKR1:BKY1"/>
    <mergeCell ref="BKZ1:BLG1"/>
    <mergeCell ref="BLH1:BLO1"/>
    <mergeCell ref="BHX1:BIE1"/>
    <mergeCell ref="BIF1:BIM1"/>
    <mergeCell ref="BIN1:BIU1"/>
    <mergeCell ref="BIV1:BJC1"/>
    <mergeCell ref="BJD1:BJK1"/>
    <mergeCell ref="BJL1:BJS1"/>
    <mergeCell ref="BGB1:BGI1"/>
    <mergeCell ref="BGJ1:BGQ1"/>
    <mergeCell ref="BGR1:BGY1"/>
    <mergeCell ref="BGZ1:BHG1"/>
    <mergeCell ref="BHH1:BHO1"/>
    <mergeCell ref="BHP1:BHW1"/>
    <mergeCell ref="BEF1:BEM1"/>
    <mergeCell ref="BEN1:BEU1"/>
    <mergeCell ref="BEV1:BFC1"/>
    <mergeCell ref="BFD1:BFK1"/>
    <mergeCell ref="BFL1:BFS1"/>
    <mergeCell ref="BFT1:BGA1"/>
    <mergeCell ref="BCJ1:BCQ1"/>
    <mergeCell ref="BCR1:BCY1"/>
    <mergeCell ref="BCZ1:BDG1"/>
    <mergeCell ref="BDH1:BDO1"/>
    <mergeCell ref="BDP1:BDW1"/>
    <mergeCell ref="BDX1:BEE1"/>
    <mergeCell ref="BAN1:BAU1"/>
    <mergeCell ref="BAV1:BBC1"/>
    <mergeCell ref="BBD1:BBK1"/>
    <mergeCell ref="BBL1:BBS1"/>
    <mergeCell ref="BBT1:BCA1"/>
    <mergeCell ref="BCB1:BCI1"/>
    <mergeCell ref="AYR1:AYY1"/>
    <mergeCell ref="AYZ1:AZG1"/>
    <mergeCell ref="AZH1:AZO1"/>
    <mergeCell ref="AZP1:AZW1"/>
    <mergeCell ref="AZX1:BAE1"/>
    <mergeCell ref="BAF1:BAM1"/>
    <mergeCell ref="AWV1:AXC1"/>
    <mergeCell ref="AXD1:AXK1"/>
    <mergeCell ref="AXL1:AXS1"/>
    <mergeCell ref="AXT1:AYA1"/>
    <mergeCell ref="AYB1:AYI1"/>
    <mergeCell ref="AYJ1:AYQ1"/>
    <mergeCell ref="AUZ1:AVG1"/>
    <mergeCell ref="AVH1:AVO1"/>
    <mergeCell ref="AVP1:AVW1"/>
    <mergeCell ref="AVX1:AWE1"/>
    <mergeCell ref="AWF1:AWM1"/>
    <mergeCell ref="AWN1:AWU1"/>
    <mergeCell ref="ATD1:ATK1"/>
    <mergeCell ref="ATL1:ATS1"/>
    <mergeCell ref="ATT1:AUA1"/>
    <mergeCell ref="AUB1:AUI1"/>
    <mergeCell ref="AUJ1:AUQ1"/>
    <mergeCell ref="AUR1:AUY1"/>
    <mergeCell ref="ARH1:ARO1"/>
    <mergeCell ref="ARP1:ARW1"/>
    <mergeCell ref="ARX1:ASE1"/>
    <mergeCell ref="ASF1:ASM1"/>
    <mergeCell ref="ASN1:ASU1"/>
    <mergeCell ref="ASV1:ATC1"/>
    <mergeCell ref="APL1:APS1"/>
    <mergeCell ref="APT1:AQA1"/>
    <mergeCell ref="AQB1:AQI1"/>
    <mergeCell ref="AQJ1:AQQ1"/>
    <mergeCell ref="AQR1:AQY1"/>
    <mergeCell ref="AQZ1:ARG1"/>
    <mergeCell ref="ANP1:ANW1"/>
    <mergeCell ref="ANX1:AOE1"/>
    <mergeCell ref="AOF1:AOM1"/>
    <mergeCell ref="AON1:AOU1"/>
    <mergeCell ref="AOV1:APC1"/>
    <mergeCell ref="APD1:APK1"/>
    <mergeCell ref="ALT1:AMA1"/>
    <mergeCell ref="AMB1:AMI1"/>
    <mergeCell ref="AMJ1:AMQ1"/>
    <mergeCell ref="AMR1:AMY1"/>
    <mergeCell ref="AMZ1:ANG1"/>
    <mergeCell ref="ANH1:ANO1"/>
    <mergeCell ref="AJX1:AKE1"/>
    <mergeCell ref="AKF1:AKM1"/>
    <mergeCell ref="AKN1:AKU1"/>
    <mergeCell ref="AKV1:ALC1"/>
    <mergeCell ref="ALD1:ALK1"/>
    <mergeCell ref="ALL1:ALS1"/>
    <mergeCell ref="AIB1:AII1"/>
    <mergeCell ref="AIJ1:AIQ1"/>
    <mergeCell ref="AIR1:AIY1"/>
    <mergeCell ref="AIZ1:AJG1"/>
    <mergeCell ref="AJH1:AJO1"/>
    <mergeCell ref="AJP1:AJW1"/>
    <mergeCell ref="AGF1:AGM1"/>
    <mergeCell ref="AGN1:AGU1"/>
    <mergeCell ref="AGV1:AHC1"/>
    <mergeCell ref="AHD1:AHK1"/>
    <mergeCell ref="AHL1:AHS1"/>
    <mergeCell ref="AHT1:AIA1"/>
    <mergeCell ref="AEJ1:AEQ1"/>
    <mergeCell ref="AER1:AEY1"/>
    <mergeCell ref="AEZ1:AFG1"/>
    <mergeCell ref="AFH1:AFO1"/>
    <mergeCell ref="AFP1:AFW1"/>
    <mergeCell ref="AFX1:AGE1"/>
    <mergeCell ref="ACN1:ACU1"/>
    <mergeCell ref="ACV1:ADC1"/>
    <mergeCell ref="ADD1:ADK1"/>
    <mergeCell ref="ADL1:ADS1"/>
    <mergeCell ref="ADT1:AEA1"/>
    <mergeCell ref="AEB1:AEI1"/>
    <mergeCell ref="AAR1:AAY1"/>
    <mergeCell ref="AAZ1:ABG1"/>
    <mergeCell ref="ABH1:ABO1"/>
    <mergeCell ref="ABP1:ABW1"/>
    <mergeCell ref="ABX1:ACE1"/>
    <mergeCell ref="ACF1:ACM1"/>
    <mergeCell ref="YV1:ZC1"/>
    <mergeCell ref="ZD1:ZK1"/>
    <mergeCell ref="ZL1:ZS1"/>
    <mergeCell ref="ZT1:AAA1"/>
    <mergeCell ref="AAB1:AAI1"/>
    <mergeCell ref="AAJ1:AAQ1"/>
    <mergeCell ref="WZ1:XG1"/>
    <mergeCell ref="XH1:XO1"/>
    <mergeCell ref="XP1:XW1"/>
    <mergeCell ref="XX1:YE1"/>
    <mergeCell ref="YF1:YM1"/>
    <mergeCell ref="YN1:YU1"/>
    <mergeCell ref="VD1:VK1"/>
    <mergeCell ref="VL1:VS1"/>
    <mergeCell ref="VT1:WA1"/>
    <mergeCell ref="WB1:WI1"/>
    <mergeCell ref="WJ1:WQ1"/>
    <mergeCell ref="WR1:WY1"/>
    <mergeCell ref="TH1:TO1"/>
    <mergeCell ref="TP1:TW1"/>
    <mergeCell ref="TX1:UE1"/>
    <mergeCell ref="UF1:UM1"/>
    <mergeCell ref="UN1:UU1"/>
    <mergeCell ref="UV1:VC1"/>
    <mergeCell ref="RL1:RS1"/>
    <mergeCell ref="RT1:SA1"/>
    <mergeCell ref="SB1:SI1"/>
    <mergeCell ref="SJ1:SQ1"/>
    <mergeCell ref="SR1:SY1"/>
    <mergeCell ref="SZ1:TG1"/>
    <mergeCell ref="PP1:PW1"/>
    <mergeCell ref="PX1:QE1"/>
    <mergeCell ref="QF1:QM1"/>
    <mergeCell ref="QN1:QU1"/>
    <mergeCell ref="QV1:RC1"/>
    <mergeCell ref="RD1:RK1"/>
    <mergeCell ref="NT1:OA1"/>
    <mergeCell ref="OB1:OI1"/>
    <mergeCell ref="OJ1:OQ1"/>
    <mergeCell ref="OR1:OY1"/>
    <mergeCell ref="OZ1:PG1"/>
    <mergeCell ref="PH1:PO1"/>
    <mergeCell ref="LX1:ME1"/>
    <mergeCell ref="MF1:MM1"/>
    <mergeCell ref="MN1:MU1"/>
    <mergeCell ref="MV1:NC1"/>
    <mergeCell ref="ND1:NK1"/>
    <mergeCell ref="NL1:NS1"/>
    <mergeCell ref="KB1:KI1"/>
    <mergeCell ref="KJ1:KQ1"/>
    <mergeCell ref="KR1:KY1"/>
    <mergeCell ref="KZ1:LG1"/>
    <mergeCell ref="LH1:LO1"/>
    <mergeCell ref="LP1:LW1"/>
    <mergeCell ref="IF1:IM1"/>
    <mergeCell ref="IN1:IU1"/>
    <mergeCell ref="IV1:JC1"/>
    <mergeCell ref="JD1:JK1"/>
    <mergeCell ref="JL1:JS1"/>
    <mergeCell ref="JT1:KA1"/>
    <mergeCell ref="AV1:BC1"/>
    <mergeCell ref="BD1:BK1"/>
    <mergeCell ref="BL1:BS1"/>
    <mergeCell ref="BT1:CA1"/>
    <mergeCell ref="CB1:CI1"/>
    <mergeCell ref="CJ1:CQ1"/>
    <mergeCell ref="I1:P1"/>
    <mergeCell ref="Q1:X1"/>
    <mergeCell ref="Y1:AE1"/>
    <mergeCell ref="AF1:AM1"/>
    <mergeCell ref="AN1:AU1"/>
    <mergeCell ref="GJ1:GQ1"/>
    <mergeCell ref="GR1:GY1"/>
    <mergeCell ref="GZ1:HG1"/>
    <mergeCell ref="HH1:HO1"/>
    <mergeCell ref="HP1:HW1"/>
    <mergeCell ref="HX1:IE1"/>
    <mergeCell ref="EN1:EU1"/>
    <mergeCell ref="EV1:FC1"/>
    <mergeCell ref="FD1:FK1"/>
    <mergeCell ref="FL1:FS1"/>
    <mergeCell ref="FT1:GA1"/>
    <mergeCell ref="GB1:GI1"/>
    <mergeCell ref="CR1:CY1"/>
    <mergeCell ref="CZ1:DG1"/>
    <mergeCell ref="DH1:DO1"/>
    <mergeCell ref="DP1:DW1"/>
    <mergeCell ref="DX1:EE1"/>
    <mergeCell ref="EF1:EM1"/>
  </mergeCells>
  <conditionalFormatting sqref="T8:T617 T7:U7 U8:U786">
    <cfRule type="expression" priority="1" stopIfTrue="1">
      <formula>TRUE</formula>
    </cfRule>
  </conditionalFormatting>
  <dataValidations count="2">
    <dataValidation type="list" allowBlank="1" showInputMessage="1" showErrorMessage="1" sqref="M7:M1048576" xr:uid="{E62F5319-CEBF-446B-8DD3-9489DD371CD0}">
      <formula1>"WDRM v2, WDRM v3, N/A"</formula1>
    </dataValidation>
    <dataValidation type="list" allowBlank="1" showInputMessage="1" showErrorMessage="1" sqref="M6" xr:uid="{75B78E02-F7B0-4B48-9399-61ED3289FDE1}">
      <formula1>"WDRM v2, WDRM v3"</formula1>
    </dataValidation>
  </dataValidations>
  <pageMargins left="0.7" right="0.7" top="0.75" bottom="0.75" header="0.3" footer="0.3"/>
  <pageSetup orientation="portrait" r:id="rId1"/>
  <headerFooter>
    <oddHeader>&amp;RWMP-Discovery2023_DR_OEIS_004-Q017Atch01_Redacted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78648-9C81-449B-B2ED-F542F76117AE}">
  <dimension ref="A1:B66"/>
  <sheetViews>
    <sheetView topLeftCell="A29" workbookViewId="0">
      <selection activeCell="AB6" sqref="AB6:AD6"/>
    </sheetView>
  </sheetViews>
  <sheetFormatPr defaultColWidth="9.140625" defaultRowHeight="15" x14ac:dyDescent="0.25"/>
  <cols>
    <col min="1" max="1" width="17.42578125" style="21" customWidth="1"/>
    <col min="2" max="2" width="81.7109375" style="21" customWidth="1"/>
    <col min="3" max="16384" width="9.140625" style="21"/>
  </cols>
  <sheetData>
    <row r="1" spans="1:2" ht="23.25" x14ac:dyDescent="0.25">
      <c r="A1" s="20" t="s">
        <v>224</v>
      </c>
    </row>
    <row r="3" spans="1:2" x14ac:dyDescent="0.25">
      <c r="A3" s="42" t="s">
        <v>225</v>
      </c>
      <c r="B3" s="42"/>
    </row>
    <row r="4" spans="1:2" s="24" customFormat="1" x14ac:dyDescent="0.25">
      <c r="A4" s="23" t="s">
        <v>226</v>
      </c>
      <c r="B4" s="23" t="s">
        <v>227</v>
      </c>
    </row>
    <row r="5" spans="1:2" x14ac:dyDescent="0.25">
      <c r="A5" s="25" t="s">
        <v>29</v>
      </c>
      <c r="B5" s="26" t="s">
        <v>228</v>
      </c>
    </row>
    <row r="6" spans="1:2" x14ac:dyDescent="0.25">
      <c r="A6" s="27" t="s">
        <v>117</v>
      </c>
      <c r="B6" s="28" t="s">
        <v>229</v>
      </c>
    </row>
    <row r="7" spans="1:2" x14ac:dyDescent="0.25">
      <c r="A7" s="25" t="s">
        <v>61</v>
      </c>
      <c r="B7" s="29" t="s">
        <v>230</v>
      </c>
    </row>
    <row r="8" spans="1:2" ht="20.25" customHeight="1" x14ac:dyDescent="0.25">
      <c r="A8" s="27" t="s">
        <v>40</v>
      </c>
      <c r="B8" s="28" t="s">
        <v>231</v>
      </c>
    </row>
    <row r="9" spans="1:2" x14ac:dyDescent="0.25">
      <c r="A9" s="27" t="s">
        <v>232</v>
      </c>
      <c r="B9" s="28" t="s">
        <v>233</v>
      </c>
    </row>
    <row r="10" spans="1:2" x14ac:dyDescent="0.25">
      <c r="A10" s="27" t="s">
        <v>101</v>
      </c>
      <c r="B10" s="28" t="s">
        <v>234</v>
      </c>
    </row>
    <row r="12" spans="1:2" x14ac:dyDescent="0.25">
      <c r="A12" s="42" t="s">
        <v>4</v>
      </c>
      <c r="B12" s="42"/>
    </row>
    <row r="13" spans="1:2" x14ac:dyDescent="0.25">
      <c r="A13" s="23" t="s">
        <v>4</v>
      </c>
      <c r="B13" s="23" t="s">
        <v>227</v>
      </c>
    </row>
    <row r="14" spans="1:2" x14ac:dyDescent="0.25">
      <c r="A14" s="27" t="s">
        <v>201</v>
      </c>
      <c r="B14" s="28" t="s">
        <v>235</v>
      </c>
    </row>
    <row r="15" spans="1:2" x14ac:dyDescent="0.25">
      <c r="A15" s="27" t="s">
        <v>30</v>
      </c>
      <c r="B15" s="28" t="s">
        <v>236</v>
      </c>
    </row>
    <row r="16" spans="1:2" x14ac:dyDescent="0.25">
      <c r="A16" s="27" t="s">
        <v>167</v>
      </c>
      <c r="B16" s="28" t="s">
        <v>237</v>
      </c>
    </row>
    <row r="17" spans="1:2" x14ac:dyDescent="0.25">
      <c r="A17" s="27" t="s">
        <v>107</v>
      </c>
      <c r="B17" s="28" t="s">
        <v>238</v>
      </c>
    </row>
    <row r="18" spans="1:2" x14ac:dyDescent="0.25">
      <c r="A18" s="27" t="s">
        <v>102</v>
      </c>
      <c r="B18" s="28" t="s">
        <v>239</v>
      </c>
    </row>
    <row r="19" spans="1:2" x14ac:dyDescent="0.25">
      <c r="A19" s="27" t="s">
        <v>41</v>
      </c>
      <c r="B19" s="28" t="s">
        <v>240</v>
      </c>
    </row>
    <row r="20" spans="1:2" x14ac:dyDescent="0.25">
      <c r="A20" s="27" t="s">
        <v>118</v>
      </c>
      <c r="B20" s="28" t="s">
        <v>241</v>
      </c>
    </row>
    <row r="22" spans="1:2" x14ac:dyDescent="0.25">
      <c r="A22" s="42" t="s">
        <v>242</v>
      </c>
      <c r="B22" s="42"/>
    </row>
    <row r="23" spans="1:2" s="24" customFormat="1" x14ac:dyDescent="0.25">
      <c r="A23" s="23" t="s">
        <v>5</v>
      </c>
      <c r="B23" s="23" t="s">
        <v>6</v>
      </c>
    </row>
    <row r="24" spans="1:2" x14ac:dyDescent="0.25">
      <c r="A24" s="30" t="s">
        <v>114</v>
      </c>
      <c r="B24" s="30" t="s">
        <v>243</v>
      </c>
    </row>
    <row r="25" spans="1:2" x14ac:dyDescent="0.25">
      <c r="A25" s="30" t="s">
        <v>31</v>
      </c>
      <c r="B25" s="30" t="s">
        <v>32</v>
      </c>
    </row>
    <row r="26" spans="1:2" x14ac:dyDescent="0.25">
      <c r="A26" s="30" t="s">
        <v>125</v>
      </c>
      <c r="B26" s="30" t="s">
        <v>63</v>
      </c>
    </row>
    <row r="27" spans="1:2" x14ac:dyDescent="0.25">
      <c r="A27" s="30" t="s">
        <v>244</v>
      </c>
      <c r="B27" s="30" t="s">
        <v>63</v>
      </c>
    </row>
    <row r="28" spans="1:2" x14ac:dyDescent="0.25">
      <c r="A28" s="30" t="s">
        <v>62</v>
      </c>
      <c r="B28" s="30" t="s">
        <v>63</v>
      </c>
    </row>
    <row r="29" spans="1:2" x14ac:dyDescent="0.25">
      <c r="A29" s="30" t="s">
        <v>65</v>
      </c>
      <c r="B29" s="30" t="s">
        <v>66</v>
      </c>
    </row>
    <row r="30" spans="1:2" x14ac:dyDescent="0.25">
      <c r="A30" s="30" t="s">
        <v>108</v>
      </c>
      <c r="B30" s="30" t="s">
        <v>109</v>
      </c>
    </row>
    <row r="31" spans="1:2" x14ac:dyDescent="0.25">
      <c r="A31" s="30" t="s">
        <v>91</v>
      </c>
      <c r="B31" s="30" t="s">
        <v>245</v>
      </c>
    </row>
    <row r="32" spans="1:2" x14ac:dyDescent="0.25">
      <c r="A32" s="30" t="s">
        <v>161</v>
      </c>
      <c r="B32" s="30" t="s">
        <v>246</v>
      </c>
    </row>
    <row r="33" spans="1:2" x14ac:dyDescent="0.25">
      <c r="A33" s="30" t="s">
        <v>247</v>
      </c>
      <c r="B33" s="30" t="s">
        <v>248</v>
      </c>
    </row>
    <row r="34" spans="1:2" x14ac:dyDescent="0.25">
      <c r="A34" s="30" t="s">
        <v>249</v>
      </c>
      <c r="B34" s="30" t="s">
        <v>248</v>
      </c>
    </row>
    <row r="35" spans="1:2" x14ac:dyDescent="0.25">
      <c r="A35" s="30" t="s">
        <v>250</v>
      </c>
      <c r="B35" s="30" t="s">
        <v>248</v>
      </c>
    </row>
    <row r="36" spans="1:2" x14ac:dyDescent="0.25">
      <c r="A36" s="30" t="s">
        <v>251</v>
      </c>
      <c r="B36" s="30" t="s">
        <v>248</v>
      </c>
    </row>
    <row r="37" spans="1:2" x14ac:dyDescent="0.25">
      <c r="A37" s="30" t="s">
        <v>252</v>
      </c>
      <c r="B37" s="30" t="s">
        <v>253</v>
      </c>
    </row>
    <row r="38" spans="1:2" x14ac:dyDescent="0.25">
      <c r="A38" s="34" t="s">
        <v>254</v>
      </c>
      <c r="B38" s="31"/>
    </row>
    <row r="40" spans="1:2" x14ac:dyDescent="0.25">
      <c r="A40" s="42" t="s">
        <v>8</v>
      </c>
      <c r="B40" s="42"/>
    </row>
    <row r="41" spans="1:2" x14ac:dyDescent="0.25">
      <c r="A41" s="23" t="s">
        <v>255</v>
      </c>
      <c r="B41" s="23" t="s">
        <v>256</v>
      </c>
    </row>
    <row r="42" spans="1:2" x14ac:dyDescent="0.25">
      <c r="A42" s="30" t="s">
        <v>57</v>
      </c>
      <c r="B42" s="30" t="s">
        <v>257</v>
      </c>
    </row>
    <row r="43" spans="1:2" x14ac:dyDescent="0.25">
      <c r="A43" s="30" t="s">
        <v>258</v>
      </c>
      <c r="B43" s="30" t="s">
        <v>259</v>
      </c>
    </row>
    <row r="44" spans="1:2" x14ac:dyDescent="0.25">
      <c r="A44" s="30" t="s">
        <v>260</v>
      </c>
      <c r="B44" s="30" t="s">
        <v>261</v>
      </c>
    </row>
    <row r="45" spans="1:2" x14ac:dyDescent="0.25">
      <c r="A45" s="30" t="s">
        <v>128</v>
      </c>
      <c r="B45" s="30" t="s">
        <v>262</v>
      </c>
    </row>
    <row r="46" spans="1:2" x14ac:dyDescent="0.25">
      <c r="A46" s="30" t="s">
        <v>103</v>
      </c>
      <c r="B46" s="30" t="s">
        <v>263</v>
      </c>
    </row>
    <row r="47" spans="1:2" x14ac:dyDescent="0.25">
      <c r="A47" s="30" t="s">
        <v>206</v>
      </c>
      <c r="B47" s="30" t="s">
        <v>208</v>
      </c>
    </row>
    <row r="48" spans="1:2" x14ac:dyDescent="0.25">
      <c r="A48" s="30" t="s">
        <v>69</v>
      </c>
      <c r="B48" s="30" t="s">
        <v>264</v>
      </c>
    </row>
    <row r="49" spans="1:2" x14ac:dyDescent="0.25">
      <c r="A49" s="30" t="s">
        <v>185</v>
      </c>
      <c r="B49" s="30" t="s">
        <v>187</v>
      </c>
    </row>
    <row r="50" spans="1:2" x14ac:dyDescent="0.25">
      <c r="A50" s="30" t="s">
        <v>177</v>
      </c>
      <c r="B50" s="30" t="s">
        <v>265</v>
      </c>
    </row>
    <row r="51" spans="1:2" x14ac:dyDescent="0.25">
      <c r="A51" s="30" t="s">
        <v>74</v>
      </c>
      <c r="B51" s="30" t="s">
        <v>266</v>
      </c>
    </row>
    <row r="52" spans="1:2" x14ac:dyDescent="0.25">
      <c r="A52" s="30" t="s">
        <v>34</v>
      </c>
      <c r="B52" s="30" t="s">
        <v>267</v>
      </c>
    </row>
    <row r="53" spans="1:2" x14ac:dyDescent="0.25">
      <c r="A53" s="30" t="s">
        <v>156</v>
      </c>
      <c r="B53" s="30" t="s">
        <v>268</v>
      </c>
    </row>
    <row r="54" spans="1:2" x14ac:dyDescent="0.25">
      <c r="A54" s="30" t="s">
        <v>162</v>
      </c>
      <c r="B54" s="30" t="s">
        <v>269</v>
      </c>
    </row>
    <row r="55" spans="1:2" x14ac:dyDescent="0.25">
      <c r="A55" s="30" t="s">
        <v>270</v>
      </c>
      <c r="B55" s="30" t="s">
        <v>271</v>
      </c>
    </row>
    <row r="56" spans="1:2" x14ac:dyDescent="0.25">
      <c r="A56" s="30" t="s">
        <v>47</v>
      </c>
      <c r="B56" s="30" t="s">
        <v>127</v>
      </c>
    </row>
    <row r="57" spans="1:2" x14ac:dyDescent="0.25">
      <c r="A57" s="30" t="s">
        <v>272</v>
      </c>
      <c r="B57" s="30" t="s">
        <v>273</v>
      </c>
    </row>
    <row r="58" spans="1:2" x14ac:dyDescent="0.25">
      <c r="A58" s="36" t="s">
        <v>42</v>
      </c>
      <c r="B58" s="36" t="s">
        <v>45</v>
      </c>
    </row>
    <row r="59" spans="1:2" x14ac:dyDescent="0.25">
      <c r="A59" s="30" t="s">
        <v>80</v>
      </c>
      <c r="B59" s="30" t="s">
        <v>274</v>
      </c>
    </row>
    <row r="60" spans="1:2" x14ac:dyDescent="0.25">
      <c r="A60" s="30" t="s">
        <v>54</v>
      </c>
      <c r="B60" s="30" t="s">
        <v>275</v>
      </c>
    </row>
    <row r="61" spans="1:2" ht="9" customHeight="1" x14ac:dyDescent="0.25">
      <c r="A61" s="31"/>
      <c r="B61" s="31"/>
    </row>
    <row r="62" spans="1:2" ht="36.75" customHeight="1" x14ac:dyDescent="0.25">
      <c r="A62" s="22" t="s">
        <v>276</v>
      </c>
      <c r="B62" s="35" t="s">
        <v>277</v>
      </c>
    </row>
    <row r="63" spans="1:2" ht="5.25" customHeight="1" x14ac:dyDescent="0.25">
      <c r="A63" s="32"/>
    </row>
    <row r="64" spans="1:2" ht="25.5" x14ac:dyDescent="0.25">
      <c r="A64" s="22" t="s">
        <v>278</v>
      </c>
      <c r="B64" s="35" t="s">
        <v>279</v>
      </c>
    </row>
    <row r="65" spans="1:2" ht="3.75" customHeight="1" x14ac:dyDescent="0.25">
      <c r="A65" s="32"/>
    </row>
    <row r="66" spans="1:2" ht="44.25" customHeight="1" x14ac:dyDescent="0.25">
      <c r="A66" s="33" t="s">
        <v>280</v>
      </c>
      <c r="B66" s="35" t="s">
        <v>281</v>
      </c>
    </row>
  </sheetData>
  <sortState xmlns:xlrd2="http://schemas.microsoft.com/office/spreadsheetml/2017/richdata2" ref="A42:B60">
    <sortCondition ref="A41:A60"/>
  </sortState>
  <mergeCells count="4">
    <mergeCell ref="A22:B22"/>
    <mergeCell ref="A3:B3"/>
    <mergeCell ref="A40:B40"/>
    <mergeCell ref="A12:B12"/>
  </mergeCells>
  <pageMargins left="0.7" right="0.7" top="0.75" bottom="0.75" header="0.3" footer="0.3"/>
  <pageSetup orientation="portrait" r:id="rId1"/>
  <headerFooter>
    <oddHeader>&amp;RWMP-Discovery2023_DR_OEIS_004-Q017Atch01_Redacted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39728992A12D439CA9822FC5EB3D0C" ma:contentTypeVersion="14" ma:contentTypeDescription="Create a new document." ma:contentTypeScope="" ma:versionID="d29051a617970d76e83d506eeba36ae9">
  <xsd:schema xmlns:xsd="http://www.w3.org/2001/XMLSchema" xmlns:xs="http://www.w3.org/2001/XMLSchema" xmlns:p="http://schemas.microsoft.com/office/2006/metadata/properties" xmlns:ns2="e0cce852-5f9c-445c-9e4f-940f14a227d8" xmlns:ns3="978b82e6-668a-48b7-921e-d900dc474158" targetNamespace="http://schemas.microsoft.com/office/2006/metadata/properties" ma:root="true" ma:fieldsID="0f69876b171987a6546b14fdab104591" ns2:_="" ns3:_="">
    <xsd:import namespace="e0cce852-5f9c-445c-9e4f-940f14a227d8"/>
    <xsd:import namespace="978b82e6-668a-48b7-921e-d900dc4741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cce852-5f9c-445c-9e4f-940f14a227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b82e6-668a-48b7-921e-d900dc47415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0296066-7861-4770-8ab1-48a1d4628ec8}" ma:internalName="TaxCatchAll" ma:showField="CatchAllData" ma:web="978b82e6-668a-48b7-921e-d900dc474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78b82e6-668a-48b7-921e-d900dc474158">
      <UserInfo>
        <DisplayName/>
        <AccountId xsi:nil="true"/>
        <AccountType/>
      </UserInfo>
    </SharedWithUsers>
    <TaxCatchAll xmlns="978b82e6-668a-48b7-921e-d900dc474158" xsi:nil="true"/>
    <lcf76f155ced4ddcb4097134ff3c332f xmlns="e0cce852-5f9c-445c-9e4f-940f14a227d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3E1B269-930F-408F-87AC-E9A07B6885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7C132E-2F72-46F5-97FE-6171842F88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cce852-5f9c-445c-9e4f-940f14a227d8"/>
    <ds:schemaRef ds:uri="978b82e6-668a-48b7-921e-d900dc4741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B59668-D97A-4469-BB1B-58F8CB5656C6}">
  <ds:schemaRefs>
    <ds:schemaRef ds:uri="e0cce852-5f9c-445c-9e4f-940f14a227d8"/>
    <ds:schemaRef ds:uri="http://purl.org/dc/dcmitype/"/>
    <ds:schemaRef ds:uri="http://purl.org/dc/terms/"/>
    <ds:schemaRef ds:uri="http://schemas.microsoft.com/office/2006/documentManagement/types"/>
    <ds:schemaRef ds:uri="978b82e6-668a-48b7-921e-d900dc474158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PG&amp;E UG Workplan 2023-26_ERRATA</vt:lpstr>
      <vt:lpstr>Definitions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Cerio, Julie (she/her)</dc:creator>
  <cp:keywords/>
  <dc:description/>
  <cp:lastModifiedBy>Renner, Taylor</cp:lastModifiedBy>
  <cp:revision/>
  <dcterms:created xsi:type="dcterms:W3CDTF">2023-01-23T22:43:11Z</dcterms:created>
  <dcterms:modified xsi:type="dcterms:W3CDTF">2023-05-10T18:18:22Z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0x0101004539728992A12D439CA9822FC5EB3D0C</vt:lpwstr>
  </property>
  <property fmtid="{D5CDD505-2E9C-101B-9397-08002B2CF9AE}" pid="3" name="MediaServiceImageTags">
    <vt:lpwstr/>
  </property>
  <property fmtid="{D5CDD505-2E9C-101B-9397-08002B2CF9AE}" pid="4" name="Order">
    <vt:r8>556700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MSIP_Label_746d2a3f-4d51-44da-b226-f025675a294d_Enabled">
    <vt:lpwstr>true</vt:lpwstr>
  </property>
  <property fmtid="{D5CDD505-2E9C-101B-9397-08002B2CF9AE}" pid="12" name="MSIP_Label_746d2a3f-4d51-44da-b226-f025675a294d_SetDate">
    <vt:lpwstr>2023-05-10T18:18:02Z</vt:lpwstr>
  </property>
  <property fmtid="{D5CDD505-2E9C-101B-9397-08002B2CF9AE}" pid="13" name="MSIP_Label_746d2a3f-4d51-44da-b226-f025675a294d_Method">
    <vt:lpwstr>Privileged</vt:lpwstr>
  </property>
  <property fmtid="{D5CDD505-2E9C-101B-9397-08002B2CF9AE}" pid="14" name="MSIP_Label_746d2a3f-4d51-44da-b226-f025675a294d_Name">
    <vt:lpwstr>Public (No Markings)</vt:lpwstr>
  </property>
  <property fmtid="{D5CDD505-2E9C-101B-9397-08002B2CF9AE}" pid="15" name="MSIP_Label_746d2a3f-4d51-44da-b226-f025675a294d_SiteId">
    <vt:lpwstr>44ae661a-ece6-41aa-bc96-7c2c85a08941</vt:lpwstr>
  </property>
  <property fmtid="{D5CDD505-2E9C-101B-9397-08002B2CF9AE}" pid="16" name="MSIP_Label_746d2a3f-4d51-44da-b226-f025675a294d_ActionId">
    <vt:lpwstr>bc84adda-7e9c-45b0-bb99-9da95d4ee8a6</vt:lpwstr>
  </property>
  <property fmtid="{D5CDD505-2E9C-101B-9397-08002B2CF9AE}" pid="17" name="MSIP_Label_746d2a3f-4d51-44da-b226-f025675a294d_ContentBits">
    <vt:lpwstr>0</vt:lpwstr>
  </property>
</Properties>
</file>