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edisonintl-my.sharepoint.com/personal/saida_solis_sce_com/Documents/Documents/"/>
    </mc:Choice>
  </mc:AlternateContent>
  <xr:revisionPtr revIDLastSave="0" documentId="8_{459193B0-4A58-408E-A843-C9D383EDBFD8}" xr6:coauthVersionLast="47" xr6:coauthVersionMax="47" xr10:uidLastSave="{00000000-0000-0000-0000-000000000000}"/>
  <bookViews>
    <workbookView xWindow="2070" yWindow="1275" windowWidth="21600" windowHeight="12675" xr2:uid="{FBAC5C31-56B9-412F-AD9A-42B76F6D665C}"/>
  </bookViews>
  <sheets>
    <sheet name="Discovery Log" sheetId="1" r:id="rId1"/>
  </sheets>
  <definedNames>
    <definedName name="_xlnm._FilterDatabase" localSheetId="0" hidden="1">'Discovery Log'!$A$3:$S$194</definedName>
    <definedName name="mainContent" localSheetId="0">'Discovery Log'!$D$25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alcChain>
</file>

<file path=xl/sharedStrings.xml><?xml version="1.0" encoding="utf-8"?>
<sst xmlns="http://schemas.openxmlformats.org/spreadsheetml/2006/main" count="1499" uniqueCount="487">
  <si>
    <t>SCE 2023 WMP Discovery Log</t>
  </si>
  <si>
    <t>**This Discovery Log reflects Data Requests completed as of 12:00PM each Thursday</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</si>
  <si>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</si>
  <si>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</si>
  <si>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</si>
  <si>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</si>
  <si>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</si>
  <si>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</si>
  <si>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</si>
  <si>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</si>
  <si>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</si>
  <si>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</si>
  <si>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</si>
  <si>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</si>
  <si>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</si>
  <si>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</si>
  <si>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</si>
  <si>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</si>
  <si>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</si>
  <si>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</si>
  <si>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</si>
  <si>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</si>
  <si>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</si>
  <si>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</si>
  <si>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</si>
  <si>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</si>
  <si>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</si>
  <si>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family val="1"/>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family val="1"/>
      </rPr>
      <t xml:space="preserve">
</t>
    </r>
    <r>
      <rPr>
        <sz val="9"/>
        <color theme="1"/>
        <rFont val="Times New Roman"/>
        <family val="1"/>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</si>
  <si>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</si>
  <si>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</si>
  <si>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</si>
  <si>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</si>
  <si>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</si>
  <si>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</si>
  <si>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</si>
  <si>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</si>
  <si>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</si>
  <si>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</si>
  <si>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</si>
  <si>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</si>
  <si>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</si>
  <si>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</si>
  <si>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</si>
  <si>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</si>
  <si>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</si>
  <si>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</si>
  <si>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</si>
  <si>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</si>
  <si>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</si>
  <si>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On-going</t>
  </si>
  <si>
    <t>2023WMP</t>
  </si>
  <si>
    <t>SPD</t>
  </si>
  <si>
    <t xml:space="preserve">SPD-SCE-001 </t>
  </si>
  <si>
    <t>01_SPD-SCE-001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</si>
  <si>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</si>
  <si>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</si>
  <si>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</si>
  <si>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</si>
  <si>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</si>
  <si>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</si>
  <si>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</si>
  <si>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</si>
  <si>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</si>
  <si>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</si>
  <si>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</si>
  <si>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</si>
  <si>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</si>
  <si>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</si>
  <si>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</si>
  <si>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</si>
  <si>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</si>
  <si>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</si>
  <si>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</si>
  <si>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</si>
  <si>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</si>
  <si>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</si>
  <si>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</si>
  <si>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</si>
  <si>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</si>
  <si>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 xml:space="preserve">		2/7/2023</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</si>
  <si>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</si>
  <si>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</si>
  <si>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</si>
  <si>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</si>
  <si>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</si>
  <si>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</si>
  <si>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</si>
  <si>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</si>
  <si>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</si>
  <si>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</si>
  <si>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</si>
  <si>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</si>
  <si>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</si>
  <si>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</si>
  <si>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</si>
  <si>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</si>
  <si>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</si>
  <si>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</si>
  <si>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</si>
  <si>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</si>
  <si>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</si>
  <si>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</si>
  <si>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</si>
  <si>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</si>
  <si>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</si>
  <si>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</si>
  <si>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</si>
  <si>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</si>
  <si>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</si>
  <si>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</si>
  <si>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</si>
  <si>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</si>
  <si>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</si>
  <si>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</si>
  <si>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</si>
  <si>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</si>
  <si>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</si>
  <si>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</si>
  <si>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</si>
  <si>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</si>
  <si>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</si>
  <si>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</si>
  <si>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</si>
  <si>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</si>
  <si>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</si>
  <si>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</si>
  <si>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</si>
  <si>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</si>
  <si>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</si>
  <si>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</si>
  <si>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</si>
  <si>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</si>
  <si>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</si>
  <si>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</si>
  <si>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</si>
  <si>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</si>
  <si>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</si>
  <si>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</si>
  <si>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</si>
  <si>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</si>
  <si>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</si>
  <si>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</si>
  <si>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</si>
  <si>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</si>
  <si>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https://www.sce.com/sites/default/files/AEM/Data%20Requests/2023/CalAdvocates-SCE-2023WMP-05.zip</t>
  </si>
  <si>
    <t>Section 6</t>
  </si>
  <si>
    <t>Risk Methodology and Assessment</t>
  </si>
  <si>
    <t>Summary of Risk Models (6.1.2)</t>
  </si>
  <si>
    <t>02_CalAdvocates-SCE-2023WMP-05 Q.02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</si>
  <si>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</si>
  <si>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</si>
  <si>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03_CalAdvocates-SCE-2023WMP-05 Q.03 Answer</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</si>
  <si>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</si>
  <si>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                                                                                   Please see the attached geodatabase zip file entitled, “CalAdvocates_2023WMP_Set5_Q3.zip.”</t>
    </r>
  </si>
  <si>
    <t>Section 5</t>
  </si>
  <si>
    <t>Overview of Service Territory</t>
  </si>
  <si>
    <t>GIS Spatial Data</t>
  </si>
  <si>
    <t>04_CalAdvocates-SCE-2023WMP-05 Q.04 Answer</t>
  </si>
  <si>
    <t>Asset Inspections and Maintenance
Please fill out the attached spreadsheet, CalAdvocates-SCE-2023WMP-05-Attachment, requesting information regarding your asset inspections in 2022.</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</si>
  <si>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</si>
  <si>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</si>
  <si>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</si>
  <si>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</si>
  <si>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</si>
  <si>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Date the notification was originally opened
f) Priority of the original notification (please use SCE’s internal system of 1, 2, 3, etc.)
g) Due date of the original notification
h) Object/damage code or other internal SCE description of defect
i) Please complete column “d. Line type” of Table 13.</t>
  </si>
  <si>
    <t>Please see the attached Excel file entitled, “CalAdvocates-2023WMP Set 5 Q5 Response – Final.”
SCE provides Notification circuit and geographical latitude and longitude data where available in 
our source systems. Null values for circuit and lat/long data can be attributed to inactive structures 
and, or, data discrepancies in our source systems. SCE is actively working to resolve these data 
clean up issues as they are identified.</t>
  </si>
  <si>
    <t>2022 Q4 QDR</t>
  </si>
  <si>
    <t>Non-spatial Data</t>
  </si>
  <si>
    <t>05_CalAdvocates-SCE-2023WMP-05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</si>
  <si>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</si>
  <si>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</si>
  <si>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2023-06</t>
  </si>
  <si>
    <t>CalAdvocates-SCE-2023WMP-06</t>
  </si>
  <si>
    <t>01_CalAdvocates-SCE-2023WMP-06 Q.01 Answer</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</si>
  <si>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</si>
  <si>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</si>
  <si>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https://www.sce.com/sites/default/files/AEM/Data%20Requests/2023/CalAdvocates-SCE-2023WMP-06.zip</t>
  </si>
  <si>
    <t>Section 8.2</t>
  </si>
  <si>
    <t>Veg Mgmt &amp; Inspection</t>
  </si>
  <si>
    <t>Vegetation Management Inspections (8.2.2)</t>
  </si>
  <si>
    <t>02_CalAdvocates-SCE-2023WMP-06 Q.02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</si>
  <si>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</si>
  <si>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</si>
  <si>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03_CalAdvocates-SCE-2023WMP-06 Q.03 Answer</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</si>
  <si>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</si>
  <si>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</si>
  <si>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Quality Assurance and Quality Control (8.2.5)</t>
  </si>
  <si>
    <t>04_CalAdvocates-SCE-2023WMP-06 Q.04 Answer</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</si>
  <si>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</si>
  <si>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</si>
  <si>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</si>
  <si>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05_CalAdvocates-SCE-2023WMP-06 Q.05 Answer</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</si>
  <si>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</si>
  <si>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</si>
  <si>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06_CalAdvocates-SCE-2023WMP-06 Q.06 Answer</t>
  </si>
  <si>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</si>
  <si>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</si>
  <si>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07_CalAdvocates-SCE-2023WMP-06 Q.07 Answer</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</si>
  <si>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</si>
  <si>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</si>
  <si>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</si>
  <si>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08_CalAdvocates-SCE-2023WMP-06 Q.08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</si>
  <si>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</si>
  <si>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</si>
  <si>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09_CalAdvocates-SCE-2023WMP-06 Q.09 Answer</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</si>
  <si>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</si>
  <si>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</si>
  <si>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</si>
  <si>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10_CalAdvocates-SCE-2023WMP-06 Q.10 Answer</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</si>
  <si>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</si>
  <si>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</si>
  <si>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</si>
  <si>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</si>
  <si>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</si>
  <si>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</si>
  <si>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</si>
  <si>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</si>
  <si>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</si>
  <si>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</si>
  <si>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</si>
  <si>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MGRA</t>
  </si>
  <si>
    <t>MGRA-SCE-001</t>
  </si>
  <si>
    <t>01-09</t>
  </si>
  <si>
    <t>01-09_MGRA-SCE-001 Q.01-09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</si>
  <si>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</si>
  <si>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</si>
  <si>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https://www.sce.com/sites/default/files/AEM/Data%20Requests/2023/MGRA-SCE-001.zip</t>
  </si>
  <si>
    <t>Geographic Information System Data Submission</t>
  </si>
  <si>
    <t>Geospatial Data</t>
  </si>
  <si>
    <t>01-09 Supplemetnal</t>
  </si>
  <si>
    <t>01-09 Supplemental_MGRA-SCE-001 Q.01-09 Supplemental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</si>
  <si>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</si>
  <si>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SCE_2022_Q1_NonConfidential.gdb: 
(Note: there were no PSPS Events or Red Flag Warning Days in Q1 2022)
• SCE_Camera_2022_Q1
• SCE_WeatherStation_2022_Q1
• SCE_PrimaryDistributionLine_2022_Q1
• SCE_SecondaryDistribution Line_2022_Q1
• SCE_WireDownEvent_2022_Q1
• SCE_Ignition_2022_Q1
• SCE_DistributionUnplannedOutage_2022_Q1
• SCE_DistributionVegetationCauseUnplanned Outage_2022_Q1
• SCE_RiskEventAssetLog_2022_Q1
• SCE_RiskEventPhotoLog_2022_Q1
• SCE_GridHardeningLog_2022_Q1
• SCE_GridHardeningPoint_2022_Q1
• SCE_GridHardeningLine_2022_Q1
SCE has provided the following requested data layers deemed non-confidential in the zipped 
geodatabase, SCE_2022_Q2_NonConfidential.gdb: 
(Note: there were no PSPS Events in Q2 2022)
• SCE_Camera_2022_Q2
• SCE_WeatherStation_2022_Q2
• SCE_PrimaryDistributionLine_2022_Q2
• SCE_SecondaryDistribution Line_2022_Q2
• SCE_WireDownEvent_2022_Q2
• SCE_Ignition_2022_Q2
• SCE_DistributionUnplannedOutage_2022_Q2
• SCE_DistributionVegetationCauseUnplanned Outage_2022_Q2
• SCE_RiskEventAssetLog_2022_Q2
• SCE_RiskEventPhotoLog_2022_Q2
• SCE_GridHardeningLog_2022_Q2
• SCE_GridHardeningPoint_2022_Q2
• SCE_GridHardeningLine_2022_Q2
• SCE_RedFlagWarningDayPolygon_2022_Q2
SCE has provided the following requested data layers deemed non-confidential in the zipped 
geodatabase, SCE_2022_Q3_NonConfidential.gdb: 
(Note: there were no PSPS Event Damages in Q3 2022)
• SCE_Camera_2022_Q3
• SCE_WeatherStation_2022_Q3
• SCE_PrimaryDistributionLine_2022_Q3
• SCE_SecondaryDistribution Line_2022_Q3
• SCE_PspsEventLog_2022_Q3
• SCE_PspsEventLine_2022_Q3
• SCE_PspsEventPolygon_2022_Q3
• SCE_WireDownEvent_2022_Q3
• SCE_Ignition_2022_Q3
• SCE_DistributionUnplannedOutage_2022_Q3
• SCE_DistributionVegetationCauseUnplanned Outage_2022_Q3
• SCE_RiskEventAssetLog_2022_Q3
• SCE_RiskEventPhotoLog_2022_Q3
• SCE_GridHardeningLog_2022_Q3
• SCE_GridHardeningPoint_2022_Q3
• SCE_GridHardeningLine_2022_Q3
• SCE_RedFlagWarningDayPolygon_2022_Q3</t>
  </si>
  <si>
    <t>2023-07</t>
  </si>
  <si>
    <t>CalAdvocates-SCE-2023WMP-07</t>
  </si>
  <si>
    <t>01_CalAdvocates-SCE-2023WMP-07 Q. 01 Answer</t>
  </si>
  <si>
    <t>Table 8-17 of your 2023 WMP lists five inspection programs with two methods of inspection (Ground or LiDAR). For each of these five programs, please state the percentage of all inspections that are conducted by ground inspections and LiDAR inspections:
a) Distribution Vegetation Management Plan
b) Transmission Vegetation Management Plan
c) Hazard Tree Management Plan
d) Dead and Dying Tree Removal, and
e) LiDAR</t>
  </si>
  <si>
    <t>a. Distribution Vegetation Management Plan (DVMP) inspections are currently performed using 
100% ground inspectors, although LiDAR data is collected as part of pilot projects to determine the 
benefits of LiDAR for distribution inspections. SCE estimates that its LiDAR pilot projects address
less than 5% of the volume of distribution inspections and are connected to supplemental patrol 
efforts in Areas-of-Concern (AOC). 
b. Typically, 100% of Transmission Vegetation Management Plan (TVMP) inspections utilize
ground inspectors, although LiDAR data is used on certain transmission circuits by SCE ground 
inspectors to identify trees that encroach upon the clearance requirements. In 2023, SCE is piloting 
LiDAR as the tool to identify potential encroachment as an alternative to ground inspections for 
roughly 3,600 TVMP miles. For the pilot, ground inspectors visit only those locations along the 
circuit with identified encroachments, as opposed to the entire circuit. Therefore, if the LiDAR data 
does not identify any tree encroachments, ground inspections would not be performed on that 
circuit. Overall, approximately 25% of SCE transmission circuits have LiDAR data acquired
annually.
c. 100% of Hazard Tree Management Plan (HTMP) inspections are performed using ground 
inspectors. However, when LiDAR data is available on a circuit subject to HTMP assessments, the 
LiDAR data may be provided to the ground inspectors to help identify trees with strike potential. 
d. 100% of Dead and Dying Tree Removal inspections are performed using ground inspectors. 
LiDAR is not used.
e. Although listed as a program, LiDAR is considered an inspection methodology or tool.</t>
  </si>
  <si>
    <t>https://www.sce.com/sites/default/files/AEM/Data%20Requests/2023/CalAdvocates-SCE-2023WMP-07.zip</t>
  </si>
  <si>
    <t>02_CalAdvocates-SCE-2023WMP-07 Q.02 Answer</t>
  </si>
  <si>
    <t>Referring to section 8.2.2.1 Routine line clearing, Senior Specialist (SSP) oversight project, in your 2023 WMP, please provide the SSP report for year 2022.</t>
  </si>
  <si>
    <t>The SSP oversight project was considered a pilot program to determine whether additional 
oversight by Vegetation Management (VM) Senior Specialists (SSPs) for work performed by VM 
pre-inspection contractors would be beneficial in reducing the volume of over-prescribed and/or 
missed trees. While an official report was not generated, SCE gathered results periodically to 
measure the effectiveness of the pilot program. 
The table below identifies the results from SSP oversight for the months of May, October, 
November, and December 2022 (when check-ins were performed). Overall, SCE observed a 
reduction in over-prescriptions and missed trees following implementation of the project. 
SSP oversight of pre-inspection activities was formalized in VM’s oversight procedure UVM-07, 
“Post Work Verification and UVM Program Oversight,” Version 7, issued on February 10, 2023. 
See excerpt of section 4.7 “Post Work Verification” further below. Full text can be found at 
https://www.sce.com/safety/wild-fire-mitigation
*See Table and Image*</t>
  </si>
  <si>
    <t>03_CalAdvocates-SCE-2023WMP-07 Q.03 Answer</t>
  </si>
  <si>
    <t>Referring to section 8.2.2.1 Routine line clearing, customer refusals, in your 2023 WMP, please provide:
a) The number of customer refusals for year 2022, and
b) Customer refusals as a percentage of the total issued customer notifications.</t>
  </si>
  <si>
    <t>a. In 2022, SCE had 264 customer refusals for its routine line clearing program. SCE defines a 
customer refusal as a situation where the contractor and/or SCE personnel have been unable to 
resolve a customer’s concern through the internal escalation process, specifically to allow SCE to 
obtain the minimum vegetation-to-conductor clearance required by regulations. In these cases, SCE 
must proceed with formal notification of intent to perform the necessary mitigation.
b. While SCE does not calculate a customer refusal rate, we estimate it would be less than 1%. SCE 
does not formally track the quantity of customer notifications, with many notifications being verbal 
and/or involving leaving a door hanger. In addition, a single notification could potentially cover 
multiple trims taking place on the same customer’s property. This further complicates the 
quantification of a refusal rate as a percentage of the total issued customer notifications.</t>
  </si>
  <si>
    <t>04_CalAdvocates-SCE-2023WMP-07 Q.04 Answer</t>
  </si>
  <si>
    <t>Referring to section 8.2.2.1 Routine line clearing, workforce retention and upskilling, please provide the skilled inspectors turnover rate for year 2022.</t>
  </si>
  <si>
    <t xml:space="preserve">SCE does not track turnover rates for the workforce employed by its contractors, as they are not 
SCE employees. </t>
  </si>
  <si>
    <t>05_CalAdvocates-SCE-2023WMP-07 Q.05 Answer</t>
  </si>
  <si>
    <t>Referring to figure 8-2 vegetation management consolidated inspection overview, in your 2023 WMP, please answer the following:
a) Explain the benefit(s) of the check step “does tree exist within the strike zone and is expected to pose a risk to electrical facilities based on its structural conditions.”
b) Explain the benefit(s) of the check step “does tree exhibit the necessary characteristics of threat based on dead and dying conditions.”
c) Has SCE analyzed the cost impact of the check step “does tree exist within the strike zone and is expected to pose a risk to electrical facilities based on its structural conditions,” if applied on non-high fire threat trees? If so, please describe the estimated cost impact.
d) Has SCE analyzed the cost impact of the check step “does tree exhibit the necessary characteristics of threat based on dead and dying conditions,” if applied on non-high fire threat trees? If so, please describe the estimated cost impact.
e) Explain why the check step “does tree exist within the strike zone and is expected to pose a risk to electrical facilities based on its structural conditions” is not included under the non-high fire threat trees.
f) Explain why the check step “does tree exhibit the necessary characteristics of threat based on dead and dying conditions” is not included under the non-high fire threat trees.</t>
  </si>
  <si>
    <t>a. The benefit of this step is to develop an understanding of whether a tree fits the stated criteria and 
needs to be evaluated for potential mitigation, so that any associated risk can be remediated.
b. The benefit of this step is to develop an understanding of whether a tree fits the stated criteria 
and needs to be evaluated for potential mitigation, so that any associated risk can be remediated. It 
further limits the evaluation to dead and dying tree characteristics, which do not require an 
assessment using the Tree Risk Calculator.
c. No. The cost impact has not been analyzed.
d. No. The cost impact has not been analyzed.
e. SCE’s Hazard Tree Management Program (HTMP) was designed to mitigate wildfire risk and 
therefore is currently only performed within SCE’s high fire risk area (HFRA). 
f. SCE’s Dead &amp; Dying Tree Removal program is currently not performed in our non-high fire risk
areas. For this program, inspections are performed in applicable areas within Tier 2 and Tier 3 of 
SCE’s HFRA. Applicable areas are determined based on California’s Tree Mortality Task Force, 
which updates maps annually to show High Hazard Zones and Hazard Severity Zones.</t>
  </si>
  <si>
    <t>06_CalAdvocates-SCE-2023WMP-07 Q.06 Answer</t>
  </si>
  <si>
    <t>Footnote 190 of p. 375 of SCE’s 2023 WMP states “In 2022, on behalf of the Governor’s Office, Filsinger Energy Partners (FEP) was brought in to provide oversight and potential enhancement opportunities for SCE’s wildfire mitigation strategies.”
a) Is Filsinger Energy Partners still engaged with SCE to provide oversight and improvements to wildfire mitigation strategies?
b) If the answer to part (a) is no, when did Filsinger Energy Partners conclude its engagement with SCE?
c) Please provide any documents produced as a result of the abovementioned engagement, including reports, recommendations, etc.
d) Please detail the abovementioned “potential enhancement opportunities.”</t>
  </si>
  <si>
    <t>a) No, the Filsinger Energy Partners (FEP) engagement with SCE ended.
b) The FEP engagement with SCE ended February 1, 2023.
c) SCE understands that FEP has developed a final report that has been submitted to the California 
Governor’s Office. However, SCE has not received this report. 
d) Some of the potential enhancement opportunities have been noted in Table 10-1 - Lessons 
Learned of SCE’s 2023 WMP. Items 19 through 26 provide a summary of the potential 
opportunities communicated to SCE by FEP during their engagement.</t>
  </si>
  <si>
    <t>Vegetation Management and Inspections Overview (8.2.1)</t>
  </si>
  <si>
    <t>07_CalAdvocates-SCE-2023WMP-07 Q.07 Answer</t>
  </si>
  <si>
    <t>SCE states on p. 391 of your 2023 WMP regarding vegetation patrols; “SCE analyzes all methods of alternative patrols, selecting the most appropriate patrol based on the location specific need for inspection.”
a) Please provide SCE’s methodology for analyzing “all methods of alternative patrols” as mentioned above.
b) How does SCE “determine the most appropriate patrol” as mentioned above?</t>
  </si>
  <si>
    <t>a. SCE’s methodology for analyzing supplemental patrols is largely based on the relationship to the 
routine line clearing schedule (timing), and the risk being mitigated. SCE’s supplemental patrols 
include Operation Santa Ana and Canyon patrols, and SCE evaluates which of these supplemental 
patrols is best suited for implementation based on the risk being mitigated, such as structure 
brushing clearance, tree to conductor clearance or fall-in risks from pending high-wind conditions.
Taking Canyon Patrols as an example, with a desired mitigation date before June 30, the 
methodology would consider the specific grid with regard to the routine schedule and determine if 
an incremental inspection is beneficial, given the amount of time until the next routine inspection. 
Second, since Canyon Patrols are looking for a hazard tree profile, (e.g., mature trees with dense 
canopy and the ability to strike lines) the method of inspection is best served by ground inspectors 
and would not be a candidate for remote inspections. The methodology is an overlay of inspection 
need and method of inspection. 
b. See response (a).</t>
  </si>
  <si>
    <t>08_CalAdvocates-SCE-2023WMP-07 Q.08 Answer</t>
  </si>
  <si>
    <t>On p. 391 of your 2023 WMP, SCE states regarding the Senior Specialist Oversight Project that “based on the effectiveness of the PWV [post-work verification], it will be formalized across the service area but first quarter 2023.”
a) What does “it” refer to in the sentence quote above?
b) How does SCE analyze the data from the abovementioned post-work verification?
c) Please provide and describe how SCE measures the effectiveness of the abovementioned post-work verification.
d) Please provide all available documentation (reports, workpapers, etc.) that demonstrate the effectiveness of the abovementioned post-work verification.</t>
  </si>
  <si>
    <t>a. “[I]t” refers to Post Work Verification (PWV) by Vegetation Management (VM) Senior 
Specialists (SSPs) of the pre-inspection process performed by SCE contractors. PWV of pre_x0002_inspection was formalized in Vegetation Management’s oversight procedure UVM-07, “Post Work 
Verification and UVM Program Oversight,” Version 7, issued on February 10, 2023. Please refer 
to SCE’s response to question 2 for additional information.
b. SSPs and VM leadership reviewed the results of the SSP Oversight Project during periodic 
meetings. SCE observed a downward trend in the percentage of over-prescriptions and missed trees.
c. SCE measured the effectiveness by an overall reduction in over-prescriptions and missed trees.
d. Please see the table provided in SCE’s response to question 2.</t>
  </si>
  <si>
    <t>09_CalAdvocates-SCE-2023WMP-07 Q.09 Answer</t>
  </si>
  <si>
    <t>On p. 391 of your 2023 WMP, SCE states regarding the Senior Specialist Oversight Project that SCE instituted its post-work verification “in part to address recommendations identified by an independent third-party review of its program.”
a) Is the third-party review in the quote above the same third-party review referred to in Question 6?
b) If different from the third-party review referred to in Question 6, please identify who conducted the review referenced in the quote above and when it was conducted.
c) What were the results of the third-party review referenced in the quote above?
d) If different from the third-party review referred to in Question 6, please provide any reports, documents, etc. that were generated from the review referenced in the quote above.</t>
  </si>
  <si>
    <t>a. Yes. The third party is Filsinger Energy Partners.
b. Not applicable.
c. Please refer to SCE’s response to Question 6.
d. Not applicable.</t>
  </si>
  <si>
    <t>10_CalAdvocates-SCE-2023WMP-07 Q.10 Answer</t>
  </si>
  <si>
    <t>On p. 392 of your 2023 WMP, SCE states “In 2023, SCE will introduce a new centralized tree inspection schedule for its three largest inspection programs: Routine Line Clearing, HTMP, and Dead &amp; Dying Tree Removal… SCE explored consolidating the vegetation inspection programs to improve effectiveness and efficiency, which was validated by recommendations from an independent third-party review.”
a) Is the third-party review in the quote above the same third-party review referred to in Question 6? If not please specify.
b) If different from the third-party review referred to in Question 6, please identify who conducted the review referenced in the quote above and what the results were.
c) If different from the third-party review referred to in Question 6, please provide any reports, documents, etc. that were generated from this the review referenced in the quote above.</t>
  </si>
  <si>
    <t>a. Yes. The third party is Filsinger Energy Partners.
b. Not applicable.
c. Not applicable.</t>
  </si>
  <si>
    <t>11</t>
  </si>
  <si>
    <t>11_CalAdvocates-SCE-2023WMP-07 Q.11 Answer</t>
  </si>
  <si>
    <t>On p. 394 of your 2023 WMP, SCE states “Consistent with recommendations from an independent third-party observation, by 2025, SCE plans to transition inspections for all Vegetation Management programs to a circuit basis, thus completing the consolidated inspection strategy.”
a) Is the abovementioned observation from the same third-party review referred to in Question 6?
b) If the answer to part (a) is no, please specify who made this observation and when.
c) Why has SCE set the year 2025 as the year it can transition inspections for all vegetation management programs to a circuit basis?
d) Can SCE accomplish the transition referenced in the previous part sooner? If not, please explain why.</t>
  </si>
  <si>
    <t xml:space="preserve">a. Yes. The third party is Filsinger Energy Partners.
b. Not applicable.
c. SCE is targeting 2025 for the transition for two reasons: 1) SCE anticipates significant analytical
resources will be required to optimize the shift in schedule for individual trees and at the time of the 
WMP filing, SCE had not yet confirmed availability of these resources, and (2), SCE is in the 
process of implementing a new work management system (Arbora), which may pose additional 
complexity that needs to be considered in adjusting the schedule. 
d. SCE may be able to achieve the transition as early as 2024, but until preliminary review of the 
data is completed, SCE cannot determine all of the potential impacts that may need to be addressed 
prior to the establishment of the 2024 annual schedule (due Q4 2023). </t>
  </si>
  <si>
    <t>12</t>
  </si>
  <si>
    <t>12_CalAdvocates-SCE-2023WMP-07 Q.12 Answer</t>
  </si>
  <si>
    <t>On p. 394 of your 2023 WMP, SCE states:
In 2022, inspections of SCE’s Distribution Routine Line Clearing were conducted on a grid-by-grid basis while inspections for other Vegetation Management programs such as Transmission Routine Line Clearing, HTMP, and Dead and Dying Tree Removal inspections were conducted on a circuit basis. In 2023, inspections for all programs will be conducted on a grid basis …
a) Why were Distribution Routine Line Clearing inspections conducted on a different basis than other VM inspection programs, prior to 2023?
b) What are the advantages of conducting Distribution Routine Line Clearing inspections on a grid-by-grid basis?
c) What are the advantages of conducting Transmission Routine Line Clearing, HTMP, and Dead and Dying Tree Removal inspections on a circuit basis?</t>
  </si>
  <si>
    <t>Prior to responding to each sub-part of this question, SCE notes that as part of the errata it filed on 
April 6, 2023, the last sentence in the quoted text from this question has been modified to read 
(underline indicates language added via errata): “In 2023, inspections related to distribution assets 
for HTMP, Dead and Dying Tree Removal, and Routine Line Clearing program will be conducted 
on a grid basis....”
a. Prior to the implementation of SCE’s first Wildfire Mitigation Plan in 2019, it was SCE’s long_x0002_standing practice to operate two separate Vegetation Management (VM) programs: (1) routine line 
clearing for Transmission / Distribution, and (2) Dead and Dying Tree (D&amp;DT) inspections 
(formerly known as DRI). Transmission Routine Line Clearing and D&amp;DT were performed using a 
circuit-based approach, which enables a single contractor to assume responsibility for completing 
the work on the entire circuit (substation to substation) even if the circuit traverses multiple 
districts. 
Distribution Routine Line Clearing (which comprises the bulk of SCE’s VM work) was performed 
using a grid/polygon approach because smaller, geographically adjacent bundles of work can be
coordinated and measured for completion and invoiced on a more timely basis. SCE is now 
planning to integrate VM inspections on a circuit basis, as described in SCE’s WMP. 
b. The advantage of conducting Distribution Routine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c. The advantages of conducting Transmission Routine Line Clearing, HTMP, and Dead and Dying 
Tree Removal inspections on a circuit basis include facilitating better documentation of compliance 
with NERC Reliability Standard FAC-003-4 annual inspections, ability to assign contractors to a 
complete circuit (even if the circuit traverses multiple districts), and integration with other wildfire 
mitigation efforts. (e.g., PSPS).</t>
  </si>
  <si>
    <t>13</t>
  </si>
  <si>
    <t>13_CalAdvocates-SCE-2023WMP-07 Q.13 Answer</t>
  </si>
  <si>
    <t>On p. 70 of OEIS’ Final Decision approving SCE’s 2022 WMP, OEIS states regarding SCE’s Tree Risk Index [TRI] that “SCE should continue to explore quantitative ways to incorporate not only its TRI but its risk and predictive modeling into vegetation management and inspections to optimize prioritization, protocols, and schedules, among many other activities.”4
a) Has SCE followed the abovementioned OEIS recommendation?
b) If the answer to part (a) is yes, please list and describe the ways that SCE has incorporated its TRI and risk and predictive modeling into vegetation management and inspections for the year 2023.
c) If SCE has not incorporated its TRI and risk and predictive modeling into vegetation management and inspections for the year 2023, please explain why.</t>
  </si>
  <si>
    <t>a. Yes, SCE has followed the recommendation.
b. In 2023, SCE is building an open work predictive prioritization algorithm, which incorporates 
TRI as well as tree growth rate factors, to help to better identify, prioritize, and complete work 
orders and mitigate the associated risk. This will help SCE prioritize the completion of higher risk 
work first. 
c. Not applicable. SCE has incorporated its TRI and risk and predictive modeling into vegetation 
management and inspections for the year 2023.</t>
  </si>
  <si>
    <t>14</t>
  </si>
  <si>
    <t>14_CalAdvocates-SCE-2023WMP-07 Q.14 Answer</t>
  </si>
  <si>
    <t>SCE states on p. 395 of its 2023 WMP that for its HTMP inspections “Based on their TRI score, grids in the highest risk category of A follow an annual cycle for HTMP inspections, while grids in categories B, C, and D follow a three-year inspection cycle for HTMP.”
SCE also states in Table 8-14 (“Vegetation Management Initiative Targets by Year”) of its 2023 WMP regarding the Hazard Tree Management Program (HTMP) that the “2025 schedule will be developed at the circuit/span level, subject to change” (as opposed to the previous grid-based schedule).
4 Office of Energy Infrastructure Safety, Final Decision On Southern California Edison Company’s WMP 2022 Update, July 20 2022, p. 70
How does SCE intend to maintain the above frequency of inspections and avoid potential overlap in inspection areas as it transitions to a circuit-based schedule for the year 2025?</t>
  </si>
  <si>
    <t xml:space="preserve">To maintain the frequency of inspections and avoid potential overlaps during the transition from 
grid to circuit/span scheduling in 2025, SCE will perform a refresh of TRI scores in advance of the 
2025 inspection plan. The results will be used to develop the inspection schedule pursuant to the
risk categories A, B, C, and D noted in the question. SCE will compare those results against the date
of the last inspection for each tree to help avoid unnecessary overlaps and avoid inspections 
occurring beyond the required frequency. </t>
  </si>
  <si>
    <t>15</t>
  </si>
  <si>
    <t>15_CalAdvocates-SCE-2023WMP-07 Q.15 Answer</t>
  </si>
  <si>
    <t>In Table 8-14 (“Vegetation Management Initiative Targets by Year”) of its 2023 WMP, SCE provides the following annual targets for the Hazard Tree Management Program (HTMP): inspect 550 grids in 2023, 420 grids in 2024, and 460 grids in 2025.
a) How many total grids are there in SCE’s HFRA?
b) How many grids are within the scope of the HTMP?
c) How many grids are there in each of the following risk categories:
a. Category A
b. Category B
c. Category C
d. Category D</t>
  </si>
  <si>
    <t>Please see the errata filed by SCE on April 6, 2023, which corrected program targets for VM-1, 
VM-4, VM-7, and VM-8. These changes remove non-HFRA grids/circuits from the targets. The 
targets for VM-1 (HTMP inspections) have been corrected to 412 grids/circuits for 2023, 408 
grids/circuits for 2024, and 440 grids/circuits for 2025.
a. SCE has 791 grids/circuits in HFRA.
b. All 791 grids/circuits are considered in scope for HTMP
c. 63 of the 791 grids/circuits comprise transmission circuits. Currently, SCE does not apply the 
TRI model to our transmission circuits. The remaining 728 grids are categorized by risk in the 
TRI model as follows:
• Category A: 268 grids
• Category B: 103 grids
• Category C: 161 grids
• Category D: 196 grids</t>
  </si>
  <si>
    <t>16</t>
  </si>
  <si>
    <t>16_CalAdvocates-SCE-2023WMP-07 Q.16 Answer</t>
  </si>
  <si>
    <t>SCE states in its 2023 WMP regarding its Routine Line Clearing program schedules:
For non-HFRA grids, the inspection schedules consider factors such as resource availability, appropriate allocation of work throughout the year, permitting lead times and availability, and challenges with access to worksites based on seasonal weather conditions. The schedule incorporates risk prioritization by ranking grids according to historical vegetation related outages and tree density.
For HFRA grids, SCE applies the outcome from the Tree Risk Index (TRI), which ranks grids according to the “probability of ignition” (POI) from contact with vegetation based on species, locations, and other factors, and the Technosylva “consequence scores.” The TRI model is described in more detail in Section 8.2.2.2 under “Frequency or Trigger.” To the extent feasible, SCE strives to schedule annual inspections for higher-risk locations in HFRA grids in the months leading up to peak-fire season.
Additionally, at pp. 392-394, SCE discusses a Consolidated Inspection Strategy that will affect the Routine Line Clearing program.
a) How is SCE reconciling the two different inspection schedule development methodologies referenced in the quote above as it develops a consolidated inspection schedule, if at all?
b) Why is SCE only utilizing the Tree Risk Index in developing the schedule for HFRA grids, and not all grids?</t>
  </si>
  <si>
    <t xml:space="preserve">a. The two different methodologies referenced above are analyzed concurrently. While calibrating 
desired timing based on the TRI ranking is important, SCE also considers and incorporates the 
practical constraints of performing work into the scheduling plan. For example, if there are known 
environmental or access restrictions preventing work from happening in a specific month, SCE
incorporates those factors into the schedule so that the plan is executable as designed.
b. The Technosylva-based consequence values used in the TRI model are currently available for use
in SCE’s HFRA areas. However, SCE plans to revisit the non-HFRA risk modeling during the 
2023 TRI refresh. </t>
  </si>
  <si>
    <t>17</t>
  </si>
  <si>
    <t>17_CalAdvocates-SCE-2023WMP-07 Q.17 Answer</t>
  </si>
  <si>
    <t>SCE states on p. 395 of its 2023 WMP regarding the Hazard Tree Mitigation Program: “The HTMP is focused on SCE’s HFRA service area. HTMP inspection scope and frequency are driven by the TRI model.”
a) Is the above statement still accurate in light of SCE’s proposed Consolidated Inspection Strategy?6
b) Please describe how HTMP inspection scope and frequency will be impacted by the new Consolidated Inspection Strategy.</t>
  </si>
  <si>
    <t xml:space="preserve">a. Yes, the quoted statement in the question is still accurate.
b. SCE’s HTMP inspection scope and frequency will not be impacted by the new Consolidated 
Inspection Strategy. As stated in the WMP, page 399, based on their TRI score, grids in the highest 
risk category of A will follow an annual cycle for HTMP inspections, while grids in categories B, 
C, and D will follow a three-year inspection cycle. Accordingly, only the applicable HTMP scope 
will be assigned to an inspection contractor alongside the routine inspections. For example, if Grid 
X is TRI category A and scheduled to be inspected in May, both the routine and HTMP scope will 
be assigned at that time. </t>
  </si>
  <si>
    <t>18</t>
  </si>
  <si>
    <t>18_CalAdvocates-SCE-2023WMP-07 Q.18 Answer</t>
  </si>
  <si>
    <t>SCE states on p. 404 of its 2023 WMP that it intends to evaluate “Satellite to Drive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</si>
  <si>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19,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</si>
  <si>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19</t>
  </si>
  <si>
    <t>19_CalAdvocates-SCE-2023WMP-07 Q.19 Answer</t>
  </si>
  <si>
    <t>SCE states on p. 404 of its 2023 WMP that it intends to evaluate “Satellite to Replace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</si>
  <si>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For full replacement of ground inspections, SCE needs to
evaluate satellite’s ability to identify species via hyperspectral/multispectral imaging, which will be 
needed for prescriptions.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</si>
  <si>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20</t>
  </si>
  <si>
    <t>20_CalAdvocates-SCE-2023WMP-07 Q.20 Answer</t>
  </si>
  <si>
    <t>SCE states on p. 405 of its 2023 WMP that it intends to evaluate “Satellite to Assist Lidar”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</si>
  <si>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satellite data to determine additional benefits that satellite can 
provide to the LiDAR data, such as assisting in the identification of tree species and tree health.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19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</si>
  <si>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21</t>
  </si>
  <si>
    <t>21_CalAdvocates-SCE-2023WMP-07 Q.21 Answer</t>
  </si>
  <si>
    <t>SCE states on p. 405 of its 2023 WMP regarding its satellite technology pilot program that “While SCE is still evaluating results, the results appear favorable in the areas of clearances, species identification, health identification, and inventory counting.”
a) Please provide the abovementioned results of the pilot program for all areas studied.
b) When does SCE expect to finish the abovementioned evaluation of results?
c) What metrics and criteria is SCE using to determine whether the pilot program is a success?
d) When does SCE expect to implement the satellite technology program if the pilot is deemed successful from the evaluation?</t>
  </si>
  <si>
    <t>a. For clearance distances, SCE is currently seeing approximately 98% accuracy within a 2-foot 
margin of error (i.e., 98% of points identified by satellite are within a 2-foot distance of where 
LiDAR identified them). If the margin of error is increased to 3 feet, 100% of points identified by 
satellite match the LiDAR data. For species and health, the vendor has delivered reports indicating
satellite’s ability to identify several species-types and indications of tree health. These data points 
are pending field validation, but initial desktop (street view) reviews, where possible, indicate 
correct identifications by satellite. For inventory counts, vendor reports provided up to this point 
also indicate that the number of inventory points identified by satellite are close to the inventory 
number on record from circuit to circuit. 
b. Satellite evaluation and testing is expected to be completed by the end of Q4 2024.
c. The metrics for clearances are mentioned above in response to part (a). Similar percentage-based 
metrics of accuracy would also apply to species identification, tree health, and inventory count 
when compared to field validations and information on record.
d. Different aspects of the satellite technology would be implemented at different times depending 
on their development. As referenced in response to questions 18, 19, and 20, SCE currently 
anticipates the pilot phase to continue through 2024. Full implementation in 2025 and beyond will 
be dependent on the results of these pilots, including whether results meet operational requirements, 
merge well with existing SCE processes, and continue to be cost effective.</t>
  </si>
  <si>
    <t>22</t>
  </si>
  <si>
    <t>22_CalAdvocates-SCE-2023WMP-07 Q.22 Answer</t>
  </si>
  <si>
    <t>SCE states on pp. 424-425 of its 2023 WMP regarding the Emergency Response Vegetation Management activity:
For this activity, SCE targets locations that experience increased wildfire risk conditions, such as elevated dry fuel levels, known as Areas of Concern (AOC). These AOCs are identified by a combination of factors such as age of the fuels, current and forecasted state of fuel moisture, and the area’s subjectivity to fire during periods of high wind, high temperatures and low humidity. The AOCs are prioritized by risk ranking.
a) How frequently are the abovementioned AOCs updated?
b) Please state SCE’s methodology for defining and updating AOCs.
c) Please state SCE’s thresholds for identifying Areas of Concern for each of the following factors:
i. Age of fuels
ii. Current and forecasted state of fuel moisture
iii. Area’s subjectivity to fire during periods of high wind, high temperatures, and low humidity
d) Have you ever removed or delisted an AOC?
e) Please describe how SCE determines if or when to remove an AOC.
f) How many AOCs are currently within the scope of the Emergency Response Vegetation Management activity?
g) Please explain how SCE prioritizes AOCs by risk ranking.</t>
  </si>
  <si>
    <t>a) The AOCs are updated twice a year.
b) Please see the diagram below, which describes how SCE defines and updates AOC.
c)
i) Generally, 15 to 20 years old or greater, depending on the area.
ii) SCE does not have specific thresholds for fuel moisture for identifying AOCs.
iii) SCE does not have specific thresholds for wind/temperature/humidity for identifying AOCs. 
d) Yes.
e) SCE will consider removing or reducing an AOC if conditions noted in the methodology 
specified above have changed and fire risk for the upcoming fire season is reduced. 
f) There are 12 AOCs that have been identified for summer 2023 and 11 AOCs for fall 2023. 
g) SCE leverages Technosylva wildfire simulation data to assist in prioritizing AOCs. SCE uses 
consequence metrics such as the number of acres burned, and number of buildings impacted 
(threatened or destroyed) to rank the AOCs.</t>
  </si>
  <si>
    <t>2023-08</t>
  </si>
  <si>
    <t>CalAdvocates-SCE-2023WMP-08</t>
  </si>
  <si>
    <t>01_CalAdvocates-SCE-2023WMP-08 Q.01 Answer</t>
  </si>
  <si>
    <t>Referring to section 6.2.1.1 Multi-Attribute Risk Score (MARS) Framework, on pp. 98 -101 of your WMP:
a) What specific criteria were used to select the 403 additional weather scenarios added by SCE to represent wind-driven and fuel-driven wildfires?
b) How does SCE validate the accuracy and reliability of the wildfire simulations, especially considering the constraint of an eight-hour unsuppressed burn period?
c) What are the limitations and uncertainties associated with not including a “probabilistic assessment of suppression based on historical suppression data” in the wildfire simulations?
d) How do the 19 custom fuel models, added to the LandFire 2016 dataset, impact SCE's wildfire consequence estimates?
e) Did SCE develop the 19 custom fuel models internally?
f) What was the rationale behind the development of these custom fuel models referenced in part (d) above?
g) SCE states, “Climate change influenced forecast weather conditions are not included at this time.” How does SCE plan to incorporate climate change influenced forecast weather conditions into its wildfire consequence estimates?</t>
  </si>
  <si>
    <t>a. The decision to expand the weather scenarios to include more critical weather days was based on 
fire science expertise. SCE’s Fire Scientist expanded the number of days to account for critical 
weather events that have occurred across a more widespread area of SCE’s service territory.
b. Technosylva calibrates its wildfire algorithm by comparing simulated results to the monitored 
progression of actual wildfires using the National Interagency Fire Center (NIFC) FireGuard 
detection and monitoring system across specific fuel types. 
c. Some of the significant limitations associated with including a probabilistic assessment of 
suppression based on historical suppression data include the lack of operational data associated with 
the vast majority suppression activity, including decision making, agency responsibility assessment 
and assignment, response time from initial dispatch to detection to response, resourcing decision 
making processes, and interagency coordination agreements and processes. 
d. These additional 19 custom fuel models provide improved simulation results because they better 
represent the nuances in fuel characteristics such as fuel loading, which affects fire propagation and 
the overall behavior of wildfires. For example, a new fuel model for Timber Understory (TUML1 
Technosylva 2022) was developed to compensate for the consistent and significant underprediction 
in the rate of spread (ROS) of S&amp;B Timber Understory (TU5) fuel model.
e. No, the custom fuel models were developed by Technosylva. 
f. These additional 19 custom fuel models were developed to both, i.) better represent the 
progression of wildfires across specific fuel types in the original 2005 Scott and Burgan (S&amp;B) fuel 
models, such as timber understory (TU5) and, ii.) to represent fuel types not present in the original 
S&amp;B fuel models.
g. SCE is developing a methodology to adjust live and dead fuel moisture based on climate 
projection data from the California Fourth Climate Change Assessment. Once these adjustments 
have been made, SCE will re-run wildfire ignition simulations across the landscape for a 2030 
analog year and compare the present-day consequences to potential future consequences using a 
consistent 8 hour burn period. The results will be used to determine additional locations (if any) that 
may need to be addressed in future applications.</t>
  </si>
  <si>
    <t>https://www.sce.com/sites/default/files/AEM/Data%20Requests/2023/CalAdvocates-SCE-2023WMP-08.zip</t>
  </si>
  <si>
    <t>Risk and Risk Component Identification (6.2.1)</t>
  </si>
  <si>
    <t>02_CalAdvocates-SCE-2023WMP-08 Q.02 Answer</t>
  </si>
  <si>
    <t>Referring to section 6.2.1.2 Integrated Wildfire Mitigation Strategy (IWMS) Risk Framework, on p.102 of your WMP, SCE states that:
SCE started using the IWMS Risk Framework to prioritize mitigation selection and scope for grid hardening activities, inspection programs, and vegetation management activities in 2022. Due to the long lead time for planning and construction for covered conductor and undergrounding, the earliest that mitigations scoped with the IWMS Risk Framework will be placed in-service is 2023.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a) How does SCE evaluate the effectiveness of the IWMS Risk Framework in prioritizing mitigation selection and scope for grid hardening activities?
b) How does SCE evaluate the effectiveness of the IWMS Risk Framework in prioritizing mitigation selection and scope for inspection programs?
c) How does SCE evaluate the effectiveness of the IWMS Risk Framework in prioritizing mitigation selection and scope for vegetation management activities?
d) Please explain the criteria SCE used in 2022 to determine whether to continue mitigation as-is, target for higher risk mitigation activity, or stop scope completely during the review of in-flight covered conductor scope?</t>
  </si>
  <si>
    <t>a) How does SCE evaluate the effectiveness of the IWMS Risk Framework in prioritizing mitigation 
selection and scope for grid hardening activities?
The IWMS Risk Framework is an evolution of SCE’s previous risk reduction model that 
incorporates additional factors such as egress concerns and Communities of Elevated Fire Concern 
into its consequence modeling to prescribe the appropriate risk mitigation activity and prioritize 
deployment. As SCE stated in its WMP (page 102), due to the long lead time for planning and 
construction for covered conductor and undergrounding, the earliest that hardening mitigations 
scoped with the IWMS Risk Framework will be placed in-service is 2023. As data from 2023 and 
beyond becomes available, SCE will have more data to evaluate the effectiveness of its IWMS Risk 
Framework. 
In addition, SCE also notes that as stated on page 3 of its WMP, “…the number of acres burned and 
structures destroyed in 2021-2022 were 92% and 98% lower, respectively, despite continued 
extreme drought and wind conditions. Further, there have not been any fires associated with 
covered conductor caused by risk drivers that covered conductor was designed to directly address.”
Since IWMS builds upon the previous risk framework, SCE notes that data thus far supports the 
soundness of its overall wildfire mitigation strategy, including IWMS and the focus on hardening 
mitigations such as covered conductor.
b) How does SCE evaluate the effectiveness of the IWMS Risk Framework in prioritizing mitigation 
selection and scope for inspection programs?
SCE’s inspection programs are currently in the process of transitioning to utilization of the IWMS 
Risk Framework, and as such there is no data at this time to specifically evaluate the effectiveness 
of applying IWMS to inspections. However, SCE again refers to the summary data that it provided 
on WMP page 3: “We have also seen approximately 53% less tree-caused electrical faults and a 
decrease of 61% in asset conditions found from inspections that require remediation, even with 
updating the inspection form to include additional items and conditions to inspect for.” As 
discussed in the response to part a), IWMS builds upon the previous model which has proven to be 
effective in reducing targeted risks.
c) How does SCE evaluate the effectiveness of the IWMS Risk Framework in prioritizing mitigation 
selection and scope for vegetation management activities?
Please see the responses above to part b), as the same timing issue is relevant to the use of IWMS 
for vegetation management activities.
d) Please explain the criteria SCE used in 2022 to determine whether to continue mitigation as-is, 
target for higher risk mitigation activity, or stop scope completely during the review of in-flight 
covered conductor scope?
The following are high-level decision criteria used during the review of in-flight work orders. Note 
that while these criteria provide directional guidance, work orders recommended to be converted to 
higher risk mitigation activities such as targeted undergrounding (TUG) are subject to additional 
merit and feasibility reviews. Factors considered to move forward include SCE’s Integrated 
Wildfire Mitigation Strategy (IWMS), SME input on wildfire risk, construction 
feasibility/difficulty, projected project timeline, and cost. 
For example, criteria for converting a WCCP Work Order to TUG includes considerations made 
for:
• Egress concerns 
• Locations in forested areas
• Presence of strike trees across multiple spans
• Residential area surrounded by open space containing large amount of potential for dry fuel 
• Locations in highly populated area with consequence threshold above 10,000 acres burned 
in 8 hours
• PSPS impacts that may not be mitigated by covered conductor
• Historical Landmarks
Criteria for keeping a WCCP Work Order As-is includes:
• Low lying brush/vegetation
• Non-residential area with open space containing burnable fuels
• Residential area with minimal to moderate burnable fuels
• PSPS impact that could be mitigated by covered conductor
• High consequence areas that could burn 300-10,000 acres in 8 hours
• Moderate to large amount of fuel near residential area
• Qualifies for TUG, but undergrounding is infeasible 
• Operational considerations (i.e. work order is in between areas that are scoped for CC)
Criteria to Cancel WCCP Work Orders includes:
• Urbanized 
• Minimal to no fuel
• Low consequence scores</t>
  </si>
  <si>
    <t>Risk and Risk Components Calculation (6.2.2)</t>
  </si>
  <si>
    <t>03_CalAdvocates-SCE-2023WMP-08 Q.03 Answer</t>
  </si>
  <si>
    <t>Referring to section 6.2.2.2 Consequence, on p.133 of your WMP, SCE states that:
SCE assumes an eight-hour service interruption for each customer account on the circuit from which that ignition occurred. SCE understands these numbers may be a conservative estimate given that fire sheds may impact multiple circuits during an actual wildfire event. These impacts are represented by the number of customer minutes of service interruptions (CMI).
a) What factors led SCE to choose an eight-hour service interruption assumption for each customer account on the circuit where an ignition occurred?
b) Please explain the methodology SCE uses to estimate the service interruption duration and impacts on customers.
c) Does SCE plan to refine its service interruption assumptions in the future?
d) If the answer to part (c) is yes, please describe the changes SCE is considering.</t>
  </si>
  <si>
    <t xml:space="preserve">a. SCE used an eight-hour service interruption to align with the eight-hour simulation time 
used to estimate safety and financial consequences. 
b. Given that an ignition could occur at any point along the circuit, SCE assumed all customer 
accounts along the entire circuit could be interrupted for the full duration of the wildfire
event. 
c. Yes. 
d. While SCE is not planning specific changes at this time, SCE may adjust the consequences 
based on new information, discussions in CPUC or OEIS working groups, regulatory 
requirements, and/or wildfire modeling techniques. </t>
  </si>
  <si>
    <t>04_CalAdvocates-SCE-2023WMP-08 Q.04 Answer</t>
  </si>
  <si>
    <t>Referring to section 6.2.2.2 Consequence, on p.136 of your WMP SCE states that:
SCE uses the number of customers to estimate the potential financial impact. SCE uses $250 per customer service account, per de-energization event, to approximate potential financial losses, recognizing that some customers may experience no financial impact, while other customer losses may exceed $250.
a) What factors led SCE to choose a financial impact of $250 for each customer account on the circuit that is de-energized?
b) What is the rationale behind SCE's methodology of using $250 per customer service account to approximate potential financial losses during de-energization events?
c) Does SCE plan to refine its potential financial impact assumptions referenced in the quote above, in the future?
d) If the answer to part (c) is yes, please describe the changes SCE is considering.</t>
  </si>
  <si>
    <t>a. As described in footnote 94 (pg. 139) “This estimate is based on a number of factors including 
SCE internal Value of Service (VoS) studies, claims information, as well as benchmarking with 
other utilities.”
b. See response to part a. 
c. Yes. 
d. SCE is working with Lawrence Berkeley National Labs to develop an update (ICE 2.0) to the 
Interruption Cost Estimate (ICE) Calculator. The results of this update, which will be available 
in late 2025, may be used to revise our estimates.</t>
  </si>
  <si>
    <t>05_CalAdvocates-SCE-2023WMP-08 Q.05 Answer</t>
  </si>
  <si>
    <t>Referring to section 6.2.3 Key Assumptions and Limitations, Table 6-2, on p.148 of your WMP, SCE states that, "Additionally, SCE does not account for customer self-generation capabilities."
a) Why doesn’t SCE account for customer self-generation capabilities?
b) Has SCE examined ways of accounting for customer self-generation capabilities?
c) Will SCE make an effort to integrate customer self-generation capabilities into future strategies?</t>
  </si>
  <si>
    <t xml:space="preserve">a.) Information regarding the self-generation capabilities for individual customers is incomplete 
and lacking sufficient quality for use in wildfire risk analysis. 
b.) SCE is working with Lawrence Berkeley National Labs to develop an update (ICE 2.0) to the
Interruption Cost Estimate (ICE) Calculator. The ICE calculator is survey-based tool designed 
to inform decision making to improve grid design and customer resiliency. The results of this 
update, which will be available in late 2025, may provide additional insight into customer self_x0002_generation capabilities.
c.) See response to part b. </t>
  </si>
  <si>
    <t>Key Assumptions and Limitations (6.2.3)</t>
  </si>
  <si>
    <t>06_CalAdvocates-SCE-2023WMP-08 Q.06 Answer</t>
  </si>
  <si>
    <t>Referring to section 6.6.1 Independent Review, on p.170 of your WMP, SCE states that, "In 2022, SCE engaged a third-party independent evaluator [Exponent] to review its RSE development process for the 2023 WMP and the accuracy of its RSE."
a) Please provide a copy of Exponent’s report, including all findings and recommendations.
b) How has SCE incorporated Exponent's recommendations into its current RSE estimation process?
c) Which recommendations by Exponent were deemed not feasible for implementation?
d) What measures does SCE have in place to ensure ongoing transparency and external validation of its RSE process, calculations, and results?</t>
  </si>
  <si>
    <t>a. Attached is Exponent’s memorandum on SCE’s 2023 WMP Risk Spend Efficiencies 
(RSEs), including its findings and recommendations. Please see file entitled 
“15Feb2023_Exponent_RSE_Memo.pdf”.
b. SCE appreciates Exponent’s thorough review of its RSEs which identified several 
recommendations that SCE has incorporated into its RSE estimations. SCE summarizes key 
findings from Exponent’s memorandum below and steps that SCE has taken to address:
*See Table*
In addition to the findings listed above, there are recommendations that SCE intends to 
implement as longer-term improvement activities. These do not impact the RSE calculation 
but would be helpful improvements to SCE’s overall RSE process. For example, SCE will 
consider how to incorporate enhancements related to SCE’s RSE dashboard, data 
cataloguing, supplemental mitigation effectiveness descriptions, and uncertainty metrics. 
Exponent also identified that all programs addressing wildfire risk (i.e., non-PSPS dataset) 
had at least one risk driver with a frequency of zero throughout the dataset (e.g., 
transmission level subdrivers are zero for distribution level mitigations). Although those 
zero values are correct, Exponent recommended that SCE add appropriate disclaimers and/ 
or clarifying language when presenting results. SCE generally supports Exponent’s 
recommendation and will evaluate how it can add disclaimers for clarity. Lastly, Exponent 
identified mitigations with both wildfire and PSPS risk reduction where the input form only 
reflected the wildfire risk component, resulting in apparent inconsistencies. SCE explains
that the risk reduction in these cases is applied within the model; therefore, the 
inconsistencies are not an issue with the RSE calculation, but rather highlights an 
opportunity for additional clarity in the way this information is presented. Therefore, SCE 
will consider incorporating this additional component in its input form for transparency.
In response to Exponent’s feedback, SCE has implemented additional QA/QC checks to 
ensure accuracy of the calculations. SCE continues to improve data quality to inform its risk 
models and is taking additional steps to further improve its overall RSE process, such as 
improved standardization and scalability.
c. While none of Exponent’s findings are technically infeasible, not all of them may be prudent 
to implement. SCE will assess longer-term refinements to determine which are prudent to 
implement and the appropriate timing of those changes considering resource constraints, 
value gained, time requirements, etc. 
d. SCE will continue to provide RSE values and explanations of methodologies in its various 
filings, as required. Additionally, SCE will continue its internal QA/QC processes, 
enhancements to code and processes, and intends to contract with an independent third-party 
for validation of SCE’s RSEs.</t>
  </si>
  <si>
    <t>Independent Review (6.6.1)</t>
  </si>
  <si>
    <t>07_CalAdvocates-SCE-2023WMP-08 Q.07 Answer</t>
  </si>
  <si>
    <t>Referring to section 6.7.2.2 Asset Specific Predictive Models, on p.178 of your WMP, SCE states that:
In 2023, SCE will develop and evaluate an additional predictive model for secondary conductor to more accurately identify equipment related failures for secondary conductor that contribute to [Probability Of Ignition] POI sub-drivers. This will differentiate between primary and secondary conductor failures (both [Equipment Facility Failure] EFF and [Contact by Foreign Object] CFO).
Anticipated benefit: Increased granularity in outage and ignition calibration for primary versus secondary conductor will improve model prediction (separate models for primary vs secondary) and risk calculations.
a) What are the key challenges and limitations of SCE's current predictive model that necessitate the development of a separate model for secondary conductor failures?
b) Please describe SCE’s planned approach for developing and evaluating the additional predictive model for secondary conductor failures in 2023.
c) When does SCE expect the secondary conductor predictive model to be complete?
d) What data sources and factors will be incorporated into the secondary conductor predictive model?
e) How does SCE plan to validate the performance and reliability of the new predictive model for secondary conductor failures once it is developed?
f) What specific improvements in model prediction and risk calculations does SCE anticipate?
g) How does SCE intend to use the new secondary conductor predictive model to select or refine its mitigation activities?</t>
  </si>
  <si>
    <t>a) In section 6.7.2.2, SCE states that it does not have a predictive model specific to secondary 
conductor. SCE’s current OH Conductor model was based on primary distribution conductor 
data and attributes, and did not consider secondary conductor attributes as part of its predictive 
variables which will help differentiate between primary and secondary conductor POI sub_x0002_drivers
b) SCE will gather data associated with secondary conductors and develop a predictive model that 
specifically evaluates secondary conductor probabilities of ignition sub-drivers. Predictive 
model results and validation would be conducted to assess model performance (e.g. Receiver 
Operator Characteristics (ROC) Curve, Confusion Matrix, Precision/Recall). Lastly, subject 
matter experts would be involved in assessing the applicability of PoI to mitigation strategy.
c) SCE is actively developing the secondary conductor predictive model and plans to have a model 
for initial assessment available by the end of Q2 2023.
d) Atmospheric Data Solutions (ADS) weather data, linear asset data, and outage data will be 
incorporated into the secondary conductor predictive model.
e) Please see the response above to part b).
f) Increased granularity in outage and ignition calibration for primary versus secondary conductor 
is intended to improve model prediction (separate models for primary vs secondary) and risk 
calculations.
g) SCE would enhance the Distribution OH Conductor PoF with the new secondary PoF model
data to represent primary vs secondary failures more accurately.</t>
  </si>
  <si>
    <t>Narratives for Individual Improvements (6.7.2)</t>
  </si>
  <si>
    <t>08_CalAdvocates-SCE-2023WMP-08 Q.08 Answer</t>
  </si>
  <si>
    <t>Referring to section 7.1.3 Risk-Informed Prioritization, Table 7-2, on p.189 of your WMP, SCE states that, “Below [in table 7-2] is SCE’s list that identifies, describes, and prioritizes areas of its service territory at risk from wildfire for potential mitigation initiatives based solely on overall utility risk, including the associated risk drivers."
a) Why is the overall utility risk higher in High Consequence Areas (HCA) compared to Severe Risk Areas (SRA), despite the higher risk per HFRA mile in SRA?
b) How does SCE plan to allocate resources for mitigation initiatives across SRA and HCA areas, considering the narrow margin of difference in risk per HFRA mile and the current status of hardened miles in each area?
c) How does SCE plan to monitor and adapt its prioritization of areas as new data becomes available or as the risk landscape evolves?</t>
  </si>
  <si>
    <t>Please note that SCE has submitted an errata to OEIS that include corrections to Table 7-2 on 
4/6/2023. SCE has shown the changes below for ease of review. 
*See Table*
a) Why is the overall utility risk higher in High Consequence Areas (HCA) compared to Severe Risk 
Areas (SRA), despite the higher risk per HFRA mile in SRA?
The High Consequence Areas (HCA) have a higher overall utility risk because there are more total 
miles (4,400 compared to 2,950 in Severe Risk Areas), and more unhardened miles in HCA (2,115 
compared to 1,430 in SRA). The overall utility risk is based on risk remaining given mitigations in 
place and risk remaining on unhardened miles.
b) How does SCE plan to allocate resources for mitigation initiatives across SRA and HCA areas, 
considering the narrow margin of difference in risk per HFRA mile and the current status of 
hardened miles in each area?
SCE prioritized mitigations based on the Integrated Wildfire Mitigation Strategy (IWMS) 
framework. As described in Section 7.1.4.2, SCE designs portfolios of mitigations tailored to each 
of the three risk areas (Severe Risk Areas, High Consequence Areas, and Other HFRA), with 
preferred mitigations for each of the three risk areas. For example, in the SRA, SCE’s preferred 
mitigation is either to perform undergrounding if feasible, or to deploy a combination of REFCL 
and Covered Conductor ++.
As further discussed in Section 7.1.4.3 (page 209), SCE’s “guiding principle in scheduling 
mitigation initiatives is to prioritize work to reduce wildfire risk as expeditiously and efficiently as 
possible.” 
c) How does SCE plan to monitor and adapt its prioritization of areas as new data becomes 
available or as the risk landscape evolves?
If there are major changes to risk framework or risk data, SCE will perform a review of scope under 
consideration and will make proactive changes to align with new data, if feasible. Please also see 
the response to Question 2 regarding evaluation of the IWMS Risk Framework.
As an example of reviewing scope, SCE described the IWMS Risk Framework on Section 6.2.1.2, 
which was a shift from prior risk methodology. As SCE described on page 102: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“SCE also evaluated the alignment of IWMS with the High-Fire Risk Informed (HFRI) 
detailed inspection scope strategy and has prioritized structures in Severe Risk Areas and 
High Consequence Areas to be inspected more frequently starting with 2023 inspections. 
“Similar alignment was also assessed in 2022 for vegetation management program strategy, 
such as with the Heavy Tree Mitigation Program (HTMP), where the risk methodology 
utilized assigned vegetation grids that had higher proportions in Severe Risk Areas to be 
placed on annual inspection cycles.”
SCE also describes the review performed by SMEs in Section 7.1.4.2 (page 208):
“… the Review and Revise stage consists of the team of SMEs reviewing unhardened 
segments and local conditions to determine if the segments were appropriately categorized
during the Initial Risk Categorization stage. SCE leverages this evaluation process to make 
individualized adjustments to mitigation portfolios for specific segments if local conditions 
make an alternative mitigation more appropriate. For example, if a long line of overhead 
conductor runs through a Severe Risk Area and serves what appears to be relatively small 
load, the team may recommend a Remote Grid option be evaluated in lieu of 
undergrounding. Or if the overhead line passes through a region filled with heavy trees and 
the terrain appears difficult to underground, the team may recommend the evaluation of 
spacer cable or the combination of covered conductor and REFCL. Further if during a 
feasibility review, if the mitigation is considered infeasible in a specific location due to local 
conditions, the Review and Revise team will recommend an alternative mitigation.”</t>
  </si>
  <si>
    <t>09_CalAdvocates-SCE-2023WMP-08 Q.09 Answer</t>
  </si>
  <si>
    <t>Referring to section 7.1.4.2 Mitigation Initiative Prioritization, on p.205 of your WMP, SCE states that:
Therefore, undergrounding is preferred unless covered conductor has already been installed or specific terrain or local issues require alternatives such as covered conductor with supplementary mitigations.
Additionally, on p.216 of your WMP, SCE states that:
Areas that will be undergrounded will have interim mitigations deployed such as asset inspections (at the most frequent interval), vegetation management, and fast curve settings, that are complementary to covered conductor while the segment is waiting to be undergrounded.
a) Does the preference for undergrounding mean that existing covered conductors in the HFRA will be replaced with underground cables in the future?
b) If the answer to part (a) is yes, in what circumstances will SCE replace existing covered conductor with underground conductors?
c) If the answer to part (a) is yes, please explain when and at what scale this will happen.
d) In areas where covered conductors are already in place, will they be left in place unless there are specific reasons for implementing targeted undergrounding?
e) Do the abovementioned interim mitigations for areas waiting to be undergrounded apply only to locations with covered conductors, or will they be applied to other types of distribution infrastructure as well?
f) What is the timeline for transitioning from covered conductors to underground cables in targeted areas?</t>
  </si>
  <si>
    <t>a. Does the preference for undergrounding mean that existing covered conductors in the 
HFRA will be replaced with underground cables in the future?
b) If the answer to part (a) is yes, in the future?
As noted on p. 205, in Severe Risk Areas where the threat to lives and property is elevated, SCE 
prefers to underground overhead distribution lines unless: 1) the lines already have covered 
conductor, or 2) there are terrain or local issues, such as permitting, environmental, customer or 
agency approval/acceptance, that preclude SCE from undergrounding. With some exceptions, SCE 
does not seek to underground existing overhead covered conductor. In some limited cases, it may be 
prudent - due to operational or emergent risk-related reasons - to consider undergrounding spans of 
lines that may previously have had covered conductor deployed. For locations with terrain or local 
issues, SCE would look at alternatives to undergrounding, such as covered conductor with 
supplementary mitigations, like REFCL, that can achieve a nearly equivalent level of mitigation 
effectiveness as undergrounding or mitigate as much risk as possible. It is also possible that SCE 
may underground existing overhead covered conductor for non-wildfire reasons, such as part of a 
Rule 20 project.
b. If the answer to part (a) is yes, in what circumstances will SCE replace existing covered 
conductor with underground conductors?
See the response in (a) above.
c. If the answer to part (a) is yes, please explain when and at what scale this will happen.
See the response in (a) above.
d. In areas where covered conductors are already in place, will they be left in place unless 
there are specific reasons for implementing targeted undergrounding?
Yes.
e. Do the abovementioned interim mitigations for areas waiting to be undergrounded apply 
only to locations with covered conductors, or will they be applied to other types of 
distribution infrastructure as well?
The statement on p. 216 is intended to indicate that the lines that we plan to underground are bare 
wires that will have interim mitigations, such as asset inspections (at the most frequent interval), 
vegetation management, fast curve settings, etc.
f. What is the timeline for transitioning from covered conductors to underground cables in 
targeted areas?
The vast majority of our undergrounding program is to convert bare overhead lines to 
undergrounding, except for rare circumstances where we would underground lines that already have 
covered conductor. Therefore, we do not have a timeline for transitioning from covered conductors 
to underground cables in targeted areas.</t>
  </si>
  <si>
    <t>Mitigation Selection Process (7.1.4)</t>
  </si>
  <si>
    <t>10_CalAdvocates-SCE-2023WMP-08 Q.10 Answer</t>
  </si>
  <si>
    <t>Referring to section 7.2.2.1 Projected Overall Risk Reduction, on p.221 on your WMP, SCE states that:
As part of IWMS, SCE uses MARS to help quantify risk at a particular point of time and then to demonstrate risk reduction. Please see Figure 7-1, where SCE has projected overall risk in HFRA for the years of 2023 through 2028 (represented by the blue dots), which covers the current WMP cycle and the forecast period in SCE’s 2025 General Rate Case.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a) What specific factors contribute to the large decrease in overall utility risk from 2023 to 2024?
b) Why is the projected risk reduction from 2023 to 2024 greater than the risk reduction forecast during the targeted undergrounding period of 2026-2028?
c) What specific factors lead SCE to forecast a relatively minor reduction in overall utility risk during the active targeted undergrounding period of 2026-2028?
d) Please explain the assumptions SCE made regarding the steady-state risk level for the years 2029-2032, particularly SCE’s assumptions regarding the implementation of targeted undergrounding, covered conductor, and other mitigation measures during this period.
e) Does the replacement of retired overhead bare distribution wire with covered conductor in HFRA after 2028 indicate a shift in SCE's priorities or a change in the expected effectiveness of targeted undergrounding?</t>
  </si>
  <si>
    <t>a) What specific factors contribute to the large decrease in overall utility risk from 2023 to 2024?
a) A large portion of the risk reduction from 2023 to 2024 displayed in Figure 7-1 occurs in the 
highest risk circuits, all of which are scoped for covered conductor. Three of these circuits are 
also scoped for REFCL. 
SCE also notes that the calculations for Figure 7-1 use the MARS Framework, which does not 
account for risk factors such as egress. As discussed in Section 7.1.4.2, SCE has transitioned to 
scoping based on the three risk tranches developed under the IWMS Risk Framework, which is 
related to but distinct from the MARS methodology shown in Table 7-2.
b) Why is the projected risk reduction from 2023 to 2024 greater than the risk reduction forecast 
during the targeted undergrounding period of 2026-2028?
b) Please see the response to part a) for additional details on the risk reduction from 2023 to 2024. 
SCE has scoped approximately 520 underground miles for 2026-2028, which will target the 
undergrounding of lines where factors such as limited egress, terrain or fuel can create 
conditions that are difficult for most mitigations, except for undergrounding, to address without 
leaving a substantial amount of residual public safety risk. Figure 7-1 shows total risk for SCE’s 
entire HFRA, which covers approximately 9,600 circuit miles. The 520 underground miles 
represent approximately 5% of all 9,600 HFRA miles. Even considering the high risk reduction 
effectiveness of targeted undergrounding and need for it in the locations where it is deployed, 
the scale of SCE’s deployment of targeted undergrounding represents a small portion of all 
HFRA circuit miles. Hence in charts such as Figure 7-1, covered conductor—which SCE has 
scoped for 2,850 miles over the WMP period—shows a larger impact than targeted 
undergrounding.
c) What specific factors lead SCE to forecast a relatively minor reduction in overall utility risk 
during the active targeted undergrounding period of 2026-2028?
c) Please see the responses to parts a) and b) for explanations of why the curve reduces relatively 
more from 2023 to 2024, and then exhibits a more gradual slope through 2028. SCE also 
reiterates its discussion on mitigation selection and prioritization in Section 7.1.4.2. The risk 
data in Figure 7-1 uses the MARS methodology, which is a function of both risk probability and 
risk consequence. In contrast, SCE’s IWMS Risk Framework is focused on consequence (see 
Section 6.2.1.2). Because of this difference, a given circuit may have a lower MARS score (i.e., 
high consequence but low probability) yet still be identified for potential undergrounding or 
covered conductor via the IWMS Risk Framework due to high consequence. 
d) Please explain the assumptions SCE made regarding the steady-state risk level for the years 
2029-2032, particularly SCE’s assumptions regarding the implementation of targeted 
undergrounding, covered conductor, and other mitigation measures during this period.
d)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e) Does the replacement of retired overhead bare distribution wire with covered conductor in 
HFRA after 2028 indicate a shift in SCE's priorities or a change in the expected effectiveness of 
targeted undergrounding?
e) The replacement of retired overhead bare distribution wire with covered conductor in HFRA 
does not represent a shift in SCE’s priorities. SCE’s design standards require covered conductor
when replacing bare wire in HFRA. Targeted undergrounding is scoped based on SCE’s IWMS 
Risk Framework, as described in WMP Section 7.1.4.2 (page 204).</t>
  </si>
  <si>
    <t>Anticipated Risk Reduction (7.2.2)</t>
  </si>
  <si>
    <t>11. a-d</t>
  </si>
  <si>
    <t>11a-d_CalAdvocates-SCE-2023WMP-08 Q.11a-d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</si>
  <si>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a) Please provide a detailed explanation of the methodology used to calculate the expected risk impact at the scoping unit level for each mitigation initiative.
b) Please provide a detailed explanation of the methodology used to calculate the expected risk impact at the HFRA-level for each mitigation initiative.
c) How does SCE account for the differences between risk reduction at the scoping unit level and the HFRA-level when prioritizing mitigation initiatives?
d) How does the combination of Severe Risk Areas (SRA) and High Consequence Areas (HCA) in Table 8-3 affect the overall risk reduction assessment?</t>
  </si>
  <si>
    <t>a) Please provide a detailed explanation of the methodology used to calculate the expected risk 
impact at the scoping unit level for each mitigation initiative.
SCE uses the planned mitigation initiative scope for each year to determine total MARS risk for all 
assets in scope for that initiative.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“scoping unit level” because it looks at 
risk reduction from a before/after perspective due to the mitigation initiative solely within the 
population of assets in scope for the given mitigation initiative in the given year.
Please see Table SCE 7-04 and Appendix F2 of SCE’s 2023-2025 WMP for further detail on 
mitigation effectiveness assumptions.
b) Please provide a detailed explanation of the methodology used to calculate the expected risk 
impact at the HFRA-level for each mitigation initiative.
SCE determines total MARS risk for its entire HFRA.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“HFRA level” because it looks at risk 
reduction from a before/after perspective due to the mitigation initiative in the context of total risk 
in SCE’s HFRA.
Please see Table SCE 7-04 and Appendix F2 of SCE’s 2023-2025 WMP for further detail on 
mitigation effectiveness assumptions.
c) How does SCE account for the differences between risk reduction at the scoping unit level and 
the HFRA-level when prioritizing mitigation initiatives?
SCE does not consider either the scoping-level calculation or the HFRA level calculation to be 
determinative or appropriate for use as a sole risk reduction metric. The scoping-level calculation 
can be helpful to understand, within the assets in scope, how much risk can be reduced and where to 
prioritize the mitigation. However, this lacks the broader context of total risk in all of SCE’s HFRA. 
Looking at the HFRA-level risk reduction provides this context, but typically will show a much 
lower value for risk reduction given the large denominator.
SCE considers both values along with the overall framework for risk analysis and mitigation 
selection that SCE describes in Sections 6 and 7 of its 2023-2025 WMP. For example, in Section 
6.2.1.2 (starting on page 101), SCE explains how it uses its IWMS Risk Framework to define risk 
tranches within its HFRA, which in turn informs mitigation selection. In Section 7.1.4.1 (starting on 
page 191), SCE further describes the mitigation selection and evaluation process.
d) How does the combination of Severe Risk Areas (SRA) and High Consequence Areas (HCA) in 
Table 8-3 affect the overall risk reduction assessment?
SCE uses the three risk tranches defined by its IWMS Risk Framework as a key factor in 
determining mitigation scope and locations (see Section 7.1.4.2, starting on page 204). This is why 
most mitigations in Table 8-3 show high values for the percentage in SRA/HCA each year, as they 
primarily occur in SRA or HCA.
Below SCE provides further context for mitigation initiatives in Table 8-3 that show relatively low 
values for percentage in SRA/HCA:
• SH-5 (Remote Controlled Automatic Reclosers Settings Update): This program provides 
SCE with increased ability to sectionalize circuits and remotely control switching, which 
allows for greater ability to limit PSPS de-energizations. As such, scope is primarily driven 
by PSPS analysis, as opposed to by IWMS risk tranches.
• SH-10 (Tree Attachments Remediation): This program addresses an outdated contraction 
method used in forested areas. SCE is remediating all instances of this method throughout 
its HFRA, with an intended conclusion in 2025. As such, program scope includes areas 
outside of SRA and HCA, lowering the percentage.
• SH-15 (Vertical Switches): This program enters its final year in 2023 and has a minimal 
remaining scope.</t>
  </si>
  <si>
    <t>Grid Design, Operations, and Maintenance Overview (8.1.1)</t>
  </si>
  <si>
    <t xml:space="preserve">11. e </t>
  </si>
  <si>
    <t>11e_CalAdvocates-SCE-2023WMP-08 Q.11e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</si>
  <si>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e) Please provide a revised version of Table 8-3 that splits the “% in SRA/HCA” column into two columns (% in SRA; % in HCA).</t>
  </si>
  <si>
    <t>Please see the attached table.</t>
  </si>
  <si>
    <t>12_CalAdvocates-SCE-2023WMP-08 Q.12 Answer</t>
  </si>
  <si>
    <t>Referring to section 8.1.1.3 Performance Metrics Identified by the Electrical Corporation, Table 8-5, on p.248 of your WMP, SCE states that:
Large variations in weather events, including temperature, rainfall, fuel moisture and wind, can heavily impact performance metrics including outages, wire‐down events and ignitions, and can often skew direct comparisons of these metrics year over year. At this time, SCE does not incorporate weather normalization into its WMP ignition forecasts due to the complexity of determining the causal relationship between aberrant weather and ignition probability and fire spread.
Additionally, on p.248 of your WMP, SCE states that:
CPUC Reportable Ignitions in HFRA: In 2022, HFRA ignitions decreased by 20% and 17% since 2020 and 2021, respectively. The decrease is primarily due to a decrease in CFO [contact from object] caused ignitions, which aligns with the mitigations central to SCE’s IWMS, namely covered conductor. SCE projects a decline in CPUC reportable ignitions in HFRA over the WMP period.
a) Has SCE conducted a more detailed analysis of the factors contributing to the decrease in HFRA ignitions in 2022? If so, please provide this analysis.
b) Has SCE analyzed the specific impact of covered conductor on the decrease in HFRA ignitions in 2022? If so, please provide this analysis.
c) Has SCE analyzed how factors such as weather and climate change contributed to the decrease in HFRA ignitions in 2022? If so, please provide this analysis.
d) How does SCE differentiate between the effects of covered conductor mitigations and external factors, such as weather or climate change, on the reduction in CPUC reportable ignitions?
e) Please provide all available data or analysis on the relationship between covered conductor mitigations and Fire Incident Preliminary Analysis (FIPA) ignitions.
f) Have similar reductions been observed for FIPA ignitions from 2020 to 2022?
g) If the answer to the previous part is yes, are the same causal factors responsible for these reductions?
h) Are there any specific examples or case studies that SCE can provide to illustrate the direct impact of covered conductor on reducing CPUC reportable ignitions, while accounting for external factors such as weather and climate change?
i) How does SCE plan to continue monitoring and evaluating the effectiveness of covered conductor in reducing CPUC reportable ignitions and FIPA ignitions in the future?</t>
  </si>
  <si>
    <t>a) Has SCE conducted a more detailed analysis of the factors contributing to the decrease in 
HFRA ignitions in 2022? If so, please provide this analysis.
SCE has not conducted a more detailed analysis of the factors contributing to the decrease in 
HFRA ignitions in 2022. However, please see SCE’s response to its 2022 WMP Area for 
Continuous Improvement SCE-22-06 in Appendix F of SCE’s 2023-2025 WMP, for 
additional information on ignition trends over time.
b) Has SCE analyzed the specific impact of covered conductor on the decrease in HFRA 
ignitions in 2022? If so, please provide this analysis.
SCE has not analyzed the specific impact of covered conductor on the decrease in HFRA 
ignitions in 2022. However, SCE refers to the following statement on page 3 of the WMP: 
“Further, there have not been any fires associated with covered conductor caused by risk 
drivers that covered conductor was designed to directly address.”
c) Has SCE analyzed how factors such as weather and climate change contributed to the 
decrease in HFRA ignitions in 2022? If so, please provide this analysis.
SCE has not analyzed how factors such as weather and climate change contributed to the 
decrease in HFRA ignitions in 2022. SCE does not incorporate weather or weather and 
climate change normalization into its analysis due to the complexity of determining the 
causal relationship between aberrant weather and ignition probability and fire spread. It can 
also be challenging to normalize year-over-year comparisons and thus compare years on a 
fully equivalent basis.
d) How does SCE differentiate between the effects of covered conductor mitigations and 
external factors, such as weather or climate change, on the reduction in CPUC reportable 
ignitions?
SCE can quantify the impact of covered conductor in reducing risk events such as outages, 
ignitions and wire downs. However, SCE does not incorporate weather or weather and 
climate change normalization into its analysis due to the complexity of determining the 
causal relationship between aberrant weather and ignition probability and fire spread. Please 
also see the response to part c) above.
e) Please provide all available data or analysis on the relationship between covered conductor 
mitigations and Fire Incident Preliminary Analysis (FIPA) ignitions.
SCE has not performed analysis on the relationship between covered conductor mitigations 
and Fire Incident Preliminary Analysis (FIPA) ignitions. Please also see the response above 
to part b).
f) Have similar reductions been observed for FIPA ignitions from 2020 to 2022?
In April 2019, SCE launched the FIPA process to perform more in-depth investigations into 
all ignitions that occur in connection with SCE. 1 The FIPA process has been continuously 
improving since inception to enhance efficiency of the investigation process related to 
ignitions and other data pertaining to near-miss events, such as wire downs and underground 
equipment failures.
SCE expanded the process for its Fire Investigation team to now review all repair orders as 
of March of 2022 and to avoid missing those for which the key words were not present. In 
this review, engineers evaluate the description of the event that occurred by viewing pictures 
taken by responders and gathering other geographic and equipment related information. If 
further information needs to be collected to assess if an ignition took place, the engineers 
seek clarification on the event and details pertaining to the ignition. 
Because of the continuous improvements that SCE made to its FIPA processes, more nonCPUC reportable events were identified through this process. As a result, the FIPA event
counts over the recent years may not be directly comparable to each other.
g) If the answer to the previous part is yes, are the same causal factors responsible for these 
reductions?
N/A
h) Are there any specific examples or case studies that SCE can provide to illustrate the direct 
impact of covered conductor on reducing CPUC reportable ignitions, while accounting for 
external factors such as weather and climate change?
Please see the two examples below on covered conductor on reducing potential CPUC 
reportable ignitions. More case studies can be found in Joint IOU Covered Conductor 
Working Group Report in SCE’s 2023-2025 WMP Appendix F7.2
1) In an SCE repair order dated 2/22/2023, during a storm, a tree failed and fell into 
covered conductor. The tree was found lying across covered conductors and did not 
result in an ignition. Furthermore, no outage resulted due to the contact. Figure I below 
shows the event and the potential of for an outage and ignition had covered conductor 
had not been installed.
*See Figure 1
2) In an SCE repair order dated 9/11/2022, Per SCE repair order, a vehicle struck the pole 
resulting in the pole breaking and the covered conductor coming down. In this situation, 
bare conductor could have resulted in an ignition. Figure II below illustrates the ignition 
potential if covered conductor was not installed.
*See Firgure 2
i) How does SCE plan to continue monitoring and evaluating the effectiveness of covered 
conductor in reducing CPUC reportable ignitions and FIPA ignitions in the future?
SCE continues to monitor and evaluate the effectiveness of its covered conductor program. 
SCE’s FIPA processes captures the cause of the events as well as the conductor attributes 
(wire sizes, covered conductor or bare conductor) when events happen. SCE also uses 
dashboard tracking for its covered conductor installations and the corresponding risk events 
(e.g. outages, ignitions and wire downs) at circuit level. The data collected through those 
processes allows SCE to perform analysis and evaluation of the effectiveness of covered 
conductor in reducing CPUC reportable ignitions and FIPA ignitions</t>
  </si>
  <si>
    <t>13_CalAdvocates-SCE-2023WMP-08 Q.13 Answer</t>
  </si>
  <si>
    <t>Referring to section 8.1.2.1.1 Covered Conductor, on p.253 of your WMP, SCE states that:
In 2022, the main driver of secondary ignitions was Equipment/Facility Failure [EFF] in approximately 70% of cases, followed by CFO in approximately 15% of cases. SCE estimates a small portion of its secondary system (10%) is still bare open wire and weather resistant aluminum which are outdated technology. SCE plans to replace these in the coming years.
a) What are the primary causes of equipment/facility failure (EFF) in secondary ignitions?
b) How does SCE plan to address the causes identified in response to the previous part, to further reduce the risk of wildfire ignitions?
c) Please provide an estimate of the expected reduction in ignitions or improvement in overall wildfire safety that will result from upgrading open wire secondaries and weather-resistant aluminum conductors to multiplex conductors.
d) How effective have SCE’s enhanced vegetation management measures been in reducing the number of secondary ignition events or mitigating their impact?
e) Please provide any available data, analyses, or case studies regarding the effectiveness of enhanced vegetation management at mitigating secondary ignitions.
f) How effective have SCE’s enhanced inspection measures been in reducing the number of secondary ignition events or mitigating their impact?
g) Please provide any available data, analyses, or case studies regarding the effectiveness of enhanced inspections at mitigating secondary ignitions.
h) Please describe SCE’s timeline and prioritization plan for the replacement of the remaining 10% of secondary system lines that consist of bare open wire and weather-resistant aluminum.</t>
  </si>
  <si>
    <t>a) What are the primary causes of equipment/facility failure (EFF) in secondary ignitions?
Based on SCE’s Fire Investigation Preliminary Analysis (FIPA) analysis, the primary causes of 
equipment/facility failure (EFF) in secondary ignitions are conductor or connector failures.
b) How does SCE plan to address the causes identified in response to the previous part, to further 
reduce the risk of wildfire ignitions?
As SCE has stated in its WMP (page 756), SCE added questions to the inspection survey in Q2 of 
2021 (e.g., copper vise connector, no non-exempt connector present) to capture potential secondary 
conductor or connector failures. Additional training was provided to Electrical System Inspectors
(ESI) not only on the inspection form but on the specific issues to look for while performing the 
inspections, such as damaged secondaries. Also, as stated on pp. 252-253, SCE modified its covered 
conductor design standard to include the replacement of open wire secondary or weather-resistant 
aluminum (OWS or WAL) with multiplex secondary conductors. This change will be incorporated 
into the Wildfire Covered Conductor Program (WCCP) construction starting in 2024. Multiplex
secondary conductor is insulated conductor that provides additional wildfire mitigation benefits 
compared to OWS and WAL and will be updated to the new standard when WCCP is installed.
Additionally, in the third quarter of 2020, SCE implemented a requirement to tape exposed 
secondary connectors. 
c) Please provide an estimate of the expected reduction in ignitions or improvement in overall 
wildfire safety that will result from upgrading open wire secondaries and weather-resistant 
aluminum conductors to multiplex conductors.
The expected reduction in ignitions depends on the scope and timing of the replacements. Overall, 
based on the SME input as well as the historical drivers of secondary conductors, the mitigation 
effectiveness is estimated at about 65% for ignitions related to secondary systems.
d) How effective have SCE’s enhanced vegetation management measures been in reducing the 
number of secondary ignition events or mitigating their impact?
In 2022 SCE launched a targeted secondary vegetation inspection program. This program inspected
approximately 1,000 secondary structures and perform trimming as necessary. SCE has not seen 
vegetation-related ignitions at those locations where the work was performed. 
e) Please provide any available data, analyses, or case studies regarding the effectiveness of 
enhanced vegetation management at mitigating secondary ignitions.
See response to part (d).
f) How effective have SCE’s enhanced inspection measures been in reducing the number of 
secondary ignition events or mitigating their impact?
Since SCE added questions to the inspection survey in Q2 of 2021, there has been an increase in 
inspection repair notifications from 4,502 in 2021 to 8,322 in 2022 related to secondary conductors. 
Preliminary analysis shows that the decrease in secondary ignitions which has a negative correlation 
with the increase of secondary inspection repair notifications. Or more simply put, as more 
secondary-related repair notifications have been created and associated repairs performed, there has 
been a decrease of secondary related ignition correspondingly. 
g) Please provide any available data, analyses, or case studies regarding the effectiveness of 
enhanced inspections at mitigating secondary ignitions.
Please see the response to part f.
h) Please describe SCE’s timeline and prioritization plan for the replacement of the remaining 10% 
of secondary system lines that consist of bare open wire and weather-resistant aluminum
Secondary replacements would follow the prioritization of the Wildfire Covered Conductor 
Program and will be replaced if the connected primary is in scope for CC.</t>
  </si>
  <si>
    <t>14_CalAdvocates-SCE-2023WMP-08 Q.14 Answer</t>
  </si>
  <si>
    <t>Referring to section 8.1.2.2.1 Targeted Undergrounding (TUG), on pp.256 – 257 of your WMP, SCE states that:
Because of these topographical challenges with some existing overhead lines, vehicle access required for installing underground cable is not available, which makes undergrounding along the same route impractical. Therefore, overhead lines may need to be brought out to the public right-of-way for undergrounding, increasing the length of the undergrounding needed and significantly increasing the cost as well as the construction timeline.
Figure SCE 8-04 shows an example of a necessary re-route. The picture on the left shows the current overhead line path, crossing a steep, hilly terrain. The lines may need to be moved to the road to avoid environmental considerations associated with heavy equipment access to construct and/or maintain lines, as shown in the picture on the right. Re-routing requires an additional length of conductor, labor, and materials.
a) What is SCE’s maximum acceptable ratio of underground to overhead miles for the TUG program, considering the increased costs and construction time associated with longer underground routes?
b) What factors or criteria does SCE use to decide whether to pursue undergrounding in different terrains?
c) Is SCE considering or adopting any innovative solutions or technologies to reduce the challenges posed by terrain, vegetation, and other obstructions to undergrounding?
d) For projects that require a significantly longer underground route compared to the overhead route, how does SCE weigh the benefits of undergrounding against the increased costs and construction timeline (when compared to installing covered conductor)?
e) Please provide examples of successful TUG projects where the underground route was longer than the overhead route yet the benefits outweighed the costs.
f) Please provide an example of a project where SCE decided against undergrounding because the added length of the underground route made it impractical or excessively costly.
g) Does SCE have any contingency plans in place for scenarios where the underground route proves to be impractical or excessively costly after the project has started?</t>
  </si>
  <si>
    <t xml:space="preserve">a) What is SCE’s maximum acceptable ratio of underground to overhead miles for the TUG 
program, considering the increased costs and construction time associated with longer 
underground routes?
SCE estimates an average re-route factor of 20%, but individual projects can vary. SCE does not 
have a maximum re-route ratio for the TUG program. Each TUG project is evaluated holistically, 
and factors considered include SCE’s Integrated Wildfire Mitigation Strategy (IWMS), evaluation 
of SME input on wildfire risk, construction feasibility/difficulty, projected project timeline, and cost
as outlined on pp. 181-212. Also note that SCE’s projected costs account for the re-route factor.
b) What factors or criteria does SCE use to decide whether to pursue undergrounding in different 
terrains?
See response in part a.
c) Is SCE considering or adopting any innovative solutions or technologies to reduce the challenges 
posed by terrain, vegetation, and other obstructions to undergrounding?
SCE is evaluating the ability to install underground cable systems at a shallower depth compared to 
standard undergrounding for county or city roads. By reducing the undergrounding depth of the 
cables, SCE could improve scoping in areas with geographical concerns, such as rocky terrain.
Additionally, SCE is considering innovative solutions related to route design and 
trenchless/tunneling. These potential solutions include:
• Subsurface geology detection to improve accurate detection of potential obstacles to reduce 
cost/time of undergrounding.
• Horizontal directional drilling technology to install small diameter cable conduit 
underground quickly and securely.
• Ground-level distribution systems that can be installed with a very shallow trench or no 
trench at all, where the electrical system is encased in a geopolymer cable tray and epoxy 
resin concrete.
Note that all preceding undergrounding techniques and technologies are still subject to evaluation 
and review. 
d) For projects that require a significantly longer underground route compared to the overhead 
route, how does SCE weigh the benefits of undergrounding against the increased costs and 
construction timeline (when compared to installing covered conductor)?
See response in part a.
e) Please provide examples of successful TUG projects where the underground route was longer 
than the overhead route yet the benefits outweighed the costs.
Below is an example of a successful TUG project where the underground route is longer than the 
overhead route. Note that SCE has only installed approximately 20 miles of TUG as of year-end 
2022, and these projects were typically low difficulty 1
. Therefore, these completed miles only 
represent a small sample size and is not representative of future scope.
Additionally, SCE believes that undergrounding in Severe Risk Areas, where the threat to lives and 
property is elevated, is a prudent choice. As mentioned in part a, SCE’s IWMS methodology,
evaluation of SME input on wildfire risk, construction feasibility/difficulty, projected project 
timeline, and cost are considered when moving forward with an undergrounding project. For
example, the below project, which was completed in 2021 for the Clarinet circuit, removed 0.15 
miles of overhead conductor and installed 0.35 miles of undergrounding. SCE considers this 
location a Severe Risk Area because it is a burn-in buffer into egress location.
*See Image
f) Please provide an example of a project where SCE decided against undergrounding because the 
added length of the underground route made it impractical or excessively costly.
SCE conducts feasibility reviews for proposed TUG projects. During this review, a team of 
planners, engineers, and other SMEs consider issues impacting constructability, such as local terrain 
and accessibility. In the following example, it was not feasible to underground the path of the 
existing overhead bare line (orange line). The potential reroute path (purple line) along a narrow dirt 
road to the north was assessed. However, due to accessibility concerns, environmental concerns,
and feasibility concerns attributed to the re-route path, SCE ultimately decided against 
undergrounding. 
*See Image
g) Does SCE have any contingency plans in place for scenarios where the underground route 
proves to be impractical or excessively costly after the project has started?
SCE defines a project starting when it has started the initiate phase of the IPSEC process, which is 
the process of developing the scope based on risk data. During this phase a detailed scoping review
is performed with local SMEs to help inform feasibility, designs, and other constraints to consider.
Afterwards, detailed design commences where SCE will know with certainty if the project is 
practical and feasible. If the undergrounding project is deemed infeasible at any point in this 
process, SCE will review the project and identify the appropriate alternative. Alternatives may 
include the CC/REFCL++ portfolio, remote grid, or other grid hardening solutions. </t>
  </si>
  <si>
    <t>15_CalAdvocates-SCE-2023WMP-08 Q.15 Answer</t>
  </si>
  <si>
    <t>Referring to section 8.1.2.3 Distribution Pole Replacements and Reinforcements, on p. 258 of your WMP:
a) Please explain the relationship between the Deteriorated (Det) Pole Program and Pole Loading Program (PLP). What are the links, aside from sharing the purpose of ensuring structural stability of distribution poles?
b) Does SCE operate or implement the Det Pole Program and PLP jointly?
c) Does SCE use the same approach to prioritization and scheduling for the Det Pole Program and PLP? If not, please explain the differences.</t>
  </si>
  <si>
    <t>a) Please explain the relationship between the Deteriorated (Det) Pole Program and Pole Loading 
Program (PLP). What are the links, aside from sharing the purpose of ensuring structural stability 
of distribution poles?
The Deteriorated (Det) Pole Program and the Pole Loading Program are both related to helping 
ensure the structural integrity and safety of distribution poles, but they are distinct programs with 
different scope and objectives.
The Det Pole Program addresses poles that require remediation due to pole strength, environmental 
factors, or other reasons. The Det Pole Program manages pole replacement notifications identified 
by all of SCE’s various inspection and assessment programs, including the Pole Loading Program 
(PLP) and Intrusive Pole Inspections (IPI).
The Pole Loading Program was in operation during 2014-2022 and focused on assessing the load_x0002_carrying capacity of distribution poles to help ensure they can safely support the weight of overhead 
lines, transformers, and other attached equipment. When poles are identified by PLP or one of the 
other inspection programs as needing remediation, notifications are created and then managed by 
the Det Pole Program throughout the planning, design, scheduling, execution, and closeout phases 
of the work.
b) Does SCE operate or implement the Det Pole Program and PLP jointly?
The Deteriorated (Det) Pole Program and the Pole Loading Program were operated and 
implemented separately.
c) Does SCE use the same approach to prioritization and scheduling for the Det Pole Program and 
PLP? If not, please explain the differences.
The Det Pole Program manages potential safety concerns once they are identified, according to the 
prioritization and scheduling guidelines mandated by G.O. 95 Rule 18.
PLP was a one-time field assessment program in which scheduling, and prioritization were based on 
factors including various safety-driven priorities, including high-fire and wind designations, as well 
as operational efficiencies. High-fire and wind evolved throughout the lifecycle of the Pole Loading 
Program (e.g., CPUC’s introduction of High-Fire Tiers 2 and 3) and were continuously reevaluated.</t>
  </si>
  <si>
    <t>16_CalAdvocates-SCE-2023WMP-08 Q.16 Answer</t>
  </si>
  <si>
    <t>Referring to section 8.1.2.3 Distribution Pole Replacements and Reinforcements, on p.258 of your WMP, SCE states that:
As part of the Det Pole Program, SCE intrusively inspects poles through the Intrusive Pole Inspection (IPI) Program. An intrusive inspection involves drilling into the pole interior to identify and measure the extent of internal decay that is typically undetectable with external observation alone.
Regarding the Det Pole Program:
a) What percentage of poles within SCE's service area have undergone Intrusive Pole Inspections (IPI) in the last 10 years?
b) What is SCE’s planned timeline for completing intrusive pole inspections on the remaining poles?
c) How does SCE select and prioritize which poles to inspect and replace through the Deteriorated Pole Program? Please address how SCE considers age, location, wildfire risk, and any other factors.
d) Please provide the total number of poles that have been repaired or replaced under the Det Pole Program in the last 10 years
e) How many more poles are scheduled for repair or replacement between 2023 -2028?
f) Are there any specific criteria or guidelines that SCE uses to determine whether a pole should be repaired, replaced, or left as-is under the Det Pole Program, and how are these decisions made?
g) How does SCE track the progress of pole replacements and repairs to ensure that all poles identified for work are addressed in a timely manner?
h) Please describe any challenges or bottlenecks that SCE has faced in implementing the Det Pole Program.
i) How has SCE addressed the challenges noted in your response to the previous part?</t>
  </si>
  <si>
    <t>a) What percentage of poles within SCE's service area have undergone Intrusive Pole 
Inspections (IPI) in the last 10 years?
SCE’s IPI Program is required by General Order (GO) 165. GO 165 requires intrusive inspections 
for all poles by the time they reach 25 years in-service and then requires re-inspection at least once 
every 20 years for Distribution poles. The IPI program began in 1997 and the first cycle was 
completed by 2009.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It is not possible to report a fixed percentage for the total 
number of poles in SCE’s territory as they are constantly being replaced, added, and removed on a 
daily basis, making the number of poles a variable figure.
b) What is SCE’s planned timeline for completing intrusive pole inspections on the remaining 
poles?
As SCE stated in its response to SCE-2023-WMP-08 16.a, SCE intrusively inspects its poles on 
a recurring 10-year inspection cycle through its IPI Program with priority placed on structures 
approaching their GO 165 compliance dates.
c) How does SCE select and prioritize which poles to inspect and replace through the 
Deteriorated Pole Program? Please address how SCE considers age, location, wildfire risk, 
and any other factors.
The Det Pole Program is not an inspection program. SCE has different types of inspection 
programs, which each have different specific criteria in considering factors like remaining pole 
strength, visual defects, location, wildfire risk, and other potential risk factors. The Deteriorated 
Pole Program follows pole replacement guidelines mandated by G.O. 95 Rule 18 in regard 
prioritizing pole replacements.
d) Please provide the total number of poles that have been repaired or replaced under the Det 
Pole Program in the last 10 years
The table below provides the total number of poles replaced under the Det Pole Program between 
2013-2022. 
e) How many more poles are scheduled for repair or replacement between 2023 -2028?
The table below provides the total number of pole repairs completed under the Det Pole 
Program between 2013-2022.
SCE is including data for 2023-2025, which is the time period pertaining to this WMP. Data for 
2026-2028 is more aptly the subject of SCE’s 2025 General Rate Case, which is expected to be 
filed in May 2023.
The table below provides the number of Det Pole Program poles forecasted to be replaced 
between 2023-2025. 
The table below provides the number of Det Pole Program poles forecasted to be repaired 
between 2023-2025.
f) Are there any specific criteria or guidelines that SCE uses to determine whether a pole 
should be repaired, replaced, or left as-is under the Det Pole Program, and how are these 
decisions made?
Det Pole Program guidelines are described in SCE’s material standard, Material 
Specification (MS)-454, which is attached to the response. MS-454 provides detailed 
instructions for inspectors on performing inspections and evaluating inspection results, 
including a definition of key metrics that determine the pole inspection failure criteria. 
Among these metrics is the Remaining Section Modulus (RSM), which is a numerical 
assessment of pole degradation. Depending on the RSM or visual condition, the pole is 
assigned a recommended action code (RAC), which indicates whether the pole passes the 
inspection (RAC 10), requires pole replacement (RACs 1-4), or requires a steel stub repair 
(RAC 5).
Sections 6.1 and 6.2 (pg. 29) of MS-454 include documentation that helps a qualified person 
determine whether a pole requires a replacement. Section 6.3 (pg. 30) of MS-454 includes 
the methodology and criteria to determine a pole repair.
SCE has removed the signature page and version history from the document as it contained 
names and titles of SCE employees.
g)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h) Please describe any challenges or bottlenecks that SCE has faced in implementing the Det Pole 
Program.
The Det Pole Program encountered and overcame several challenges such as changing regulatory 
requirements, fluctuating scope, engineering standard updates, and updates to High Fire Risk Areas 
that led to accelerating notification timeframes.
i) How has SCE addressed the challenges noted in your response to the previous part?
The Det Pole Program shifted priorities, scheduling, and resources to address changing regulatory 
requirements; effectively managed internal and vendor resources to accommodate fluctuating scope; 
worked with internal engineers and 3rd-party service providers to re-calculate pole loads after 
engineering standards updates; and updated compliance due dates and scheduling to correspond 
with updates to High Fire Risk Areas.</t>
  </si>
  <si>
    <t>17_CalAdvocates-SCE-2023WMP-08 Q.17 Answer</t>
  </si>
  <si>
    <t>Referring to section 8.1.2.3 Distribution Pole Replacements and Reinforcements, on p.258 of your WMP, SCE states that:
The PLP Program assesses the safety factor of a pole to identify instances that do not meet either GO 95 or SCE’s internal requirements that exceed GO 95. Poles that do not meet these requirements are documented and scheduled for either repair or replacement.
Regarding the Pole Loading Program (PLP):
a) How does SCE select and prioritize which poles to inspect and replace through the Pole Loading Program? Please address how SCE considers age, location, wildfire risk, and any other factors.
b) Please provide the total number of poles that have been repaired or replaced under the PLP in the last 10 years.
c) How many more poles are scheduled for repair or replacement in 2023 - 2028?
d) Are there any specific criteria or guidelines that SCE uses to determine whether a pole should be repaired, replaced, or left as-is under the PLP, and how are these decisions made?
e) How does SCE track the progress of pole replacements and repairs to ensure that all poles identified for work are addressed in a timely manner?
f) Please describe any challenges or bottlenecks that SCE has faced in implementing the PLP.
g) How has SCE addressed the challenges noted in your response to the previous part?</t>
  </si>
  <si>
    <t>a) How does SCE select and prioritize which poles to inspect and replace through the Pole Loading 
Program? Please address how SCE considers age, location, wildfire risk, and any other factors.
PLP was a one-time field assessment program from 2014 – 2021 in which scheduling, and 
prioritization was based on factors including various safety-driven priorities, including high fire and 
wind designations, as well as operational efficiencies. High-fire and wind designations (e.g., the 
CPUC’s introduction of High-Fire Tiers 2 and 3) evolved throughout the lifecycle of the PLP and 
were frequently reevaluated.
b) Please provide the total number of poles that have been repaired or replaced under the PLP in 
the last 10 years.
The table below provides the total number of poles replaced under the PLP between 2013-2022. 
Please note that the PLP pilot began in 2013 and was implemented as a program in 2014.
The table below provides the total number of poles repairs under the PLP between 2013-2022.
c) How many more poles are scheduled for repair or replacement in 2023 - 2028?
SCE is including data for 2023-2025, which covers this WMP period. SCE will be finalizing its 
forecast for 2026-2028 as part of its SCE’s 2025 General Rate Case, which will be filed in May 
2023.
The table below provides the number of PLP poles forecasted to be replaced between 2023-2025.
The table below provides the number of PLP poles forecasted to be repaired between 2023-2025.
d) Are there any specific criteria or guidelines that SCE uses to determine whether a pole should be 
repaired, replaced, or left as-is under the PLP, and how are these decisions made?
Pole Loading Program (PLP) assessments were performed to determine a pole’s safety factor. Pole 
loading assessments require a field assessment and a desktop analysis to calculate each pole’s safety 
factor. Inputs to the analysis include the physical attributes of the pole, its attachments, and the 
applicable wind loading for the pole. The field assessment measures, or validates, the pole’s 
attributes (e.g. type of pole, species of wood, height, and class) and the type and size of equipment 
it supports. The information collected during the field assessment is input to perform a desktop 
analysis using SPIDACalc to calculate the pole’s safety factor. Poles with failing safety factors are 
identified for replacement.
e)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f) Please describe any challenges or bottlenecks that SCE has faced in implementing the PLP.
PLP encountered and overcame several challenges throughout its implementation, ranging from 
technological and engineering challenges as well as various challenges in field collection, such as 
hazardous terrain, inclement weather, floral and faunal safety concerns, and restricted access on 
lands owned by both private entities and governmental agencies.
g) How has SCE addressed the challenges noted in your response to the previous part?
SCE addressed and overcame each challenge as they arose. Technical challenges were overcome in 
partnership with internal technical support as well as 3rd-party service providers. Engineering 
standards were consistently reviewed and updated throughout PLP execution. Vendors hired and 
trained specialized crews to handle hazardous terrain, re-arranged scheduled scope to address 
seasonal weather issues, engaged internal and external vegetation and animal specialists, and 
worked closely with various internal and external stakeholders to schedule and achieve safe and 
permissible access to properties and areas with various identified restrictions.</t>
  </si>
  <si>
    <t>OEIS</t>
  </si>
  <si>
    <t>OEIS-P-WMP_2023-SCE-001</t>
  </si>
  <si>
    <t>01_OEIS-P-WMP_2023-SCE-001 Q.01 Answer</t>
  </si>
  <si>
    <t xml:space="preserve">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SCE’s response to Section 6.1.2 Summary of Risk Models (Technical documentation should be presented according to ASTM E 1472 – Standard Guide for Documenting Computer Software for Fire Models.).
i. Include a list of assumptions and known model limitations according to ASTM E 1895 –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b. Model Substantiation:2
i. For each model, provide documentation of the following model substantiation studies:
(1) Validation data,
(2) Model verification,
(3) Model validation, and
(4) Model calibration
c. Additional Models Supporting Risk Calculation:3
i. For each additional model that supports the risk calculations, provide weather analysis and fuel conditions.
d. Calculation of Risk and Risk Components: Likelihood4
i. More detailed information on:
(1) Ignition Likelihood,
(2) Equipment Likelihood of Ignition,
(3) Contact from Vegetation Likelihood of Ignition,
(4) Contact from Object Likelihood of Ignition,
(5) Burn Probability, and
(6) PSPS Likelihood
e. Calculation of Risk and Risk Components: Consequence5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t>
  </si>
  <si>
    <t>The attached file, “Supplemental Appendix B”, provides SCE’s Appendix B Items that are currently 
optional or “by request” only. The attachment contains detailed documentations for each model and 
sub-model discussed in SCE’s response to Section 6.1.2 Summary of Risk Models.
a.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b. Model Substantiation:
i. For each model, provide documentation of the following model substantiation studies:
(1) Validation data,
(2) Model verification,
(3) Model validation, and
(4) Model calibration
SCE’s discussion of the model substantiation begins on page 34 of the file, “Supplemental 
Appendix B.pdf”..
c.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“Supplemental Appendix B.pdf”.
d. Calculation of Risk and Risk Components: Likelihood4
i. More detailed information on:
(1) Ignition Likelihood,
(2) Equipment Likelihood of Ignition,
(3) Contact from Vegetation Likelihood of Ignition,
(4) Contact from Object Likelihood of Ignition,
(5) Burn Probability, and
e. Calculation of Risk and Risk Components: Consequence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SCE’s discussion of the Calculation of Risk and Risk Components (d-g) begins on page 44 of the 
file, “Supplemental Appendix B.pdf”.</t>
  </si>
  <si>
    <t>https://www.sce.com/sites/default/files/AEM/Data%20Requests/2023/OEIS-P-WMP_2023-SCE-001.zip</t>
  </si>
  <si>
    <t>Appendix B</t>
  </si>
  <si>
    <t>Risk Overview (6.1.1)</t>
  </si>
  <si>
    <t>02_OEIS-P-WMP_2023-SCE-001 Q.02 Answer</t>
  </si>
  <si>
    <t xml:space="preserve">Regarding Comprehensive System Diagram for All Risk Models Used
Provide comprehensive system diagrams in MS Visio or PPT for all risk models.
1. A comprehensive diagram for operational models and
2. A comprehensive diagram for planning models.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a. Interaction between the models presented graphically (e.g., inputs and outputs coming to and going from models to other models),
b. Organization with the use of swimlanes where applicable,
c. Starting and ending points,
d. Decisions and process flows,
e. Use of a legend and colors to classify inputs/output types and model-to-model interactions, and
f. The full cycle of models working together and creating feedback for model adjustments and fine-tuning.
</t>
  </si>
  <si>
    <t>SCE has provided two diagrams in response to this question.
MARS Framework: As SCE states on page 90 of its WMP, “The MARS Framework is used to 
calculate overall utility risk from both wildfire and PSPS. The MARS Framework converts PSPS 
risk (PSPS Likelihood and PSPS Consequence) and Wildfire risk (Probability of Ignition and 
Wildfire Consequence) into a unitless risk score based on the principles in the S-MAP Settlement.”
IWMS Risk Framework: As SCE states on page 90 of its WMP, “The IWMS Risk Framework 
defines three risk tranches within SCE’s HFRA based on potential consequences should an ignition 
occur at a specific utility asset location. This analysis includes elements such as potential egress 
constraints and Communities of Elevated Fire Concern (CEFC). The IWMS Risk Framework is 
anchored on wildfire consequence should an ignition occur and does not adjust consequences based 
on the probability of ignition. SCE takes this approach because probability of ignition changes over 
time due to many variables such as age, loading, etc. Furthermore, in some locations the 
OEIS-P-WMP_2023-SCE-001: 02
Page 2 of 2
consequences of an ignition that leads to a wildfire may be so extreme that it is prudent to mitigate 
ignition risk regardless of probability.”
SCE uses the MARS and IWMS frameworks as planning models. SCE does not have operational 
risk models. SCE describes its PSPS decision making process in Section 9.2 of its WMP (page 
623). SCE also provides information to the public in a white paper on its PSPS decision making 
process available at: https://newsroom.edison.com/_gallery/get_file/?file_id=609d61cbb3aed37d0f3d5f6a&amp;ir=1</t>
  </si>
  <si>
    <t>03 a.</t>
  </si>
  <si>
    <t>03a_OEIS-P-WMP_2023-SCE-001 Q.03 a. Answer</t>
  </si>
  <si>
    <t xml:space="preserve">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t>
  </si>
  <si>
    <t>SCE interprets “risks” as the components, specifically Wildfire and PSPS, that aggregate up to the 
“Overall Utility Risk” as defined in Section 6.2.1. Risk is calculated at the asset level and 
accordingly can be aggregated up to a coarser granularity, such as the risk in SCE’s High Fire Risk 
Area (HFRA) level or to a specific geographic region, as appropriate. 
SCE has attached the Excel file “OEIS-P-WMP_2023-SCE-001-Q3a.xlsx” that contains an 
illustrative example of how asset level risks can be aggregated. Please note that SCE quantifies each 
risk component (e.g. PSPS risk and Wildfire risk) separately and does not assume interdependencies 
between the risk components. That said, mitigations may be effective in reducing both wildfire and 
PSPS risk (such as covered conductor or targeted undergrounding), which is captured by SCE’s risk 
reduction methodology. Please also see Section 6.3.2 (page 155) of SCE’s WMP for how SCE 
considers multiple risk scenarios.</t>
  </si>
  <si>
    <t>03 b, d, e.</t>
  </si>
  <si>
    <t>03b,d,e_OEIS-P-WMP_2023-SCE-001 Q.03 b, d, e.Answer</t>
  </si>
  <si>
    <t xml:space="preserve">Regarding Portfolio Level Risk Analysis and Risk Spend Efficiency
b. Are tail-risks calculated on a portfolio of risks? If so, provide an example.
d. Provide an example of how risk spend efficiency (RSE) deals with interdependent risks, and mutually exclusive risks. As appropriate, response should be provided in Excel.
e. Is RSE calculated for both average and tail? If so, provide an example. Response should be provided in Excel.
</t>
  </si>
  <si>
    <t>b. Are tail-risks calculated on a portfolio of risks? If so, provide an example.
b) Yes. SCE’s wildfire consequences are based on a catalog of 444 historical wind and weather 
scenarios representing high fire weather conditions. SCE uses the maximum consequence value 
(e.g. acres max) across each of these scenarios based on the eight-hour simulated wildfire 
progression, without fire suppression, at each asset location to represent the consequence. 
d. Provide an example of how risk spend efficiency (RSE) deals with interdependent risks, and 
mutually exclusive risks. As appropriate, response should be provided in Excel.
d) Please see response to Question 3a for further clarification on calculating the overall risk on a 
particular asset. Risk Spend Efficiency is calculated from the risk reduction of both Wildfire and 
PSPS risks, where applicable, and costs associated with a particular mitigation program . For 
example, the RSE for covered conductor hardening takes into account the risk reduction from both 
Wildfire and PSPS risk, while the RSE for inspections program only accounts for the Wildfire risk 
reduction. SCE uses specific deployment scope, where applicable, in the RSE calculation such that,
for example, a particular segment does not have both Covered Conductor and Targeted 
Undergrounding hardening.
e. Is RSE calculated for both average and tail? If so, provide an example. Response should be 
provided in Excel.
e) No. SCE’s calculation of RSE for a particular mitigation program on a specific asset (e.g. circuit 
segment) is a singular value using the maximum consequence as specified in response to part b.</t>
  </si>
  <si>
    <t>03 c.</t>
  </si>
  <si>
    <t>03c_OEIS-P-WMP_2023-SCE-001 Q.03 c. Answer</t>
  </si>
  <si>
    <t xml:space="preserve">Regarding Portfolio Level Risk Analysis and Risk Spend Efficiency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t>
  </si>
  <si>
    <t>SCE does not use a probability distribution or interdependencies as inputs for output calculations.
For wildfire risk, the Probability of Ignition (POI) for assets utilizes machine learning to calculate 
the relevant ignition sub-drivers. Input variables range from historical asset outage data, current 
asset condition (e.g., age, loading, voltage, etc.) and relevant environmental attributes (e.g., 
historical wind, asset loading, number of customers, temperature, relative humidity, etc.). More 
information on POI modeling and algorithms can be found in the response to Question 01. The 
wildfire consequences are modeled based on 444 specific wind and weather scenarios, from which 
SCE selects the worst outcome for each point at which the ignition was modeled. 
For PSPS risk, The Probability of De-energization (POD) uses historical wind/gust and FPI 
conditions in conjunction with SCE’s PSPS operation protocols to calculate the likelihood of a 
PSPS event given the weather conditions. SCE calculates PSPS consequences based on the 
methodology described in Section 6, which does not utilize probabilistic outcomes. 
In its calculations of wildfire and PSPS risk, SCE does not assume an interdependence between the 
two or otherwise link the calculations (other than adding the results to obtain total utility risk).</t>
  </si>
  <si>
    <t>04_OEIS-P-WMP_2023-SCE-001 Q.04 Answer</t>
  </si>
  <si>
    <t xml:space="preserve">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
</t>
  </si>
  <si>
    <t>a. If projects are justified based on a multi-attribute value functions/cost basis, what threshold or 
hurdle is used?
a) SCE does not justify projects solely based on a pre-determined “multi-attribute value 
functions/cost basis” thresholds. SCE describes in its 2023 Wildfire Mitigation Plan (WMP) 
Mitigation Selection Process (Section 7.1.4) specifically how Risk Spend Efficiency (RSE)
scoring and analysis serves as one of a number of factors (examples include Cost to 
Customers, Inconvenience to Customers, Operational Feasibility/Lead Time to Deploy, 
Resource Availability, Technology Maturity, and Compliance Requirements/Regulatory 
Guidance) that are incorporated in the risk informed decision-making process.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 
b. How is the chance that a project exceeds the threshold computed?
b) Not applicable, as SCE does not have a threshold. Please see SCE’s response to part (a) for 
further clarification.
c. If projects are justified based on a multi-attribute value functions/cost basis, what threshold or 
hurdle is used?
c) Please see SCE’s response to part (a).</t>
  </si>
  <si>
    <t>2023-10</t>
  </si>
  <si>
    <t>CalAdvocates-SCE-2023WMP-10</t>
  </si>
  <si>
    <t>01_CalAdvocates-SCE-2023WMP-10 Q.01 Answer</t>
  </si>
  <si>
    <t xml:space="preserve">Regarding Table 9-02 (Frequently De-energized Circuits), on WMP Appendix F (p. 859-869), for the following entries: 11, 26, 58
a) Please describe how SCE deployed Temporary Generation to benefit the number of customers stated.
b) Please explain if SCE plans to use this same Temporary Generation again in future PSPS events. If so, will the same number of customers benefit each time?
c) Please explain why SCE is not considering Targeted Undergrounding for any of these circuits.
</t>
  </si>
  <si>
    <t>a) Please describe how SCE deployed Temporary Generation to benefit the number of customers 
stated
For Bouquet, Energy and Tuba circuits, SCE engineered and constructed a solution that would 
allow for mobile generators to be utilized to power a portion of the circuit if a PSPS de-energization 
occurred. The “underground load blocks” on these circuits are fully underground portions of the 
circuit that can be safely energized during high wind conditions, but are served by (and downstream 
of) overhead wire that may be proactively de-energized due to environmental threats that pose a risk 
to our infrastructure. So, SCE prepared the circuits to receive generation at those underground 
portions and retained mobile generators to be deployed in anticipation of a PSPS de-energization. 
Each of these load blocks serve the number of customers listed in their respective lines in Table 9-
02. SCE did not have an opportunity to deploy temporary generation to mitigate customer impacts 
in 2022 because Bouquet and Tuba were not de-energized and Energy was de-energized once 
without enough time to deploy a generator before re-energization was imminent.
b) Please explain if SCE plans to use this same Temporary Generation again in future PSPS events. 
If so, will the same number of customers benefit each time?
This mobile generation for underground load blocks was a temporary solution for these three 
circuits until their upstream, bare overhead circuitry could be covered, reducing the likelihood that 
the downstream underground portions would experience an outage. Now that the upstream portions 
of Bouquet, Energy and Tuba have been covered and have had their windspeed thresholds raised, 
SCE no longer plans to retain mobile generators for deployment on these circuits.
c) Please explain why SCE is not considering Targeted Undergrounding for any of these circuits.
SCE identified these circuits for covered conductor during the 2020-2022 period. At that time, 
SCE's TUG program was limited to a small amount of miles. Because SCE has already installed 
covered conductor on these lines, a substantial amount of wildfire and PSPS risk has been 
addressed. Although in some limited cases, it may be prudent - due to operational or emergent risk_x0002_related reasons - to consider undergrounding spans of lines that may previously have had covered 
conductor deployed, SCE ordinarily does not seek to underground existing overhead covered 
conductor. 
SCE will continue to monitor the wildfire and PSPS risks associated with these lines to inform the 
implementation of any further grid hardening or complementary mitigations in the future.</t>
  </si>
  <si>
    <t>https://www.sce.com/sites/default/files/AEM/Data%20Requests/2023/CalAdvocates-SCE-2023WMP-10.zip</t>
  </si>
  <si>
    <t>Identification of Frequently De-energized Circuits (9.1.2)</t>
  </si>
  <si>
    <t>02_CalAdvocates-SCE-2023WMP-10 Q.02 Answer</t>
  </si>
  <si>
    <t xml:space="preserve">Regarding Table 9-02 (Frequently De-energized Circuits), on WMP Appendix F (p. 859-869), for the following entries: 1, 4, 6, 20, 39, 43, 57, 59, 60, 62
a) These entries state that SCE “implement[ed] operational protocol to raise PSPS windspeed thresholds.” Please describe this operational protocol.
b) Please explain how implementing the operational protocol raised the PSPS wind thresholds on the affected circuits.
c) Will the referenced operational threshold only work (i.e., reduce the need for or impact of PSPS events) for certain scenarios or all PSPS events going forward?
d) Does the referenced change in operational protocol raise the wind threshold for the entire circuit or only selected customers?
</t>
  </si>
  <si>
    <t>a) These entries state that SCE “implement[ed] operational protocol to raise PSPS windspeed 
thresholds.” Please describe this operational protocol.
This operational protocol refers to SCE’s circuit exception process, except in the case of Petit, 
which is explained in part b.
SCE raises PSPS wind speed thresholds or removes circuit segments from PSPS consideration 
altogether in situations where persistent or prevalent wildfire risk associated with these segments is
temporarily abated or no longer exists,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explain how implementing the operational protocol raised the PSPS wind thresholds on 
the affected circuits.
While thresholds can change slightly from event-to-event based on current environmental and 
circuit characteristics, the general thresholds for each circuit are listed below, along with details of 
each circuit exception:
• Acosta: Raised thresholds on part of the circuit to 40 mph sustained winds or 58 mph wind 
gusts for 610 customers.
• Anton: Raised thresholds on part of the circuit to 40 mph sustained winds or 58 mph wind 
gusts for 70 customers.
• Atento: Raised thresholds on the entire circuit to 40 mph sustained winds or 58 mph wind 
gusts for 2,735 customers.
• Cuthbert: Raised thresholds on part of the circuit to 40 mph sustained winds or 58 mph wind 
gusts and removed part of the circuit from PSPS consideration, affecting a total of 1,711 
customers.
• Mckevett: Removed the entire circuit from PSPS consideration, affecting 291 customers.
• Petit: This is the only circuit where “operational protocol” changes do not refer to the circuit 
exception process. For the Petit circuit, SCE automated 1 existing switch, installed 1 new 
weather station and updated our circuit switching plan accordingly to increase flexibility and 
automation if PSPS de-energization is necessary.
• Tapo: Raised thresholds on the entire circuit to 40 mph sustained winds or 58 mph wind 
gusts for 1,374 customers.
• Twin Lakes: Raised thresholds on the entire circuit to 40mph sustained winds or 58 mph 
wind gusts for 840 customers.
• Vargas: Raised thresholds on part of the circuit to 40mph sustained winds or 58 mph wind 
gusts and removed part of the circuit from PSPS consideration, affecting a total of 1,651 
customers.
• Zone: Raised thresholds on the entire circuit to 40mph sustained winds or 58 mph wind 
gusts for 949 customers.
c) Will the referenced operational threshold only work (i.e., reduce the need for or impact of PSPS 
events) for certain scenarios or all PSPS events going forward?
These thresholds generally apply to all PSPS events, subject to an annual review to help ensure that 
conditions still support the exception.
d) Does the referenced change in operational protocol raise the wind threshold for the entire circuit 
or only selected customers?
Circuit exceptions can apply to an entire circuit or just selected portions. Please see part b above for 
details for each circuit.</t>
  </si>
  <si>
    <t>03_CalAdvocates-SCE-2023WMP-10 Q.03 Answer</t>
  </si>
  <si>
    <t xml:space="preserve">Regarding Table 9-02 (Frequently De-energized Circuits), on WMP Appendix F (p. 859-869), for the following entries: 22
a) Please elaborate what the “PSPS thresholds” referred to are.
b) SCE states that the Lopez 16 kV circuit “will have higher PSPS thresholds” than the De Mille circuit. How much higher than the DeMille circuit will the Lopez 16 kV circuit thresholds be?
</t>
  </si>
  <si>
    <t>a) Please elaborate what the “PSPS thresholds” referred to are.
De Mille used to be a standalone circuit with bare conductor and the de-energization wind speed 
threshold was previously set at the national weather service wind advisory level (31 mph sustained 
winds or 46 mph wind gusts). After its overhead conductor was replaced with covered conductor, it 
was then joined with and became a permanent part of the Lopez circuit, which already had covered 
conductor-level de-energization thresholds. As a result, the entirety of the circuitry was raised to 
that level. See response to part (b) below for the Lopez circuit’s de-energization thresholds. 
b) SCE states that the Lopez 16 kV circuit “will have higher PSPS thresholds” than the De Mille 
circuit. How much higher than the DeMille circuit will the Lopez 16 kV circuit thresholds be?
While thresholds can change slightly from event-to-event based on current environmental and 
circuit characteristics, the Lopez circuit’s de-energization thresholds are generally set at the national 
weather service high wind warning level (40 mph sustained winds or 58 mph wind gust)</t>
  </si>
  <si>
    <t>04_CalAdvocates-SCE-2023WMP-10 Q.04 Answer</t>
  </si>
  <si>
    <t xml:space="preserve">Regarding Table 9-02 (Frequently De-energized Circuits), on WMP Appendix F (p. 859-869), for the following entries: 33, 45, 50, 53
a) These entries state that SCE will “implement operational protocol for portions of the circuit.” Please describe this operational protocol.
b) Please elaborate on how implementing operational protocols will reduce impact or need for future PSPS events.
c) Will the referenced operational threshold only work (i.e., reduce the need for or impact of PSPS events) for certain scenarios or all PSPS events going forward?
d) For each of these four circuits, please state the number of customers who will be affected when SCE implements the operational protocols.
e) On each of these four circuits, the number of customers who have been affected in some PSPS events is nearly as large or larger than the current number of customers served by the circuit. Why will the operational protocols affect only “portions of” each circuit?
</t>
  </si>
  <si>
    <t>a) These entries state that SCE will “implement operational protocol for portions of the circuit.” 
Please describe this operational protocol.
This operational protocol refers to SCE’s circuit exception process. SCE raises PSPS wind 
speed thresholds or removes circuit segments from PSPS consideration altogether in situations 
where persistent or prevalent wildfire risk associated with these segments are temporarily abated 
or no longer exist,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elaborate on how implementing operational protocols will reduce impact or need for 
future PSPS events.
Details of the circuit exception for each requested circuit are listed below:
• Hillfield: Raised de-energization thresholds on the entire circuit to 40 mph sustained 
winds or 58 mph wind gusts for 2,372 customers.
• Racer: Raised de-energization thresholds on part of the circuit to 40 mph sustained 
winds or 58 mph wind gusts for 550 customers.
• Sand Canyon: Raised de-energization thresholds on the entire circuit to 40 mph 
sustained winds or 58 mph wind gusts for 2,205 customers.
• Sutt: This circuit was reviewed, but not granted an approved exception to have increased
de-energization thresholds due to the circuit’s close proximity to heavy wildland fuels.
c) Will the referenced operational threshold only work (i.e., reduce the need for or impact of PSPS 
events) for certain scenarios or all PSPS events going forward?
These thresholds will generally apply to all PSPS events, subject to an annual review to ensure 
that conditions still support the exception.
d) For each of these four circuits, please state the number of customers who will be affected when 
SCE implements the operational protocols.
Please see part b above for details for each circuit.
e) On each of these four circuits, the number of customers who have been affected in some PSPS 
events is nearly as large or larger than the current number of customers served by the circuit. 
Why will the operational protocols affect only “portions of” each circuit?
Exceptions typically only apply to portions of a circuit since environmental and fuel conditions, 
and therefore wildfire risk, differ across the entirety of a circuit. For example, one segment of a 
circuit may traverse a completely developed area like an asphalt parking lot or industrial 
complex, while other segments may continue into areas with heavy vegetation. Lastly, the 
quantity and location of switches, together with the unique fuel, weather, and grid connectivity 
conditions, ultimately drive whether and how exceptions are used during each event</t>
  </si>
  <si>
    <t>05_CalAdvocates-SCE-2023WMP-10 Q.05 Answer</t>
  </si>
  <si>
    <t>Please provide System Operating Bulletin No. 322.</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</si>
  <si>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Attached is a copy of SCE’s System Operating Bulleting No. 322.
</t>
    </r>
  </si>
  <si>
    <t>Grid Operations and Procedures (8.1.8)</t>
  </si>
  <si>
    <t>06_CalAdvocates-SCE-2023WMP-10 Q.06 Answer</t>
  </si>
  <si>
    <t xml:space="preserve">Regarding PSPS and its relationship with Fast Curve settings:
a) Please describe in detail the decision-making process for a scenario in which SCE anticipates PSPS conditions but decides to utilize Fast Curve settings instead.
b) Please list all dates in 2021 and 2022 when SCE anticipated PSPS conditions but utilized Fast Curve settings instead, if this occurred.
c) Please provide a narrative of the decision-making process for each instance listed in your answer to part (b) above.
d) Please describe how SCE utilizes Fast Curve settings during a PSPS event period.
</t>
  </si>
  <si>
    <t>a) Please describe in detail the decision-making process for a scenario in which SCE anticipates 
PSPS conditions but decides to utilize Fast Curve settings instead.
PSPS and Fast Curve settings are distinct wildfire mitigations with different activation criteria 
and are not interchangeable. Fast Curve is not an alternative to PSPS, and SCE does not “utilize 
Fast Curve settings instead [of PSPS].”
PSPS is a planned, proactive response to a potentially hazardous weather event where forecasted
wind and fire potential index (FPI) conditions are expected to meet or exceed established 
thresholds1
. Power is shut off proactively to eliminate the possibility of an ignition during 
dangerous fire weather (i.e., PSPS) conditions that pose a risk to SCE’s customers and 
infrastructure. PSPS is used as a wildfire mitigation measure of last resort.
By contrast, Fast Curve is a device setting that allows a protective device (e.g., remote 
automated reclosers and circuit breaker relays) to react and de-energize a line more quickly than 
a standard setting if an issue is detected such as a palm frond contacting an energized conductor 
or there is an unexpected equipment failure on a pole. These settings are enabled as a baseline 
mitigation measure when the National Weather Service declares a Red Flag Warning (RFW) or
when SCE’s meteorologists declare a fire weather threat (FWT) and/or fire climate zone (FCZ) 
threat based on seasonal analysis of fuels and fire history. By increasing the speed with which a 
protective relay reacts to fault currents, Fast Curve settings reduce the energy released by a 
fault, which in turn reduces the likelihood of an ignition. Unlike proactive de-energization, Fast 
Curve is reactive and does not prevent a fault from occurring in the first place.
In very dry and windy PSPS conditions when FPI and wind speeds breach PSPS thresholds, Fast 
Curve settings would not sufficiently mitigate wildfire risk. Accordingly, “a scenario in which 
SCE anticipates PSPS conditions but decides to utilize Fast Curve settings instead” does not 
exist. If a weather event is forecasted to exceed PSPS criteria, SCE activates for PSPS; if the 
forecasted fire weather conditions do not materialize during the period of concern, SCE does not 
de-energize any circuits.
b) Please list all dates in 2021 and 2022 when SCE anticipated PSPS conditions but utilized Fast 
Curve settings instead, if this occurred.
N/A. Please see answer to part (a).
c) Please provide a narrative of the decision-making process for each instance listed in your 
answer to part (b) above.
N/A. Please see answer to part (a).
d) Please describe how SCE utilizes Fast Curve settings during a PSPS event period.
Please see, e.g., SCE’s Post-Event Report for November 24, 2022 PSPS Event, Section 2-5, 
available at on.sce.com/PSPSposteventreports. As explained in part (a) above, activation of 
Fast Curve settings is dependent on weather and/or fuel conditions. If applicable criteria are 
met, Fast Curve settings will be activated on circuits by county, region, or zone (based on areas 
impacted by the RFW, FWT, or FCZ). This action is entirely independent of any decision to 
activate the PSPS protocol, which is based on a different set of established thresholds and 
criteria.</t>
  </si>
  <si>
    <t>07_CalAdvocates-SCE-2023WMP-10 Q.07 Answer</t>
  </si>
  <si>
    <t xml:space="preserve">Regarding communications to customers for Fast Curve setting enablement: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b) If the answer to part (a) is yes, please describe SCE’s approach to notifying customers about Fast Curve settings.
c) Please provide an example of the message sent to a customer for each possible situation where SCE enables Fast Curve settings.
d) At what point (i.e., number of hours) prior to enabling Fast Curve settings does SCE notify customers?
e) At what point (i.e., number of hours) after the beginning of an outage triggered by Fast Curve does SCE notify customers?
f) At what point (i.e., number of hours) after restoration of a line impacted by Fast Curve does SCE notify customers?
</t>
  </si>
  <si>
    <t>SCE objects to the terms “Fast Curve setting outage,” “outage triggered by Fast Curve,” and 
“restoration of a line impacted by Fast Curve [outage]” that incorrectly assume unplanned outages 
on Fast Curve-enabled circuits are caused by the protection settings rather than an unexpected fault 
condition. SCE interprets these terms to refer to unplanned repair outages, as there is no distinct 
“Fast Curve setting outage” type.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As such, 
SCE cannot provide data on notifications specific to “Fast Curve setting outages” requested in parts 
(a), (e) and (f). Based on available SCE data, these types of outages would have occurred with or 
without Fast Curve settings due to hazards beyond SCE’s control. The main difference is quicker 
reaction time to a fault and enhanced public safety.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Outages caused by a fault on the system are, by definition, unplanned. It is inappropriate to apply 
CPUC guidelines for PSPS event notifications to unplanned outages.2 Advance notifications for 
unplanned repair outages cannot be provided because they occur due to unexpected events, 
regardless of whether Fast Curve settings are enabled or not. Unplanned repair outages, such as 
outages due to a metallic balloon on a power line or a car hitting a power pole, can happen at any 
time without warning.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Information about Fast Curve settings is available online (Faster Grid Protection Settings in High 
Fire Risk Areas Fact Sheet) and included in SCE’s wildfire mitigation-related outreach materials 
such as the annual newsletter sent to HFRA customers.
SCE does not provide additional communications when fast curve settings are enabled or when they 
are de-activated to avoid redundancy with the aforementioned materials. SCE also seeks to avoid 
causing unnecessary customer confusion or alarm, given that SCE has not seen a decline in overall 
reliability performance on circuits where Fast Curve settings were installed (most of these circuits 
experienced no change or fewer outages).
When an unplanned outage occurs on any circuit, SCE follows its standard repair outage 
notification process, and impacted customers will receive alerts and updates through their preferred 
channel. Customers enrolled in outage notifications or who report an outage through sce.com, the 
2 Although Fast Curve is a wildfire mitigation tool, it is distinct from PSPS events when SCE proactively deenergizes circuits or segments of circuits to prevent faults from occurring during dangerous fire weather 
conditions (as distinct from reacting to a fault). Whereas PSPS is an SCE-initiated planned outage, there is 
no evidence that Fast Curve settings, as deployed by SCE, have resulted in outages that would not have 
otherwise occurred.
Interactive Voice Response unit (IVR) or through the Call Center, will receive digital alerts via their 
outage preference channel (email, text, phone). As field personnel provide updates to estimated 
restoration times (ERTs) or restore power, customers enrolled in outage notifications and customers 
who reported the outage will continue to receive outage updates or receive restoration notices when 
their power is restored. 
The outage information will also be available on SCE.com, My SCE and the IVR. Customers can 
look up outage details on SCE’s interactive outage map at sce.com/outagemap and learn more about 
outages at sce.com/outage-center. SCE.com, My SCE and the IVR are updated throughout the 
outage life cycle. 
b) If the answer to part (a) is yes, please describe SCE’s approach to notifying customers about 
Fast Curve settings.
N/A. See response to part (a) regarding information about Fast Curve settings made available to 
customers.
c) Please provide an example of the message sent to a customer for each possible situation where 
SCE enables Fast Curve settings.
N/A. See response to part (a) regarding information about Fast Curve settings made available to 
customers.
d) At what point (i.e., number of hours) prior to enabling Fast Curve settings does SCE notify 
customers?
N/A. See response to part (a) regarding information about Fast Curve settings made available to 
customers.
e) At what point (i.e., number of hours) after the beginning of an outage triggered by Fast Curve 
does SCE notify customers?
N/A. SCE incorporates its objection stated above to the term “outage triggered by Fast Curve.” See 
response to part (a) regarding SCE’s unplanned repair outage notification procedures. SCE strives 
to initiate customer communication as soon as possible once the outage is detected.
f) At what point (i.e., number of hours) after restoration of a line impacted by Fast Curve does SCE 
notify customers?
N/A. SCE incorporates its objection stated above to the term “line impacted by Fast Curve 
[outage].” See response to part (a) regarding SCE’s unplanned outage notification procedures. SCE 
strives to notify customers as soon as an estimated restoration time is available, and again when
service has been restored</t>
  </si>
  <si>
    <t>Section 8.4</t>
  </si>
  <si>
    <t>Emergency Preparedness</t>
  </si>
  <si>
    <t>Customer Support in Wildfire and PSPS Emergencies (8.4.6)</t>
  </si>
  <si>
    <t xml:space="preserve">SPD-SCE-2023-001 </t>
  </si>
  <si>
    <t>01_SPD-SCE-2023-001 Q. 01 Answer</t>
  </si>
  <si>
    <t xml:space="preserve">Fill in the attached spreadsheet “Wildfire Mitigation Table DR - SCE.” The first tab is a “Glossary” 
which provides definitions for each attribute. The other tabs, “Data Input,” “Asset Inspections,” and 
“VM Inspections;” all need to be completed with data inputted from SCE. </t>
  </si>
  <si>
    <t>Please see the attached file “Wildfire Mitigation Table DR.”</t>
  </si>
  <si>
    <t>https://www.sce.com/sites/default/files/AEM/Data%20Requests/2023/SPD-SCE-2023-001.zip</t>
  </si>
  <si>
    <t>2023-09</t>
  </si>
  <si>
    <t>CalAdvocates-SCE-2023WMP-09</t>
  </si>
  <si>
    <t>01_CalAdvocates-SCE-2023WMP-09 Q.01 Answer</t>
  </si>
  <si>
    <t>"Regarding SCE’s SCADA underground (UG) switches:
a) Please explain SCE’s operating procedure for operating a SCADA UG switch to energize and de-energize a circuit or circuit segment.
b) Please provide SCE’s written procedures or other documentation related to your response to part (a).
c) Please explain in detail SCE’s operating procedure from start to finish for the following operation: after opening a normally closed switch, the switch is returned to its normally closed position during isolation of equipment or transferring load.
d) Please explain in detail SCE’s operating procedure from start to finish for the following operation: after closing a normally open switch, the switch is returned to its normally open position during isolation of equipment or transferring load."</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</si>
  <si>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a) Please explain SCE’s operating procedure for operating a SCADA UG switch to energize and 
de-energize a circuit or circuit segment.
SCE System Operating Bulletin (SOB) 301 General Instructions for Distribution Line Operations
provides general instructions to SCE distribution field personnel and Grid Operations Switching
Center System Operators that are responsible for all investigating/troubleshooting and switching 
activities on SCE's distribution system. SOB 301 also provides System Operators with instructions 
on the operation of Remote-Controlled Switches (RCS) during normal planned operations and
during unplanned operations including line section and load restoration switching activities.
Remote controlled switches (RCS) are operated either manually or are placed in an automated 
function feature. The automation of distribution switches is achieved through the conversion of 
existing switches either by (1) adding a control panel/motor operator, remote terminal unit (RTU) 
and radio, or (2) installing new, completely packaged, fully automated switch with load break 
capabilities.
All RCS devices can be set to operate automatically, manually, or remotely by radio through RTU 
command. Remote controlled switches may be utilized in a variety of applications. The three 
common applications are mid-point, parallel (tie-point), and generation RCS
A. Mid-point RCS applications are generally configured to aid in sectionalizing the total 
circuit load to approximately 50 percent.
B. Paralleling/Tie RCS applications are applied as normally open switches to provide 
alternate sources of feed to improve restoration times following interruptions or as needed 
for operations and maintenance.
C. Generation RCS (RCSG) applications are applied as dedicated sectionalizing points for 
specific generation facilities. The generation RCS or remote-controlled switch for 
generation (RCSG) applications have the same operation and maintenance requirements as 
other RCS applications. Remote controlled switches may also be applied at various locations 
on a circuit to provide operational flexibility based on individual circuit requirements.
Some distribution circuits are equipped with RCS that allow the circuits to be automatically 
sectionalized after relaying to lockout at the source station. Additionally, automated Remote_x0002_Control Switch for Generation (RCSG) that connects customer generator projects to SCE circuits 
will open if the circuit is deenergized. To make automatic circuit sectionalization possible, circuits 
are designed to include these types of automated switches:
A. Mid-point RCS or RCSG, which are normally closed, will open on the loss of potential 
after a predetermined time frame. 
B. Paralleling/Tie RCS, which are normally open, but may be automatically closed by Tie 
Device Restoration Logic (TDRL) controls after a predetermined time frame.
b) Please provide SCE’s written procedures or other documentation related to your response to 
part (a).
Please see the attachment: System Operating Bulletin 301 – General Instructions for Distribution
Line Operations.
This attachment has been marked as confidential. In addition, SCE has removed employee names.
c) Please explain in detail SCE’s operating procedure from start to finish for the following 
operation: after opening a normally closed switch, the switch is returned to its normally closed 
position during isolation of equipment or transferring load.
During switching operations, the System Operator will:
• Disable all automatic reclosing on the involved circuit.
• Isolate faulted equipment.
• Close normally closed RCS switch energizing previously isolated section of line potentially 
restoring interrupted customer load.
• Take load readings to validate proper load distribution to ensure no abnormal load readings. 
• Enable any automated reclosing features as required.
Once the faulty piece of equipment has been successfully isolated away from the circuit, the 
normally closed RCS switch may then be closed energizing any previously interrupted section of
line via SCADA control from the Switching Center System Operator.
d) Please explain in detail SCE’s operating procedure from start to finish for the following 
operation: after closing a normally open switch, the switch is returned to its normally open position 
during isolation of equipment or transferring load.
During switching operations System Operator will:
• Disable all automatic reclosing on any involved circuits.
• Remove SCADA Control inhibit tags.
• Close previously open (normally closed switch) switch, making a parallel.
• Open previously closed (normally open switch) breaking parallel, returning the two circuits 
back to normal.
• Take load readings to validate proper load distribution to ensure no abnormal load readings. 
• Enable any automated reclosing features as required</t>
    </r>
  </si>
  <si>
    <t>https://www.sce.com/sites/default/files/AEM/Data%20Requests/2023/CalAdvocates-SCE-2023WMP-09.zip</t>
  </si>
  <si>
    <t>02_CalAdvocates-SCE-2023WMP-09 Q.02 Answer</t>
  </si>
  <si>
    <t>"Regarding SCE’s load break elbows:
a) Please explain SCE’s operating procedure for operating a load break elbow in a vault to energize or de-energize a circuit or circuit segment.
b) Please provide SCE’s written procedures or other documentation related to your response to part (a).
c) Please explain in detail SCE’s operating procedure from start to finish for the following: after opening a circuit segment via a load break elbow that is normally in a closed position, the circuit segment is returned to its normally closed position during switching.
d) Please explain in detail SCE’s operating procedure from start to finish of the following operation: after closing a circuit segment via load break elbow that is normally in an open position, the circuit segment is returned to its normally open position during switching."</t>
  </si>
  <si>
    <t>a. Please explain SCE’s operating procedure for operating a load break elbow in a vault to 
energize or de-energize a circuit or circuit segment.
SCE assumes the question is referring to operation by a qualified electrical worker of a load 
break elbow in a vault. SCE does not allow operation of load break elbows in vaults to
energize or de-energize a circuit or circuit segment.
b. Please provide SCE’s written procedures or other documentation related to your response 
to part (a).
Please see the attached file, “CalAdvocates-SCE-2023WMP-09 - 02 -
Response_Distribution Operations and Maintenance Policies and Procedures_CC5.” Per the 
provided section of the attached Distribution Operation Maintenance Manual, SCE does not 
operate load break elbows while energized in subsurface enclosures that cannot be operated 
from the surface.
c. Please explain in detail SCE’s operating procedure from start to finish for the following: 
after opening a circuit segment via a load break elbow that is normally in a closed position, 
the circuit segment is returned to its normally closed position during switching.
See response to part a) above.
d. Please explain in detail SCE’s operating procedure from start to finish of the following 
operation: after closing a circuit segment via load break elbow that is normally in an open 
position, the circuit segment is returned to its normally open position during switching.
See response to part a) above.</t>
  </si>
  <si>
    <t>03_CalAdvocates-SCE-2023WMP-09 Q.03 Answer</t>
  </si>
  <si>
    <t>"Regarding SCE’s junction boxes:
a) Please explain in detail SCE’s operating procedure for operating a junction box in a vault to energize or de-energize a circuit or circuit segment.
b) Please provide SCE’s written procedures or other documentation related to your response to part (a).
c) Please explain in detail SCE’s operating procedure from start to finish for the following operation: after closing a circuit segment via a junction box that is normally in an open position, the circuit segment is returned to its normally open position during switching.
d) Please explain in detail SCE’s operating procedure from start to finish for the following operation: after closing a circuit segment via a junction box that is normally in a closed position, the circuit segment is returned to its normally closed position during switching."</t>
  </si>
  <si>
    <t>a. Please explain in detail SCE’s operating procedure for operating a junction box in a vault 
to energize or de-energize a circuit or circuit segment.
SCE interprets the question regarding junction box equipment in vaults. SCE does not
operate junction boxes in vaults to energize or de-energize a circuit or circuit segment. 
Junction bars are connected with a dead-break and/or load break elbows, and these are not 
operated while energized in this application. Please refer to SCE’s response to 
CalAdvocates-SCE-202WMP-09, Question #2 for additional details.
b. Please provide SCE’s written procedures or other documentation related to your response 
to part (a).
Please refer to SCE’s response to CalAdvocates-SCE-202WMP-09, Question #2.
c. Please explain in detail SCE’s operating procedure from start to finish for the following 
operation: after closing a circuit segment via a junction box that is normally in an open 
position, the circuit segment is returned to its normally open position during switching.
Please refer to SCE’s response to CalAdvocates-SCE-202WMP-09, Question #2.
d. Please explain in detail SCE’s operating procedure from start to finish for the following 
operation: after closing a circuit segment via a junction box that is normally in a closed 
position, the circuit segment is returned to its normally closed position during switching.
Please refer to SCE’s response to CalAdvocates-SCE-202WMP-09, Question #2.</t>
  </si>
  <si>
    <t>04_CalAdvocates-SCE-2023WMP-09 Q.04 Answer</t>
  </si>
  <si>
    <t>"Please explain SCE’s selection criteria for the installation of the following equipment on underground circuits:
a) SCADA UG switches
b) Junction boxes
c) Load break elbows"</t>
  </si>
  <si>
    <t>a. SCADA UG switches
SCE’s term for SCADA UG Switches is Remote Controlled Switches (RCS). RCS devices 
can be connected to all sizes of SCE’s primary voltage cables through 200-amp and 600-
amp connections. SCE selects load-break gang operated switch designs for overhead, pad_x0002_mounted, and submersible applications. The RCS placement is typically selected to 
sectionalize the circuit load depending on the circuit loading. In general, large circuits can 
be sectionalized into quarters, while smaller circuits would be sectionalized into 
halves. RCS devices are also applied to normally open circuit tie positions to alternate 
source of electric supply for electric service restoration should the normal circuit be 
interrupted. 
b. Junction boxes
SCE junction boxes are applied in pad-mounted applications to enclose junction 
bars. Junction boxes are not applied in vaults. Junction bars are usually applied in 3-way and 
4-way configurations to allow cable to serve multiple locations.
c. Load break elbows
Load break elbows are applied to smaller SCE cable, typically 1/0 aluminum conductor with 
crosslinked polyethylene insulation for new cable. Load break elbows are SCEs standard 
termination for equipment with less than 200-amp capacity. The elbows are also applied for 
load break junction bar applications.</t>
  </si>
  <si>
    <t>05_CalAdvocates-SCE-2023WMP-09 Q.05 Answer</t>
  </si>
  <si>
    <t>"Please explain SCE’s selection criteria for installing the following equipment on underground circuits:
a) Pad-mounted transformers
b) Subsurface transformers"</t>
  </si>
  <si>
    <t>a) Pad-mounted transformers
SCE’s selection criteria for pad-mounted transformers, unless otherwise specified, calls for 
the distribution system equipment needed to be located above ground for ease of operability 
and access.
b) Subsurface transformers
SCE’s selection criteria for subsurface transformers are in accordance with the rules for 
substituting submersible equipment (i.e., transformers) for padmount equipment as detailed 
in the California Public Utilities Commission’s (CPUC) April 22, 2010, ruling of the 
Above-Ground Equipment (AGE) initiative. Listed below are selected examples:
- Circumstances where it is not technically feasible to install above-ground equipment
- Emergency situations/unplanned outages
- Installations in the public property and public right-of-way where local governments 
create insurmountable obstacles for pad-mounted equipment</t>
  </si>
  <si>
    <t>06_CalAdvocates-SCE-2023WMP-09 Q.06 Answer</t>
  </si>
  <si>
    <t>"For each of the undergrounding projects in SCE’s Grid Design and System Hardening workplan in 20234, please provide the following data on each project:
a) Number of SCADA underground switches that will be installed in each circuit.
b) Number of overhead (OH) switches that will be removed.
c) Number of tie switches to adjacent circuits that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</si>
  <si>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 Advocates, in response to questions 6 and 7, SCE will provide data for a) 
through s) for one project in 2023.
For the 2023 undergrounding project, SCE selected the Flycatcher 12 kV out of Isabella substation. 
This project is undergrounding a 1.6 mile segment roughly between the mid-point and the 75% 
mark to the end of the line. The response below is specific to that 1.6 mile segment which provides 
an underground equivalent to the existing OH system from an operability and sectionalizing 
perspective.
a) 0
b) 0
c) 0
d) 0
e) 0
f) 0
g) 0
h) 0
i) 0
j) 0
k) 2
l) 0
m) 0
n) 0
o) 2
p) 0
q) 0
r) 0
s) 5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2023.</t>
  </si>
  <si>
    <t>07_CalAdvocates-SCE-2023WMP-09 Q.07 Answer</t>
  </si>
  <si>
    <t>"For each of the undergrounding projects in SCE’s Grid Design and System Hardening workplan in 20245, please provide the following data for each project:
a) Number of SCADA underground switches that will be installed in each circuit.
b) Number of overhead switches that will be removed.
c) Number of tie switches to adjacent circuits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</si>
  <si>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CalAdvocates, in response to questions 6 and 7, SCE will provide data for a) 
through s) for one project in 2023. See the response to question 6 for the data for the 2023 project.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2024.</t>
  </si>
  <si>
    <t>08_CalAdvocates-SCE-2023WMP-09 Q.08 Answer</t>
  </si>
  <si>
    <t>"In section 8.1.2.3 - Distribution Pole Replacements and Reinforcements, on p. 260 of your WMP, SCE states:
SCE has historically had two major pole replacement programs, Deteriorated (Det) Pole Program and Pole Loading Program (PLP), to improve the safety and reliability of the electric grid. As part of the Det Pole Program, SCE intrusively inspects poles through the Intrusive Pole Inspection (IPI) Program... The PLP Program assesses the safety factor of a pole to identify instances that do not meet either GO 95 or SCE’s internal requirements that exceed GO 95. Poles that do not meet these requirements are documented and scheduled for either repair or replacement.
a) What is your normal inspection cycle (i.e., frequency) for the abovementioned Det Pole Program?
b) What is your normal inspection cycle (i.e., frequency) for the abovementioned PLP Program?
c) Please provide the following ages for poles that are scheduled to be replaced in 2023:
i. Average
ii. Median
iii. Minimum
iv. Maximum
d) Please provide the following ages for poles that are scheduled to be repaired in 2023.
i. Average
ii. Median
iii. Minimum
iv. Maximum
e) Please provide the following ages for poles that are scheduled to be replaced in 2024.
i. Average
ii. Median
iii. Minimum
iv. Maximum
f) Please provide the following ages for poles that are scheduled to be repaired in 2024.
i. Average
ii. Median
iii. Minimum
iv. Maximum"</t>
  </si>
  <si>
    <t xml:space="preserve">a) What is your normal inspection cycle (i.e., frequency) for the abovementioned Det Pole 
Program?
The Intrusive Pole Inspections (IPI) and the Pole Loading Program (PLP) are both related to 
helping ensure the structural integrity and safety of distribution poles, but they are distinct programs 
with different scope and objectives. The Det Pole Program addresses poles that require remediation 
due to noncompliant safety factor, pole deterioration, or other reasons and is not an inspection 
program, thus there is no inspection cycle. The Det Pole Program manages pole replacement 
notifications identified by SCE’s various pole inspection and assessment programs, including the 
PLP and IPI Programs.
SCE’s IPI Program is required by GO 165. GO 165 requires intrusive inspections for all poles by 
the time they reach 25 years in-service and then requires re-inspection at least once every 20 years.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and is an industry best practice,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b) What is your normal inspection cycle (i.e., frequency) for the abovementioned PLP Program?
PLP was a one-time field assessment program in operation between 2014-2022 and focused on 
assessing the load-carrying capacity of poles to help ensure they can safely support the weight of 
overhead lines, transformers, and other attached equipment. 
c) Please provide the following ages for poles that are scheduled to be replaced in 2023:
i. Average; ii. Median; iii. Minimum; iv. Maximum
SCE interprets this question to be asking for the age of poles to be replaced in 2023 as part of the 
Det Pole Program. See below. 
i. Average – 54 years
ii. Median – 58 years 
iii. Minimum – 1 year
iv. Maximum – 103 years
d) Please provide the following ages for poles that are scheduled to be repaired in 2023.
i. Average; ii. Median; iii. Minimum; iv. Maximum
SCE interprets this question to be asking for the age of poles to be repaired in 2023 as part of the 
Det Pole Program. PLP guy repairs involve the design and installation or modification of guy wires. 
A Det Pole Program repair is a steel stub restoration method that extends the life of a deteriorated 
pole. See below.
i. Average – 39 years
ii. Median – 44 years 
iii. Minimum – 3 years
iv. Maximum – 72 years 
e) Please provide the following ages for poles that are scheduled to be replaced in 2024.
i. Average; ii. Median; iii. Minimum; iv. Maximum
SCE interprets this question to be asking for the age of poles to be replaced in 2024 as part of the 
Det Pole Program. See below.
i. Average – 56 years
ii. Median – 59 years
iii. Minimum – 1 year 
iv. Maximum – 103 years
f) Please provide the following ages for poles that are scheduled to be repaired in 2024.
i. Average; ii. Median; iii. Minimum; iv. Maximum
SCE anticipates completing the remaining PLP guy repairs in 2023, thus zero PLP repairs are 
planned for 2024. Det Pole Program repairs have either not been identified yet or still need to be 
confirmed that it will be scheduled to be repaired in 2024. </t>
  </si>
  <si>
    <t>09_CalAdvocates-SCE-2023WMP-09 Q.09 Answer</t>
  </si>
  <si>
    <t>"Please provide an Excel sheet listing each circuit outage that occurred from 2020 to 2022 in any HFTD area. A circuit outage is when the Substation circuit breaker trips and de-energizes the entire circuit due to a fault.
The Excel sheet should list each circuit outage as a row, with the following information in columns:
a) ID number of the circuit affected.
b) The date of the outage.
c) The start time of the outage.
d) Cause of outage.
e) For all equipment failure outages, please state the specific type of failure (i.e.: OH transformer failure, overload, cross arms, UG transformer failure, cable failure, splice failure, etc.).
f) The outage duration in minutes.
g) The total number of customers impacted.
h) If all or part of the circuit is currently undergrounded, provide the date that OH to UG conversion was completed.
i) If all or part of the circuit is in scope of a planned undergrounding project, provide the forecast completion date of the OH to UG conversion project."</t>
  </si>
  <si>
    <t>For subparts a through g, please see the attached file titled, “CalAdvocates-SCE-2023WMP-09 Q 9 
subparts a-g.” These outages are either the result of a circuit breaker opening due to a detected 
fault or manually being opened during a restoration step.
For subparts h through i, please see the attached file titled, “CalAdvocates-SCE-2023WMP-09 Q 9 
subparts h-i.” SCE is interpreting these sub-parts to be referring to OH to UG conversions
performed through SCE’s Targeted Undergrounding Program described in its WMP. Planned 
construction dates may change due to several factors including but not limited to, construction 
priority of work, environmental constraints, and resource plans. Additional undergrounding 
projects are in the preliminary stages of scope identification and are not included in the attached 
file.
The primary key to compare information between the two sheets is the circuit number.</t>
  </si>
  <si>
    <t>10_CalAdvocates-SCE-2023WMP-09 Q.10 Answer</t>
  </si>
  <si>
    <t>"Regarding SCE’s average peak load for UG projects, please provide the following subitems (a) through (g). For the purposes of this question, if any portion of a circuit was or will be undergrounded as part of an OH to UG conversion project, the circuit should be included.
a) The average peak load to circuit ampacity in percent from 2017 to 2019 for the circuits with OH to UG conversion completed in 2020.
b) The average peak load to circuit ampacity in percent from 2018 to 2020 for the circuits with OH to UG conversion completed in 2021.
c) The average peak load to circuit ampacity in percent from 2019 to 2021 for the circuits with OH to UG conversion completed in 2022.
d) The average peak load to circuit ampacity in percent from 2020 to 2022 for the circuits that will be undergrounded in 2023.
e) The average peak load to circuit ampacity in percent from 2020 to 2022 for the circuits that will be undergrounded in 2024.
f) The average peak load to circuit ampacity in percent from 2020 to 2022 for all adjacent circuits to the circuits that have OH to UG conversion projects in 2023.
g) The average peak load to circuit ampacity in percent from 2020 to 2022 for all adjacent circuits to the circuits that have OH to UG conversion projects in 2024."</t>
  </si>
  <si>
    <t>For part a) to g), SCE defines "peak load" as the maximum recorded demand experience on a 
circuit, removing any abnormal data.
For part f) and g), SCE interprets “adjacent circuits” to mean circuits tied/connected to the circuit
involved in the 2023 and 2024 TUG projects. SCE is providing this information based on circuit tie 
development from previous engineering planning exercise.
a) There were no TUG projects completed in 2020.
b) to g)
Please see attached table, titled “CalAdvocates-SCE-2023WMP-09-10 TUG Load”, with multiple 
tabs responding to each part. The column are as follows: circuit name, the yearly “peak load” 
divided by circuit ampacity for the three years prior and the average three years “peak load” divided 
by circuit ampacity</t>
  </si>
  <si>
    <t>2023-11</t>
  </si>
  <si>
    <t>CalAdvocates-SCE-2023WMP-11</t>
  </si>
  <si>
    <t>01_CalAdvocates-SCE-2023WMP-11 Q.01 Answer</t>
  </si>
  <si>
    <t>SCE states in its response to Question 12(b) of data request CalAdvocates-SCE-2023WMP-07 that the advantage of conducting Distribution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SCE also states, in response to Question 12(a), that it now plans to move towards conducting Distribution Line Clearing inspections on a circuit basis to align with its Transmission Routine Line Clearing, HTMP, and Dead and Dying Tree Removal Inspections.
a) Does conducting Distribution Line Clearing inspections on a circuit basis prevent SCE from completing and invoicing geographically adjacent work on a timely basis? Please explain.
b) How does SCE intend to compensate for the loss of the advantages described in the quote above, as it transitions Distribution Line Clearing inspections to being conducted on a circuit basis?</t>
  </si>
  <si>
    <t>a) Does conducting Distribution Line Clearing inspections on a circuit basis prevent SCE from 
completing and invoicing geographically adjacent work on a timely basis? Please explain.
No. In 2023, in order to enable the transition to a circuit basis, SCE launched an effort to separate 
circuits into smaller geospatial segments for use in vegetation management. The effort to split the 
circuits into small geospatial segments should provide SCE the ability to efficiently monitor the 
progression of circuit inspections and remediations. This would allow SCE to continue completing 
and invoicing geographically adjacent work on a timely basis.
b) How does SCE intend to compensate for the loss of the advantages described in the quote 
above, as it transitions Distribution Line Clearing inspections to being conducted on a circuit 
basis?
Please see SCE’s response in part a above.</t>
  </si>
  <si>
    <t>https://www.sce.com/sites/default/files/AEM/Data%20Requests/2023/CalAdvocates-SCE-2023WMP-11.zip</t>
  </si>
  <si>
    <t>02_CalAdvocates-SCE-2023WMP-11 Q.02 Answer</t>
  </si>
  <si>
    <t>SCE states in its response to Question 13(b) of data request CalAdvocates-SCE-2023WMP-07:
In 2023, SCE is building an open work predictive prioritization algorithm, which incorporates TRI [Tree Risk Index] as well as tree growth rate factors, to help to better identify, prioritize, and complete work orders and mitigate the associated risk. This will help SCE prioritize the completion of higher risk work first.
a) When does SCE intend to implement the abovementioned “open work predictive prioritization algorithm”?
b) Please describe how the “open work predictive prioritization algorithm” will work (i.e., what mechanisms or procedures does it use to reach outputs).
c) Please describe how the abovementioned “open work predictive prioritization algorithm” will utilize each of the following in helping to “better identify, prioritize, and complete work orders and mitigate the associated risk”:
i. Tree Risk Index
ii. Tree growth rate factors
d) Please list and describe the “tree growth rate factors” referenced above.</t>
  </si>
  <si>
    <t xml:space="preserve">a) When does SCE intend to implement the abovementioned “open work predictive prioritization 
algorithm”?
SCE plans to implement this algorithm in 2024, barring any unforeseen issues. 
b) Please describe how the “open work predictive prioritization algorithm” will work (i.e., what 
mechanisms or procedures does it use to reach outputs).
The image below illustrates the proposed algorithm SCE anticipates using to prioritize mitigations, 
which is subject to change. The algorithm includes four main factors: (1) elapsed time from creation 
of work; (2) Tree Risk Index (TRI) category; (3) tree growth rate; and (4) relative clearance
distance of vegetation from SCE’s conductors. Each factor assigns a multiplier value to calculate an 
overall risk score. This overall risk score is used to determine risk prioritization for mitigation.
Since SCE is still in the process of developing the values for the multiplier, this field is grayed out
in the image below.
c) Please describe how the abovementioned “open work predictive prioritization algorithm” will 
utilize each of the following in helping to “better identify, prioritize, and complete work orders and 
mitigate the associated risk”:
i. Tree Risk Index
ii. Tree growth rate factors
The intent of the algorithm is to assign a numeric value to each tree prescription and prioritize the 
mitigations based on the score, subject to feasible and efficient use of tree crew resources. The 
algorithm assigns a numeric value for each category, which includes TRI and the tree growth rate, 
based on the inherent risk. 
d) Please list and describe the “tree growth rate factors” referenced above.
All trees in SCE’s tree inventory database are assigned a growth rate of slow1
, medium2
, or fast3
.
These growth categories are assigned based on standard arboricultural knowledge for the associated 
species. </t>
  </si>
  <si>
    <t>03_CalAdvocates-SCE-2023WMP-11 Q.03 Answer</t>
  </si>
  <si>
    <t>Please provide the following information regarding actual and projected costs for each WMP initiative under Chapter 8.2 (Vegetation Management and Inspections). Each initiative should be a row in the table below:
*See Table*</t>
  </si>
  <si>
    <t xml:space="preserve">SCE includes the WMP initiatives for Vegetation Management and Inspections as set forth in 
Appendix C of the OEIS Final Guidelines. Actual and projected costs related to these initiatives are 
provided in Table 11 of the Q4 2022 QDR. The HFTD costs for 2022-2024 are below:
See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</si>
</sst>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
    <numFmt numFmtId="166" formatCode="[$-F800]dddd\,\ mmmm\ dd\,\ yyyy"/>
  </numFmts>
  <fonts count="24"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sz val="9"/>
      <color rgb="FFFF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b/>
      <sz val="9"/>
      <color rgb="FFFF0000"/>
      <name val="Times New Roman"/>
      <family val="1"/>
    </font>
    <font>
      <sz val="9"/>
      <color rgb="FF000000"/>
      <name val="Calibri"/>
      <family val="2"/>
      <scheme val="minor"/>
    </font>
    <font>
      <sz val="9"/>
      <name val="Times New Roman"/>
      <family val="1"/>
    </font>
    <font>
      <sz val="9"/>
      <color rgb="FFFF0000"/>
      <name val="Times New Roman"/>
    </font>
    <font>
      <sz val="9"/>
      <color rgb="FF000000"/>
      <name val="Times New Roman"/>
    </font>
    <font>
      <sz val="9"/>
      <color theme="1"/>
      <name val="Times New Roman"/>
    </font>
    <font>
      <sz val="9"/>
      <color rgb="FF000000"/>
      <name val="Times New Roman"/>
      <charset val="1"/>
    </font>
    <font>
      <sz val="9"/>
      <color rgb="FF444444"/>
      <name val="Times New Roman"/>
    </font>
    <font>
      <sz val="9"/>
      <color rgb="FF444444"/>
      <name val="Times New Roman"/>
      <charset val="1"/>
    </font>
    <font>
      <b/>
      <sz val="12"/>
      <color theme="1"/>
      <name val="Times New Roman"/>
    </font>
  </fonts>
  <fills count="6">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85">
    <xf numFmtId="0" fontId="0" fillId="0" borderId="0" xfId="0"/>
    <xf numFmtId="0" fontId="1" fillId="0" borderId="1" xfId="0" applyFont="1" applyBorder="1" applyAlignment="1">
      <alignment vertical="center" wrapText="1"/>
    </xf>
    <xf numFmtId="14" fontId="1" fillId="0" borderId="1" xfId="0" applyNumberFormat="1"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1" fontId="1" fillId="0" borderId="1" xfId="0" quotePrefix="1" applyNumberFormat="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14" fontId="1" fillId="0" borderId="4" xfId="0" applyNumberFormat="1" applyFont="1" applyBorder="1" applyAlignment="1">
      <alignment horizontal="center" vertical="center" wrapText="1"/>
    </xf>
    <xf numFmtId="0" fontId="7" fillId="0" borderId="0" xfId="0" applyFont="1" applyAlignment="1">
      <alignment horizontal="center" vertical="center" wrapText="1"/>
    </xf>
    <xf numFmtId="0" fontId="9" fillId="0" borderId="1" xfId="0" applyFont="1" applyBorder="1" applyAlignment="1">
      <alignment horizontal="center"/>
    </xf>
    <xf numFmtId="0" fontId="1" fillId="0" borderId="1" xfId="0" applyFont="1" applyBorder="1" applyAlignment="1">
      <alignment wrapText="1"/>
    </xf>
    <xf numFmtId="0" fontId="0" fillId="0" borderId="0" xfId="0" applyAlignment="1">
      <alignment wrapText="1"/>
    </xf>
    <xf numFmtId="0" fontId="0" fillId="0" borderId="1" xfId="0" applyBorder="1" applyAlignment="1">
      <alignment horizontal="center" vertical="center"/>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xf>
    <xf numFmtId="0" fontId="13" fillId="0" borderId="2" xfId="0" applyFont="1" applyBorder="1" applyAlignment="1">
      <alignment horizontal="center" vertical="center" wrapText="1"/>
    </xf>
    <xf numFmtId="0" fontId="12" fillId="0" borderId="1" xfId="0" applyFont="1" applyBorder="1" applyAlignment="1">
      <alignment horizontal="center"/>
    </xf>
    <xf numFmtId="14" fontId="3" fillId="0" borderId="1" xfId="1" applyNumberFormat="1" applyBorder="1" applyAlignment="1">
      <alignment horizontal="center" vertical="center" wrapText="1"/>
    </xf>
    <xf numFmtId="0" fontId="0" fillId="0" borderId="1" xfId="0" quotePrefix="1" applyBorder="1" applyAlignment="1">
      <alignment horizontal="center" vertical="center"/>
    </xf>
    <xf numFmtId="0" fontId="3" fillId="0" borderId="1" xfId="1" applyBorder="1" applyAlignment="1">
      <alignment horizontal="center" vertical="center" wrapText="1"/>
    </xf>
    <xf numFmtId="0" fontId="14" fillId="0" borderId="1" xfId="0" applyFont="1" applyBorder="1" applyAlignment="1">
      <alignment horizontal="center" vertical="center"/>
    </xf>
    <xf numFmtId="0" fontId="12" fillId="0" borderId="1" xfId="0" applyFont="1" applyBorder="1" applyAlignment="1">
      <alignment horizontal="center" vertical="center"/>
    </xf>
    <xf numFmtId="0" fontId="6" fillId="0" borderId="1" xfId="0" applyFont="1" applyBorder="1" applyAlignment="1">
      <alignment vertical="center" wrapText="1"/>
    </xf>
    <xf numFmtId="0" fontId="3" fillId="0" borderId="1" xfId="1" applyBorder="1" applyAlignment="1">
      <alignment wrapText="1"/>
    </xf>
    <xf numFmtId="14" fontId="11" fillId="3" borderId="1" xfId="0" applyNumberFormat="1" applyFont="1" applyFill="1" applyBorder="1" applyAlignment="1">
      <alignment horizontal="center" vertical="center" wrapText="1"/>
    </xf>
    <xf numFmtId="16" fontId="11"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164"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166" fontId="6" fillId="0" borderId="0" xfId="0" applyNumberFormat="1" applyFont="1" applyAlignment="1">
      <alignment horizontal="center"/>
    </xf>
    <xf numFmtId="0" fontId="0" fillId="0" borderId="1" xfId="0" applyBorder="1" applyAlignment="1">
      <alignment horizontal="center" vertical="center" wrapText="1"/>
    </xf>
    <xf numFmtId="0" fontId="1" fillId="0" borderId="1" xfId="0" quotePrefix="1" applyFont="1" applyBorder="1" applyAlignment="1">
      <alignment horizontal="center" vertical="center"/>
    </xf>
    <xf numFmtId="0" fontId="15" fillId="0" borderId="1" xfId="0" applyFont="1" applyBorder="1" applyAlignment="1">
      <alignment horizontal="center" vertical="center" wrapText="1"/>
    </xf>
    <xf numFmtId="0" fontId="1" fillId="0" borderId="3"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0" fillId="0" borderId="0" xfId="0" applyAlignment="1">
      <alignment vertical="center"/>
    </xf>
    <xf numFmtId="0" fontId="19" fillId="0" borderId="1" xfId="0" applyFont="1" applyBorder="1" applyAlignment="1">
      <alignment vertical="center" wrapText="1"/>
    </xf>
    <xf numFmtId="14" fontId="20" fillId="0" borderId="0" xfId="0" applyNumberFormat="1" applyFont="1" applyAlignment="1">
      <alignment horizontal="center" vertical="center"/>
    </xf>
    <xf numFmtId="0" fontId="19" fillId="0" borderId="4" xfId="0" applyFont="1" applyBorder="1" applyAlignment="1">
      <alignment vertical="center" wrapText="1"/>
    </xf>
    <xf numFmtId="0" fontId="17" fillId="0" borderId="2" xfId="0" applyFont="1" applyBorder="1" applyAlignment="1">
      <alignment horizontal="center" vertical="center"/>
    </xf>
    <xf numFmtId="0" fontId="17" fillId="0" borderId="2" xfId="0" applyFont="1" applyBorder="1" applyAlignment="1">
      <alignment horizontal="center"/>
    </xf>
    <xf numFmtId="0" fontId="17" fillId="0" borderId="5" xfId="0" applyFont="1" applyBorder="1" applyAlignment="1">
      <alignment horizontal="center" vertical="center"/>
    </xf>
    <xf numFmtId="0" fontId="17" fillId="0" borderId="1" xfId="0" applyFont="1" applyBorder="1" applyAlignment="1">
      <alignment horizontal="center"/>
    </xf>
    <xf numFmtId="14" fontId="21" fillId="0" borderId="0" xfId="0" applyNumberFormat="1" applyFont="1" applyAlignment="1">
      <alignment horizontal="center" vertical="center"/>
    </xf>
    <xf numFmtId="14" fontId="22" fillId="0" borderId="0" xfId="0" applyNumberFormat="1" applyFont="1" applyAlignment="1">
      <alignment horizontal="center" vertical="center"/>
    </xf>
    <xf numFmtId="0" fontId="19" fillId="0" borderId="1" xfId="0" applyFont="1" applyBorder="1" applyAlignment="1">
      <alignment horizontal="center" vertical="center"/>
    </xf>
    <xf numFmtId="14" fontId="19" fillId="0" borderId="1" xfId="0" applyNumberFormat="1" applyFont="1" applyBorder="1" applyAlignment="1">
      <alignment horizontal="center" vertical="center" wrapText="1"/>
    </xf>
    <xf numFmtId="0" fontId="18" fillId="5" borderId="0" xfId="0" applyFont="1" applyFill="1" applyAlignment="1">
      <alignment vertical="center" wrapText="1"/>
    </xf>
    <xf numFmtId="0" fontId="6" fillId="0" borderId="0" xfId="0" applyFont="1" applyAlignment="1">
      <alignment horizontal="center" vertical="center"/>
    </xf>
    <xf numFmtId="0" fontId="18" fillId="5" borderId="1" xfId="0" applyFont="1" applyFill="1" applyBorder="1" applyAlignment="1">
      <alignment vertical="center" wrapText="1"/>
    </xf>
    <xf numFmtId="0" fontId="18" fillId="5" borderId="4" xfId="0" applyFont="1" applyFill="1" applyBorder="1" applyAlignment="1">
      <alignment vertical="center" wrapText="1"/>
    </xf>
    <xf numFmtId="0" fontId="1" fillId="0" borderId="6" xfId="0" applyFont="1" applyBorder="1" applyAlignment="1">
      <alignment horizontal="center" vertical="center" wrapText="1"/>
    </xf>
    <xf numFmtId="0" fontId="18" fillId="5" borderId="7" xfId="0" applyFont="1" applyFill="1" applyBorder="1" applyAlignment="1">
      <alignment vertical="center" wrapText="1"/>
    </xf>
    <xf numFmtId="0" fontId="1" fillId="0" borderId="3" xfId="0" quotePrefix="1" applyFont="1" applyBorder="1" applyAlignment="1">
      <alignment horizontal="center" vertical="center" wrapText="1"/>
    </xf>
    <xf numFmtId="0" fontId="1" fillId="0" borderId="8" xfId="0" applyFont="1" applyBorder="1" applyAlignment="1">
      <alignment vertical="center" wrapText="1"/>
    </xf>
    <xf numFmtId="0" fontId="1" fillId="0" borderId="9" xfId="0" applyFont="1" applyBorder="1" applyAlignment="1">
      <alignment horizontal="center" vertical="center" wrapText="1"/>
    </xf>
    <xf numFmtId="0" fontId="18" fillId="5" borderId="9" xfId="0" applyFont="1" applyFill="1" applyBorder="1" applyAlignment="1">
      <alignment vertical="center" wrapText="1"/>
    </xf>
    <xf numFmtId="0" fontId="18" fillId="5" borderId="9" xfId="0" applyFont="1" applyFill="1" applyBorder="1" applyAlignment="1">
      <alignment horizontal="left" vertical="center" wrapText="1"/>
    </xf>
    <xf numFmtId="0" fontId="1" fillId="0" borderId="10" xfId="0" applyFont="1" applyBorder="1" applyAlignment="1">
      <alignment horizontal="center" vertical="center" wrapText="1"/>
    </xf>
    <xf numFmtId="0" fontId="18" fillId="5" borderId="2" xfId="0" applyFont="1" applyFill="1" applyBorder="1" applyAlignment="1">
      <alignment vertical="center" wrapText="1"/>
    </xf>
    <xf numFmtId="0" fontId="1" fillId="0" borderId="11" xfId="0" applyFont="1" applyBorder="1" applyAlignment="1">
      <alignment horizontal="center" vertical="center" wrapText="1"/>
    </xf>
    <xf numFmtId="0" fontId="19" fillId="0" borderId="1" xfId="0" applyFont="1" applyBorder="1" applyAlignment="1">
      <alignment horizontal="center" vertical="center" wrapText="1"/>
    </xf>
    <xf numFmtId="0" fontId="23" fillId="0" borderId="0" xfId="0" applyFont="1" applyAlignment="1">
      <alignment horizontal="center" vertical="center"/>
    </xf>
    <xf numFmtId="0" fontId="21" fillId="0" borderId="0" xfId="0" applyFont="1" applyAlignment="1">
      <alignment horizontal="center" vertical="center"/>
    </xf>
    <xf numFmtId="0" fontId="1" fillId="0" borderId="6" xfId="0" quotePrefix="1" applyFont="1" applyBorder="1" applyAlignment="1">
      <alignment horizontal="center" vertical="center" wrapText="1"/>
    </xf>
    <xf numFmtId="0" fontId="20" fillId="0" borderId="7" xfId="0" applyFont="1" applyBorder="1" applyAlignment="1">
      <alignment horizontal="left" vertical="center" wrapText="1"/>
    </xf>
    <xf numFmtId="0" fontId="1" fillId="0" borderId="9" xfId="0" quotePrefix="1" applyFont="1" applyBorder="1" applyAlignment="1">
      <alignment horizontal="center" vertical="center" wrapText="1"/>
    </xf>
    <xf numFmtId="0" fontId="1" fillId="0" borderId="9" xfId="0" applyFont="1" applyBorder="1" applyAlignment="1">
      <alignment vertical="center" wrapText="1"/>
    </xf>
    <xf numFmtId="0" fontId="1" fillId="0" borderId="1" xfId="0" applyFont="1" applyBorder="1" applyAlignment="1">
      <alignment horizontal="left" vertical="center" wrapText="1"/>
    </xf>
    <xf numFmtId="0" fontId="0" fillId="0" borderId="3" xfId="0" applyBorder="1" applyAlignment="1">
      <alignment horizontal="center" vertical="center"/>
    </xf>
    <xf numFmtId="0" fontId="18" fillId="5" borderId="5" xfId="0" applyFont="1" applyFill="1" applyBorder="1" applyAlignment="1">
      <alignment vertical="center" wrapText="1"/>
    </xf>
    <xf numFmtId="0" fontId="19" fillId="0" borderId="1" xfId="0" applyFont="1" applyBorder="1" applyAlignment="1">
      <alignment wrapText="1"/>
    </xf>
    <xf numFmtId="0" fontId="9" fillId="0" borderId="1" xfId="0" applyFont="1" applyBorder="1" applyAlignment="1">
      <alignment horizontal="center" vertical="center"/>
    </xf>
    <xf numFmtId="0" fontId="1"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26" Type="http://schemas.openxmlformats.org/officeDocument/2006/relationships/hyperlink" Target="https://www.sce.com/sites/default/files/AEM/Data%20Requests/2023/CalAdvocates-SCE-2023WMP-06.zip" TargetMode="External"/><Relationship Id="rId39" Type="http://schemas.openxmlformats.org/officeDocument/2006/relationships/hyperlink" Target="https://www.sce.com/sites/default/files/AEM/Data%20Requests/2023/CalAdvocates-SCE-2023WMP-08.zip" TargetMode="External"/><Relationship Id="rId21" Type="http://schemas.openxmlformats.org/officeDocument/2006/relationships/hyperlink" Target="https://www.sce.com/sites/default/files/AEM/Data%20Requests/2023/CalAdvocates-SCE-2023WMP-05.zip" TargetMode="External"/><Relationship Id="rId34" Type="http://schemas.openxmlformats.org/officeDocument/2006/relationships/hyperlink" Target="https://www.sce.com/sites/default/files/AEM/Data%20Requests/2023/CalAdvocates-SCE-2023WMP-06.zip" TargetMode="External"/><Relationship Id="rId42" Type="http://schemas.openxmlformats.org/officeDocument/2006/relationships/hyperlink" Target="https://www.sce.com/sites/default/files/AEM/Data%20Requests/2023/CalAdvocates-SCE-2023WMP-08.zip" TargetMode="External"/><Relationship Id="rId47" Type="http://schemas.openxmlformats.org/officeDocument/2006/relationships/hyperlink" Target="https://www.sce.com/sites/default/files/AEM/Data%20Requests/2023/CalAdvocates-SCE-2023WMP-08.zip" TargetMode="External"/><Relationship Id="rId50" Type="http://schemas.openxmlformats.org/officeDocument/2006/relationships/hyperlink" Target="https://www.sce.com/sites/default/files/AEM/Data%20Requests/2023/OEIS-P-WMP_2023-SCE-001.zip" TargetMode="External"/><Relationship Id="rId55" Type="http://schemas.openxmlformats.org/officeDocument/2006/relationships/hyperlink" Target="https://www.sce.com/sites/default/files/AEM/Data%20Requests/2023/MGRA-SCE-001.zip" TargetMode="External"/><Relationship Id="rId63" Type="http://schemas.openxmlformats.org/officeDocument/2006/relationships/hyperlink" Target="https://www.sce.com/sites/default/files/AEM/Data%20Requests/2023/CalAdvocates-SCE-2023WMP-09.zip" TargetMode="External"/><Relationship Id="rId68" Type="http://schemas.openxmlformats.org/officeDocument/2006/relationships/hyperlink" Target="https://www.sce.com/sites/default/files/AEM/Data%20Requests/2023/CalAdvocates-SCE-2023WMP-11.zip" TargetMode="External"/><Relationship Id="rId7" Type="http://schemas.openxmlformats.org/officeDocument/2006/relationships/hyperlink" Target="https://www.sce.com/sites/default/files/AEM/Data%20Requests/2023/CalAdvocates-SCE-2023WMP-02.zip" TargetMode="External"/><Relationship Id="rId2" Type="http://schemas.openxmlformats.org/officeDocument/2006/relationships/hyperlink" Target="https://www.sce.com/sites/default/files/AEM/Data%20Requests/2023/CalAdvocates-SCE-2023WMP-01.zip" TargetMode="External"/><Relationship Id="rId16" Type="http://schemas.openxmlformats.org/officeDocument/2006/relationships/hyperlink" Target="https://www.sce.com/sites/default/files/AEM/Data%20Requests/2023/CalAdvocates-SCE-2023WMP-03.zip" TargetMode="External"/><Relationship Id="rId29" Type="http://schemas.openxmlformats.org/officeDocument/2006/relationships/hyperlink" Target="https://www.sce.com/sites/default/files/AEM/Data%20Requests/2023/CalAdvocates-SCE-2023WMP-06.zip" TargetMode="External"/><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1" Type="http://schemas.openxmlformats.org/officeDocument/2006/relationships/hyperlink" Target="https://www.sce.com/sites/default/files/AEM/Data%20Requests/2023/CalAdvocates-SCE-2023WMP-03.zip" TargetMode="External"/><Relationship Id="rId24" Type="http://schemas.openxmlformats.org/officeDocument/2006/relationships/hyperlink" Target="https://www.sce.com/sites/default/files/AEM/Data%20Requests/2023/CalAdvocates-SCE-2023WMP-05.zip" TargetMode="External"/><Relationship Id="rId32" Type="http://schemas.openxmlformats.org/officeDocument/2006/relationships/hyperlink" Target="https://www.sce.com/sites/default/files/AEM/Data%20Requests/2023/CalAdvocates-SCE-2023WMP-06.zip" TargetMode="External"/><Relationship Id="rId37" Type="http://schemas.openxmlformats.org/officeDocument/2006/relationships/hyperlink" Target="https://www.sce.com/sites/default/files/AEM/Data%20Requests/2023/CalAdvocates-SCE-2023WMP-07.zip" TargetMode="External"/><Relationship Id="rId40" Type="http://schemas.openxmlformats.org/officeDocument/2006/relationships/hyperlink" Target="https://www.sce.com/sites/default/files/AEM/Data%20Requests/2023/CalAdvocates-SCE-2023WMP-08.zip" TargetMode="External"/><Relationship Id="rId45" Type="http://schemas.openxmlformats.org/officeDocument/2006/relationships/hyperlink" Target="https://www.sce.com/sites/default/files/AEM/Data%20Requests/2023/CalAdvocates-SCE-2023WMP-08.zip" TargetMode="External"/><Relationship Id="rId53" Type="http://schemas.openxmlformats.org/officeDocument/2006/relationships/hyperlink" Target="https://www.sce.com/sites/default/files/AEM/Data%20Requests/2023/OEIS-P-WMP_2023-SCE-001.zip" TargetMode="External"/><Relationship Id="rId58" Type="http://schemas.openxmlformats.org/officeDocument/2006/relationships/hyperlink" Target="https://www.sce.com/sites/default/files/AEM/Data%20Requests/2023/CalAdvocates-SCE-2023WMP-08.zip" TargetMode="External"/><Relationship Id="rId66" Type="http://schemas.openxmlformats.org/officeDocument/2006/relationships/hyperlink" Target="https://www.sce.com/sites/default/files/AEM/Data%20Requests/2023/CalAdvocates-SCE-2023WMP-11.zip" TargetMode="External"/><Relationship Id="rId5"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hyperlink" Target="https://www.sce.com/sites/default/files/AEM/Data%20Requests/2023/CalAdvocates-SCE-2023WMP-07.zip" TargetMode="External"/><Relationship Id="rId49" Type="http://schemas.openxmlformats.org/officeDocument/2006/relationships/hyperlink" Target="https://www.sce.com/sites/default/files/AEM/Data%20Requests/2023/CalAdvocates-SCE-2023WMP-08.zip" TargetMode="External"/><Relationship Id="rId57" Type="http://schemas.openxmlformats.org/officeDocument/2006/relationships/hyperlink" Target="https://www.sce.com/sites/default/files/AEM/Data%20Requests/2023/OEIS-P-WMP_2023-SCE-001.zip" TargetMode="External"/><Relationship Id="rId61" Type="http://schemas.openxmlformats.org/officeDocument/2006/relationships/hyperlink" Target="https://www.sce.com/sites/default/files/AEM/Data%20Requests/2023/SPD-SCE-2023-001.zip" TargetMode="External"/><Relationship Id="rId10" Type="http://schemas.openxmlformats.org/officeDocument/2006/relationships/hyperlink" Target="https://www.sce.com/sites/default/files/AEM/Data%20Requests/2023/CalAdvocates-SCE-2023WMP-03.zip" TargetMode="External"/><Relationship Id="rId19" Type="http://schemas.openxmlformats.org/officeDocument/2006/relationships/hyperlink" Target="https://www.sce.com/sites/default/files/AEM/Data%20Requests/2023/CalAdvocates-SCE-2023WMP-04.zip" TargetMode="External"/><Relationship Id="rId31" Type="http://schemas.openxmlformats.org/officeDocument/2006/relationships/hyperlink" Target="https://www.sce.com/sites/default/files/AEM/Data%20Requests/2023/CalAdvocates-SCE-2023WMP-06.zip" TargetMode="External"/><Relationship Id="rId44" Type="http://schemas.openxmlformats.org/officeDocument/2006/relationships/hyperlink" Target="https://www.sce.com/sites/default/files/AEM/Data%20Requests/2023/CalAdvocates-SCE-2023WMP-08.zip" TargetMode="External"/><Relationship Id="rId52" Type="http://schemas.openxmlformats.org/officeDocument/2006/relationships/hyperlink" Target="https://www.sce.com/sites/default/files/AEM/Data%20Requests/2023/OEIS-P-WMP_2023-SCE-001.zip" TargetMode="External"/><Relationship Id="rId60" Type="http://schemas.openxmlformats.org/officeDocument/2006/relationships/hyperlink" Target="https://www.sce.com/sites/default/files/AEM/Data%20Requests/2023/CalAdvocates-SCE-2023WMP-10.zip" TargetMode="External"/><Relationship Id="rId65" Type="http://schemas.openxmlformats.org/officeDocument/2006/relationships/hyperlink" Target="https://www.sce.com/sites/default/files/AEM/Data%20Requests/2023/CalAdvocates-SCE-2023WMP-09.zip" TargetMode="External"/><Relationship Id="rId4" Type="http://schemas.openxmlformats.org/officeDocument/2006/relationships/hyperlink" Target="https://www.sce.com/sites/default/files/AEM/Data%20Requests/2023/GPI-SCE-2023WMP-01.zip" TargetMode="External"/><Relationship Id="rId9" Type="http://schemas.openxmlformats.org/officeDocument/2006/relationships/hyperlink" Target="https://www.sce.com/sites/default/files/AEM/Data%20Requests/2023/CalAdvocates-SCE-2023WMP-03.zip" TargetMode="External"/><Relationship Id="rId14" Type="http://schemas.openxmlformats.org/officeDocument/2006/relationships/hyperlink" Target="https://www.sce.com/sites/default/files/AEM/Data%20Requests/2023/CalAdvocates-SCE-2023WMP-03.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CalAdvocates-SCE-2023WMP-06.zip" TargetMode="External"/><Relationship Id="rId43" Type="http://schemas.openxmlformats.org/officeDocument/2006/relationships/hyperlink" Target="https://www.sce.com/sites/default/files/AEM/Data%20Requests/2023/CalAdvocates-SCE-2023WMP-08.zip" TargetMode="External"/><Relationship Id="rId48" Type="http://schemas.openxmlformats.org/officeDocument/2006/relationships/hyperlink" Target="https://www.sce.com/sites/default/files/AEM/Data%20Requests/2023/CalAdvocates-SCE-2023WMP-08.zip" TargetMode="External"/><Relationship Id="rId56" Type="http://schemas.openxmlformats.org/officeDocument/2006/relationships/hyperlink" Target="https://www.sce.com/sites/default/files/AEM/Data%20Requests/2023/MGRA-SCE-001.zip" TargetMode="External"/><Relationship Id="rId64" Type="http://schemas.openxmlformats.org/officeDocument/2006/relationships/hyperlink" Target="https://www.sce.com/sites/default/files/AEM/Data%20Requests/2023/CalAdvocates-SCE-2023WMP-09.zip" TargetMode="External"/><Relationship Id="rId69" Type="http://schemas.openxmlformats.org/officeDocument/2006/relationships/printerSettings" Target="../printerSettings/printerSettings1.bin"/><Relationship Id="rId8" Type="http://schemas.openxmlformats.org/officeDocument/2006/relationships/hyperlink" Target="https://www.sce.com/sites/default/files/AEM/Data%20Requests/2023/CalAdvocates-SCE-2023WMP-03.zip" TargetMode="External"/><Relationship Id="rId51" Type="http://schemas.openxmlformats.org/officeDocument/2006/relationships/hyperlink" Target="https://www.sce.com/sites/default/files/AEM/Data%20Requests/2023/OEIS-P-WMP_2023-SCE-001.zip" TargetMode="External"/><Relationship Id="rId3" Type="http://schemas.openxmlformats.org/officeDocument/2006/relationships/hyperlink" Target="https://www.sce.com/sites/default/files/AEM/Data%20Requests/2023/01_SPD-SCE-001%20Q.%2001%20Answer.pdf"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3.zip" TargetMode="External"/><Relationship Id="rId25" Type="http://schemas.openxmlformats.org/officeDocument/2006/relationships/hyperlink" Target="https://www.sce.com/sites/default/files/AEM/Data%20Requests/2023/CalAdvocates-SCE-2023WMP-05.zip" TargetMode="External"/><Relationship Id="rId33" Type="http://schemas.openxmlformats.org/officeDocument/2006/relationships/hyperlink" Target="https://www.sce.com/sites/default/files/AEM/Data%20Requests/2023/CalAdvocates-SCE-2023WMP-06.zip" TargetMode="External"/><Relationship Id="rId38" Type="http://schemas.openxmlformats.org/officeDocument/2006/relationships/hyperlink" Target="https://www.sce.com/sites/default/files/AEM/Data%20Requests/2023/CalAdvocates-SCE-2023WMP-08.zip" TargetMode="External"/><Relationship Id="rId46" Type="http://schemas.openxmlformats.org/officeDocument/2006/relationships/hyperlink" Target="https://www.sce.com/sites/default/files/AEM/Data%20Requests/2023/CalAdvocates-SCE-2023WMP-08.zip" TargetMode="External"/><Relationship Id="rId59" Type="http://schemas.openxmlformats.org/officeDocument/2006/relationships/hyperlink" Target="https://www.sce.com/sites/default/files/AEM/Data%20Requests/2023/CalAdvocates-SCE-2023WMP-10.zip" TargetMode="External"/><Relationship Id="rId67" Type="http://schemas.openxmlformats.org/officeDocument/2006/relationships/hyperlink" Target="https://www.sce.com/sites/default/files/AEM/Data%20Requests/2023/CalAdvocates-SCE-2023WMP-11.zip" TargetMode="External"/><Relationship Id="rId20" Type="http://schemas.openxmlformats.org/officeDocument/2006/relationships/hyperlink" Target="https://www.sce.com/sites/default/files/AEM/Data%20Requests/2023/CalAdvocates-SCE-2023WMP-05.zip" TargetMode="External"/><Relationship Id="rId41" Type="http://schemas.openxmlformats.org/officeDocument/2006/relationships/hyperlink" Target="https://www.sce.com/sites/default/files/AEM/Data%20Requests/2023/CalAdvocates-SCE-2023WMP-08.zip" TargetMode="External"/><Relationship Id="rId54" Type="http://schemas.openxmlformats.org/officeDocument/2006/relationships/hyperlink" Target="https://www.sce.com/sites/default/files/AEM/Data%20Requests/2023/OEIS-P-WMP_2023-SCE-001.zip" TargetMode="External"/><Relationship Id="rId62" Type="http://schemas.openxmlformats.org/officeDocument/2006/relationships/hyperlink" Target="https://www.sce.com/sites/default/files/AEM/Data%20Requests/2023/CalAdvocates-SCE-2023WMP-09.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194"/>
  <sheetViews>
    <sheetView showGridLines="0" tabSelected="1" topLeftCell="A109" zoomScale="80" zoomScaleNormal="80" workbookViewId="0">
      <selection activeCell="M104" sqref="M104"/>
    </sheetView>
  </sheetViews>
  <sheetFormatPr defaultRowHeight="15" x14ac:dyDescent="0.25"/>
  <cols>
    <col min="1" max="1" width="9.140625" style="3"/>
    <col min="2" max="2" width="12.5703125" style="3" customWidth="1"/>
    <col min="3" max="3" width="9.140625" style="3"/>
    <col min="4" max="4" width="27.85546875" style="3" bestFit="1" customWidth="1"/>
    <col min="5" max="5" width="14.140625" style="3" customWidth="1"/>
    <col min="6" max="6" width="25.85546875" customWidth="1"/>
    <col min="7" max="7" width="86.85546875" customWidth="1"/>
    <col min="8" max="8" width="79" style="18" customWidth="1"/>
    <col min="9" max="9" width="12" style="22" customWidth="1"/>
    <col min="10" max="10" width="17.85546875" style="22" bestFit="1" customWidth="1"/>
    <col min="11" max="11" width="13.140625" style="22" customWidth="1"/>
    <col min="12" max="12" width="10" style="22" customWidth="1"/>
    <col min="13" max="13" width="35.140625" style="9" customWidth="1"/>
    <col min="14" max="15" width="8.85546875" style="22" customWidth="1"/>
    <col min="16" max="16" width="14.42578125" style="22" customWidth="1"/>
    <col min="17" max="17" width="38.5703125" style="22" customWidth="1"/>
    <col min="18" max="18" width="35.7109375" style="22" customWidth="1"/>
    <col min="19" max="19" width="12" style="23" customWidth="1"/>
    <col min="20" max="20" width="24" style="10" bestFit="1" customWidth="1"/>
  </cols>
  <sheetData>
    <row r="1" spans="1:20" ht="15.75" x14ac:dyDescent="0.25">
      <c r="G1" s="73" t="s">
        <v>0</v>
      </c>
    </row>
    <row r="2" spans="1:20" x14ac:dyDescent="0.25">
      <c r="A2" s="84" t="s">
        <v>1</v>
      </c>
      <c r="B2" s="84"/>
      <c r="C2" s="84"/>
      <c r="D2" s="84"/>
      <c r="E2" s="84"/>
      <c r="F2" s="84"/>
      <c r="G2" s="84"/>
      <c r="H2" s="84"/>
      <c r="I2" s="84"/>
      <c r="J2" s="84"/>
      <c r="K2" s="84"/>
      <c r="L2" s="84"/>
      <c r="M2" s="84"/>
      <c r="N2" s="84"/>
      <c r="O2" s="84"/>
      <c r="P2" s="84"/>
      <c r="Q2" s="84"/>
      <c r="R2" s="84"/>
    </row>
    <row r="3" spans="1:20" s="3" customFormat="1" ht="45" customHeight="1" x14ac:dyDescent="0.25">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43" t="s">
        <v>17</v>
      </c>
      <c r="Q3" s="43" t="s">
        <v>18</v>
      </c>
      <c r="R3" s="44" t="s">
        <v>19</v>
      </c>
      <c r="S3" s="24" t="s">
        <v>20</v>
      </c>
      <c r="T3" s="15"/>
    </row>
    <row r="4" spans="1:20" ht="204" x14ac:dyDescent="0.25">
      <c r="A4" s="4">
        <v>1</v>
      </c>
      <c r="B4" s="4" t="s">
        <v>21</v>
      </c>
      <c r="C4" s="4" t="s">
        <v>22</v>
      </c>
      <c r="D4" s="4" t="s">
        <v>23</v>
      </c>
      <c r="E4" s="6" t="s">
        <v>24</v>
      </c>
      <c r="F4" s="1" t="s">
        <v>25</v>
      </c>
      <c r="G4" s="1" t="s">
        <v>26</v>
      </c>
      <c r="H4" s="1" t="s">
        <v>27</v>
      </c>
      <c r="I4" s="4" t="s">
        <v>21</v>
      </c>
      <c r="J4" s="2">
        <v>44964</v>
      </c>
      <c r="K4" s="2">
        <v>44972</v>
      </c>
      <c r="L4" s="2">
        <v>44972</v>
      </c>
      <c r="M4" s="26" t="s">
        <v>28</v>
      </c>
      <c r="N4" s="11">
        <v>4</v>
      </c>
      <c r="O4" s="4" t="s">
        <v>29</v>
      </c>
      <c r="P4" s="4" t="s">
        <v>30</v>
      </c>
      <c r="Q4" s="4" t="s">
        <v>31</v>
      </c>
      <c r="R4" s="42" t="s">
        <v>32</v>
      </c>
      <c r="S4" s="50" t="s">
        <v>33</v>
      </c>
    </row>
    <row r="5" spans="1:20" ht="45" x14ac:dyDescent="0.25">
      <c r="A5" s="8">
        <f>A4+1</f>
        <v>2</v>
      </c>
      <c r="B5" s="4" t="s">
        <v>21</v>
      </c>
      <c r="C5" s="4" t="s">
        <v>22</v>
      </c>
      <c r="D5" s="4" t="s">
        <v>23</v>
      </c>
      <c r="E5" s="6" t="s">
        <v>34</v>
      </c>
      <c r="F5" s="1" t="s">
        <v>35</v>
      </c>
      <c r="G5" s="1" t="s">
        <v>36</v>
      </c>
      <c r="H5" s="1" t="s">
        <v>37</v>
      </c>
      <c r="I5" s="4" t="s">
        <v>21</v>
      </c>
      <c r="J5" s="2">
        <v>44964</v>
      </c>
      <c r="K5" s="2">
        <v>44972</v>
      </c>
      <c r="L5" s="2">
        <v>44972</v>
      </c>
      <c r="M5" s="26" t="s">
        <v>28</v>
      </c>
      <c r="N5" s="11" t="s">
        <v>32</v>
      </c>
      <c r="O5" s="4" t="s">
        <v>29</v>
      </c>
      <c r="P5" s="4" t="s">
        <v>30</v>
      </c>
      <c r="Q5" s="4" t="s">
        <v>31</v>
      </c>
      <c r="R5" s="42" t="s">
        <v>32</v>
      </c>
      <c r="S5" s="51" t="s">
        <v>38</v>
      </c>
    </row>
    <row r="6" spans="1:20" ht="48" x14ac:dyDescent="0.25">
      <c r="A6" s="8">
        <f t="shared" ref="A6:A8" si="0">A5+1</f>
        <v>3</v>
      </c>
      <c r="B6" s="4" t="s">
        <v>21</v>
      </c>
      <c r="C6" s="4" t="s">
        <v>22</v>
      </c>
      <c r="D6" s="4" t="s">
        <v>23</v>
      </c>
      <c r="E6" s="6" t="s">
        <v>39</v>
      </c>
      <c r="F6" s="1" t="s">
        <v>40</v>
      </c>
      <c r="G6" s="1" t="s">
        <v>41</v>
      </c>
      <c r="H6" s="1" t="s">
        <v>42</v>
      </c>
      <c r="I6" s="4" t="s">
        <v>21</v>
      </c>
      <c r="J6" s="2">
        <v>44964</v>
      </c>
      <c r="K6" s="2">
        <v>44972</v>
      </c>
      <c r="L6" s="2">
        <v>44972</v>
      </c>
      <c r="M6" s="26" t="s">
        <v>28</v>
      </c>
      <c r="N6" s="11" t="s">
        <v>32</v>
      </c>
      <c r="O6" s="4" t="s">
        <v>29</v>
      </c>
      <c r="P6" s="45" t="s">
        <v>43</v>
      </c>
      <c r="Q6" s="4" t="s">
        <v>31</v>
      </c>
      <c r="R6" s="21" t="s">
        <v>44</v>
      </c>
      <c r="S6" s="51"/>
    </row>
    <row r="7" spans="1:20" ht="48" x14ac:dyDescent="0.25">
      <c r="A7" s="8">
        <f t="shared" si="0"/>
        <v>4</v>
      </c>
      <c r="B7" s="4" t="s">
        <v>21</v>
      </c>
      <c r="C7" s="4" t="s">
        <v>22</v>
      </c>
      <c r="D7" s="4" t="s">
        <v>23</v>
      </c>
      <c r="E7" s="6" t="s">
        <v>45</v>
      </c>
      <c r="F7" s="1" t="s">
        <v>46</v>
      </c>
      <c r="G7" s="1" t="s">
        <v>47</v>
      </c>
      <c r="H7" s="1" t="s">
        <v>48</v>
      </c>
      <c r="I7" s="4" t="s">
        <v>21</v>
      </c>
      <c r="J7" s="2">
        <v>44964</v>
      </c>
      <c r="K7" s="2" t="s">
        <v>49</v>
      </c>
      <c r="L7" s="2">
        <v>44972</v>
      </c>
      <c r="M7" s="26" t="s">
        <v>28</v>
      </c>
      <c r="N7" s="11" t="s">
        <v>32</v>
      </c>
      <c r="O7" s="4" t="s">
        <v>29</v>
      </c>
      <c r="P7" s="4" t="s">
        <v>50</v>
      </c>
      <c r="Q7" s="4" t="s">
        <v>31</v>
      </c>
      <c r="R7" s="42" t="s">
        <v>32</v>
      </c>
      <c r="S7" s="51"/>
    </row>
    <row r="8" spans="1:20" ht="60" x14ac:dyDescent="0.25">
      <c r="A8" s="8">
        <f t="shared" si="0"/>
        <v>5</v>
      </c>
      <c r="B8" s="4" t="s">
        <v>51</v>
      </c>
      <c r="C8" s="4" t="s">
        <v>22</v>
      </c>
      <c r="D8" s="4" t="s">
        <v>52</v>
      </c>
      <c r="E8" s="6" t="s">
        <v>24</v>
      </c>
      <c r="F8" s="1" t="s">
        <v>53</v>
      </c>
      <c r="G8" s="1" t="s">
        <v>54</v>
      </c>
      <c r="H8" s="1" t="s">
        <v>55</v>
      </c>
      <c r="I8" s="4" t="s">
        <v>51</v>
      </c>
      <c r="J8" s="2">
        <v>44984</v>
      </c>
      <c r="K8" s="2">
        <v>44985</v>
      </c>
      <c r="L8" s="2">
        <v>44984</v>
      </c>
      <c r="M8" s="28" t="s">
        <v>56</v>
      </c>
      <c r="N8" s="11" t="s">
        <v>32</v>
      </c>
      <c r="O8" s="4" t="s">
        <v>29</v>
      </c>
      <c r="P8" s="4" t="s">
        <v>30</v>
      </c>
      <c r="Q8" s="4" t="s">
        <v>31</v>
      </c>
      <c r="R8" s="42" t="s">
        <v>32</v>
      </c>
      <c r="S8" s="51"/>
    </row>
    <row r="9" spans="1:20" ht="276" x14ac:dyDescent="0.25">
      <c r="A9" s="8">
        <f>A8+1</f>
        <v>6</v>
      </c>
      <c r="B9" s="4" t="s">
        <v>21</v>
      </c>
      <c r="C9" s="4" t="s">
        <v>57</v>
      </c>
      <c r="D9" s="4" t="s">
        <v>58</v>
      </c>
      <c r="E9" s="6" t="s">
        <v>24</v>
      </c>
      <c r="F9" s="1" t="s">
        <v>59</v>
      </c>
      <c r="G9" s="1" t="s">
        <v>60</v>
      </c>
      <c r="H9" s="1" t="s">
        <v>61</v>
      </c>
      <c r="I9" s="4" t="s">
        <v>21</v>
      </c>
      <c r="J9" s="2">
        <v>44964</v>
      </c>
      <c r="K9" s="2">
        <v>44988</v>
      </c>
      <c r="L9" s="2">
        <v>44988</v>
      </c>
      <c r="M9" s="28" t="s">
        <v>62</v>
      </c>
      <c r="N9" s="4">
        <v>18</v>
      </c>
      <c r="O9" s="4" t="s">
        <v>29</v>
      </c>
      <c r="P9" s="4" t="s">
        <v>63</v>
      </c>
      <c r="Q9" s="4" t="s">
        <v>64</v>
      </c>
      <c r="R9" s="4" t="s">
        <v>65</v>
      </c>
      <c r="S9" s="51"/>
    </row>
    <row r="10" spans="1:20" ht="60" x14ac:dyDescent="0.25">
      <c r="A10" s="8">
        <f>A9+1</f>
        <v>7</v>
      </c>
      <c r="B10" s="4" t="s">
        <v>21</v>
      </c>
      <c r="C10" s="4" t="s">
        <v>57</v>
      </c>
      <c r="D10" s="4" t="s">
        <v>58</v>
      </c>
      <c r="E10" s="6" t="s">
        <v>34</v>
      </c>
      <c r="F10" s="1" t="s">
        <v>66</v>
      </c>
      <c r="G10" s="1" t="s">
        <v>67</v>
      </c>
      <c r="H10" s="1" t="s">
        <v>68</v>
      </c>
      <c r="I10" s="4" t="s">
        <v>21</v>
      </c>
      <c r="J10" s="2">
        <v>44964</v>
      </c>
      <c r="K10" s="2">
        <v>44988</v>
      </c>
      <c r="L10" s="2">
        <v>44988</v>
      </c>
      <c r="M10" s="28" t="s">
        <v>62</v>
      </c>
      <c r="N10" s="4" t="s">
        <v>32</v>
      </c>
      <c r="O10" s="4" t="s">
        <v>29</v>
      </c>
      <c r="P10" s="4" t="s">
        <v>63</v>
      </c>
      <c r="Q10" s="4" t="s">
        <v>64</v>
      </c>
      <c r="R10" s="4" t="s">
        <v>65</v>
      </c>
      <c r="S10" s="51"/>
    </row>
    <row r="11" spans="1:20" ht="180" x14ac:dyDescent="0.25">
      <c r="A11" s="8">
        <f>A10+1</f>
        <v>8</v>
      </c>
      <c r="B11" s="4" t="s">
        <v>21</v>
      </c>
      <c r="C11" s="4" t="s">
        <v>57</v>
      </c>
      <c r="D11" s="4" t="s">
        <v>58</v>
      </c>
      <c r="E11" s="6" t="s">
        <v>39</v>
      </c>
      <c r="F11" s="1" t="s">
        <v>69</v>
      </c>
      <c r="G11" s="1" t="s">
        <v>70</v>
      </c>
      <c r="H11" s="1" t="s">
        <v>71</v>
      </c>
      <c r="I11" s="4" t="s">
        <v>21</v>
      </c>
      <c r="J11" s="2">
        <v>44964</v>
      </c>
      <c r="K11" s="2">
        <v>44988</v>
      </c>
      <c r="L11" s="2">
        <v>44988</v>
      </c>
      <c r="M11" s="28" t="s">
        <v>62</v>
      </c>
      <c r="N11" s="4">
        <v>1</v>
      </c>
      <c r="O11" s="4" t="s">
        <v>29</v>
      </c>
      <c r="P11" s="4" t="s">
        <v>72</v>
      </c>
      <c r="Q11" s="4" t="s">
        <v>73</v>
      </c>
      <c r="R11" s="42" t="s">
        <v>32</v>
      </c>
      <c r="S11" s="51"/>
    </row>
    <row r="12" spans="1:20" ht="409.5" x14ac:dyDescent="0.25">
      <c r="A12" s="8">
        <f t="shared" ref="A12:A75" si="1">A11+1</f>
        <v>9</v>
      </c>
      <c r="B12" s="4" t="s">
        <v>21</v>
      </c>
      <c r="C12" s="4" t="s">
        <v>74</v>
      </c>
      <c r="D12" s="4" t="s">
        <v>75</v>
      </c>
      <c r="E12" s="6" t="s">
        <v>24</v>
      </c>
      <c r="F12" s="1" t="s">
        <v>76</v>
      </c>
      <c r="G12" s="1" t="s">
        <v>77</v>
      </c>
      <c r="H12" s="1" t="s">
        <v>78</v>
      </c>
      <c r="I12" s="4" t="s">
        <v>21</v>
      </c>
      <c r="J12" s="2" t="s">
        <v>79</v>
      </c>
      <c r="K12" s="2">
        <v>44992</v>
      </c>
      <c r="L12" s="2">
        <v>44992</v>
      </c>
      <c r="M12" s="28" t="s">
        <v>80</v>
      </c>
      <c r="N12" s="4">
        <v>1</v>
      </c>
      <c r="O12" s="4" t="s">
        <v>29</v>
      </c>
      <c r="P12" s="4" t="s">
        <v>81</v>
      </c>
      <c r="Q12" s="4" t="s">
        <v>82</v>
      </c>
      <c r="R12" s="4" t="s">
        <v>83</v>
      </c>
      <c r="S12" s="51"/>
    </row>
    <row r="13" spans="1:20" ht="409.5" x14ac:dyDescent="0.25">
      <c r="A13" s="8">
        <f t="shared" si="1"/>
        <v>10</v>
      </c>
      <c r="B13" s="4" t="s">
        <v>21</v>
      </c>
      <c r="C13" s="4" t="s">
        <v>74</v>
      </c>
      <c r="D13" s="4" t="s">
        <v>75</v>
      </c>
      <c r="E13" s="6" t="s">
        <v>34</v>
      </c>
      <c r="F13" s="1" t="s">
        <v>84</v>
      </c>
      <c r="G13" s="1" t="s">
        <v>85</v>
      </c>
      <c r="H13" s="1" t="s">
        <v>86</v>
      </c>
      <c r="I13" s="4" t="s">
        <v>21</v>
      </c>
      <c r="J13" s="2">
        <v>44964</v>
      </c>
      <c r="K13" s="2">
        <v>44992</v>
      </c>
      <c r="L13" s="2">
        <v>44992</v>
      </c>
      <c r="M13" s="28" t="s">
        <v>80</v>
      </c>
      <c r="N13" s="4">
        <v>1</v>
      </c>
      <c r="O13" s="4" t="s">
        <v>29</v>
      </c>
      <c r="P13" s="4" t="s">
        <v>81</v>
      </c>
      <c r="Q13" s="4" t="s">
        <v>82</v>
      </c>
      <c r="R13" s="4" t="s">
        <v>87</v>
      </c>
      <c r="S13" s="51"/>
    </row>
    <row r="14" spans="1:20" ht="132" x14ac:dyDescent="0.25">
      <c r="A14" s="8">
        <f t="shared" si="1"/>
        <v>11</v>
      </c>
      <c r="B14" s="4" t="s">
        <v>21</v>
      </c>
      <c r="C14" s="4" t="s">
        <v>74</v>
      </c>
      <c r="D14" s="4" t="s">
        <v>75</v>
      </c>
      <c r="E14" s="6" t="s">
        <v>39</v>
      </c>
      <c r="F14" s="1" t="s">
        <v>88</v>
      </c>
      <c r="G14" s="1" t="s">
        <v>89</v>
      </c>
      <c r="H14" s="1" t="s">
        <v>90</v>
      </c>
      <c r="I14" s="4" t="s">
        <v>21</v>
      </c>
      <c r="J14" s="2">
        <v>44964</v>
      </c>
      <c r="K14" s="2">
        <v>44992</v>
      </c>
      <c r="L14" s="2">
        <v>44992</v>
      </c>
      <c r="M14" s="28" t="s">
        <v>80</v>
      </c>
      <c r="N14" s="4">
        <v>1</v>
      </c>
      <c r="O14" s="4" t="s">
        <v>29</v>
      </c>
      <c r="P14" s="4" t="s">
        <v>81</v>
      </c>
      <c r="Q14" s="4" t="s">
        <v>82</v>
      </c>
      <c r="R14" s="4" t="s">
        <v>83</v>
      </c>
      <c r="S14" s="51"/>
    </row>
    <row r="15" spans="1:20" ht="132" x14ac:dyDescent="0.25">
      <c r="A15" s="8">
        <f t="shared" si="1"/>
        <v>12</v>
      </c>
      <c r="B15" s="4" t="s">
        <v>21</v>
      </c>
      <c r="C15" s="4" t="s">
        <v>74</v>
      </c>
      <c r="D15" s="4" t="s">
        <v>75</v>
      </c>
      <c r="E15" s="6" t="s">
        <v>45</v>
      </c>
      <c r="F15" s="1" t="s">
        <v>91</v>
      </c>
      <c r="G15" s="1" t="s">
        <v>92</v>
      </c>
      <c r="H15" s="1" t="s">
        <v>93</v>
      </c>
      <c r="I15" s="4" t="s">
        <v>21</v>
      </c>
      <c r="J15" s="2">
        <v>44964</v>
      </c>
      <c r="K15" s="2">
        <v>44992</v>
      </c>
      <c r="L15" s="2">
        <v>44992</v>
      </c>
      <c r="M15" s="28" t="s">
        <v>80</v>
      </c>
      <c r="N15" s="4">
        <v>1</v>
      </c>
      <c r="O15" s="4" t="s">
        <v>29</v>
      </c>
      <c r="P15" s="4" t="s">
        <v>81</v>
      </c>
      <c r="Q15" s="4" t="s">
        <v>82</v>
      </c>
      <c r="R15" s="4" t="s">
        <v>87</v>
      </c>
      <c r="S15" s="51"/>
    </row>
    <row r="16" spans="1:20" ht="409.5" x14ac:dyDescent="0.25">
      <c r="A16" s="8">
        <f t="shared" si="1"/>
        <v>13</v>
      </c>
      <c r="B16" s="4" t="s">
        <v>21</v>
      </c>
      <c r="C16" s="4" t="s">
        <v>74</v>
      </c>
      <c r="D16" s="4" t="s">
        <v>75</v>
      </c>
      <c r="E16" s="6" t="s">
        <v>94</v>
      </c>
      <c r="F16" s="1" t="s">
        <v>95</v>
      </c>
      <c r="G16" s="1" t="s">
        <v>96</v>
      </c>
      <c r="H16" s="1" t="s">
        <v>97</v>
      </c>
      <c r="I16" s="4" t="s">
        <v>21</v>
      </c>
      <c r="J16" s="2">
        <v>44964</v>
      </c>
      <c r="K16" s="2">
        <v>44992</v>
      </c>
      <c r="L16" s="2">
        <v>44992</v>
      </c>
      <c r="M16" s="28" t="s">
        <v>80</v>
      </c>
      <c r="N16" s="4" t="s">
        <v>32</v>
      </c>
      <c r="O16" s="4" t="s">
        <v>29</v>
      </c>
      <c r="P16" s="4" t="s">
        <v>98</v>
      </c>
      <c r="Q16" s="4" t="s">
        <v>99</v>
      </c>
      <c r="R16" s="42" t="s">
        <v>100</v>
      </c>
      <c r="S16" s="51"/>
    </row>
    <row r="17" spans="1:19" ht="168" customHeight="1" x14ac:dyDescent="0.25">
      <c r="A17" s="8">
        <f t="shared" si="1"/>
        <v>14</v>
      </c>
      <c r="B17" s="4" t="s">
        <v>21</v>
      </c>
      <c r="C17" s="4" t="s">
        <v>74</v>
      </c>
      <c r="D17" s="4" t="s">
        <v>75</v>
      </c>
      <c r="E17" s="6" t="s">
        <v>101</v>
      </c>
      <c r="F17" s="1" t="s">
        <v>102</v>
      </c>
      <c r="G17" s="1" t="s">
        <v>103</v>
      </c>
      <c r="H17" s="1" t="s">
        <v>104</v>
      </c>
      <c r="I17" s="4" t="s">
        <v>21</v>
      </c>
      <c r="J17" s="2">
        <v>44964</v>
      </c>
      <c r="K17" s="2">
        <v>44992</v>
      </c>
      <c r="L17" s="2">
        <v>44992</v>
      </c>
      <c r="M17" s="28" t="s">
        <v>80</v>
      </c>
      <c r="N17" s="4" t="s">
        <v>32</v>
      </c>
      <c r="O17" s="4" t="s">
        <v>29</v>
      </c>
      <c r="P17" s="4" t="s">
        <v>98</v>
      </c>
      <c r="Q17" s="4" t="s">
        <v>99</v>
      </c>
      <c r="R17" s="42" t="s">
        <v>100</v>
      </c>
      <c r="S17" s="51"/>
    </row>
    <row r="18" spans="1:19" ht="409.5" x14ac:dyDescent="0.25">
      <c r="A18" s="8">
        <f t="shared" si="1"/>
        <v>15</v>
      </c>
      <c r="B18" s="4" t="s">
        <v>21</v>
      </c>
      <c r="C18" s="4" t="s">
        <v>74</v>
      </c>
      <c r="D18" s="4" t="s">
        <v>75</v>
      </c>
      <c r="E18" s="6" t="s">
        <v>105</v>
      </c>
      <c r="F18" s="1" t="s">
        <v>106</v>
      </c>
      <c r="G18" s="1" t="s">
        <v>107</v>
      </c>
      <c r="H18" s="1" t="s">
        <v>108</v>
      </c>
      <c r="I18" s="4" t="s">
        <v>21</v>
      </c>
      <c r="J18" s="2">
        <v>44964</v>
      </c>
      <c r="K18" s="2">
        <v>44992</v>
      </c>
      <c r="L18" s="2">
        <v>44992</v>
      </c>
      <c r="M18" s="28" t="s">
        <v>80</v>
      </c>
      <c r="N18" s="4" t="s">
        <v>32</v>
      </c>
      <c r="O18" s="4" t="s">
        <v>29</v>
      </c>
      <c r="P18" s="4" t="s">
        <v>98</v>
      </c>
      <c r="Q18" s="4" t="s">
        <v>99</v>
      </c>
      <c r="R18" s="42" t="s">
        <v>100</v>
      </c>
      <c r="S18" s="51"/>
    </row>
    <row r="19" spans="1:19" ht="168" x14ac:dyDescent="0.25">
      <c r="A19" s="8">
        <f t="shared" si="1"/>
        <v>16</v>
      </c>
      <c r="B19" s="4" t="s">
        <v>21</v>
      </c>
      <c r="C19" s="4" t="s">
        <v>74</v>
      </c>
      <c r="D19" s="4" t="s">
        <v>75</v>
      </c>
      <c r="E19" s="6" t="s">
        <v>109</v>
      </c>
      <c r="F19" s="1" t="s">
        <v>110</v>
      </c>
      <c r="G19" s="1" t="s">
        <v>111</v>
      </c>
      <c r="H19" s="1" t="s">
        <v>112</v>
      </c>
      <c r="I19" s="4" t="s">
        <v>21</v>
      </c>
      <c r="J19" s="2">
        <v>44964</v>
      </c>
      <c r="K19" s="2">
        <v>44992</v>
      </c>
      <c r="L19" s="2">
        <v>44992</v>
      </c>
      <c r="M19" s="28" t="s">
        <v>80</v>
      </c>
      <c r="N19" s="4" t="s">
        <v>32</v>
      </c>
      <c r="O19" s="4" t="s">
        <v>29</v>
      </c>
      <c r="P19" s="4" t="s">
        <v>98</v>
      </c>
      <c r="Q19" s="4" t="s">
        <v>99</v>
      </c>
      <c r="R19" s="42" t="s">
        <v>100</v>
      </c>
      <c r="S19" s="51"/>
    </row>
    <row r="20" spans="1:19" ht="168" x14ac:dyDescent="0.25">
      <c r="A20" s="8">
        <f t="shared" si="1"/>
        <v>17</v>
      </c>
      <c r="B20" s="4" t="s">
        <v>21</v>
      </c>
      <c r="C20" s="4" t="s">
        <v>74</v>
      </c>
      <c r="D20" s="4" t="s">
        <v>75</v>
      </c>
      <c r="E20" s="6" t="s">
        <v>113</v>
      </c>
      <c r="F20" s="1" t="s">
        <v>114</v>
      </c>
      <c r="G20" s="1" t="s">
        <v>115</v>
      </c>
      <c r="H20" s="1" t="s">
        <v>116</v>
      </c>
      <c r="I20" s="4" t="s">
        <v>21</v>
      </c>
      <c r="J20" s="2">
        <v>44964</v>
      </c>
      <c r="K20" s="2">
        <v>44992</v>
      </c>
      <c r="L20" s="2">
        <v>44992</v>
      </c>
      <c r="M20" s="28" t="s">
        <v>80</v>
      </c>
      <c r="N20" s="4" t="s">
        <v>32</v>
      </c>
      <c r="O20" s="4" t="s">
        <v>29</v>
      </c>
      <c r="P20" s="4" t="s">
        <v>98</v>
      </c>
      <c r="Q20" s="4" t="s">
        <v>99</v>
      </c>
      <c r="R20" s="42" t="s">
        <v>100</v>
      </c>
      <c r="S20" s="51"/>
    </row>
    <row r="21" spans="1:19" ht="168" x14ac:dyDescent="0.25">
      <c r="A21" s="8">
        <f t="shared" si="1"/>
        <v>18</v>
      </c>
      <c r="B21" s="4" t="s">
        <v>21</v>
      </c>
      <c r="C21" s="4" t="s">
        <v>74</v>
      </c>
      <c r="D21" s="4" t="s">
        <v>75</v>
      </c>
      <c r="E21" s="6" t="s">
        <v>117</v>
      </c>
      <c r="F21" s="1" t="s">
        <v>118</v>
      </c>
      <c r="G21" s="1" t="s">
        <v>119</v>
      </c>
      <c r="H21" s="1" t="s">
        <v>120</v>
      </c>
      <c r="I21" s="4" t="s">
        <v>21</v>
      </c>
      <c r="J21" s="2">
        <v>44964</v>
      </c>
      <c r="K21" s="2">
        <v>44992</v>
      </c>
      <c r="L21" s="2">
        <v>44992</v>
      </c>
      <c r="M21" s="28" t="s">
        <v>80</v>
      </c>
      <c r="N21" s="4" t="s">
        <v>32</v>
      </c>
      <c r="O21" s="4" t="s">
        <v>29</v>
      </c>
      <c r="P21" s="4" t="s">
        <v>98</v>
      </c>
      <c r="Q21" s="4" t="s">
        <v>99</v>
      </c>
      <c r="R21" s="42" t="s">
        <v>100</v>
      </c>
      <c r="S21" s="51"/>
    </row>
    <row r="22" spans="1:19" ht="84" x14ac:dyDescent="0.25">
      <c r="A22" s="8">
        <f t="shared" si="1"/>
        <v>19</v>
      </c>
      <c r="B22" s="4" t="s">
        <v>21</v>
      </c>
      <c r="C22" s="4" t="s">
        <v>121</v>
      </c>
      <c r="D22" s="4" t="s">
        <v>122</v>
      </c>
      <c r="E22" s="7" t="s">
        <v>24</v>
      </c>
      <c r="F22" s="1" t="s">
        <v>123</v>
      </c>
      <c r="G22" s="1" t="s">
        <v>124</v>
      </c>
      <c r="H22" s="1" t="s">
        <v>125</v>
      </c>
      <c r="I22" s="4" t="s">
        <v>21</v>
      </c>
      <c r="J22" s="2">
        <v>44964</v>
      </c>
      <c r="K22" s="2">
        <v>44992</v>
      </c>
      <c r="L22" s="2">
        <v>44992</v>
      </c>
      <c r="M22" s="28" t="s">
        <v>126</v>
      </c>
      <c r="N22" s="4" t="s">
        <v>32</v>
      </c>
      <c r="O22" s="4" t="s">
        <v>29</v>
      </c>
      <c r="P22" s="4" t="s">
        <v>127</v>
      </c>
      <c r="Q22" s="4" t="s">
        <v>128</v>
      </c>
      <c r="R22" s="42" t="s">
        <v>129</v>
      </c>
      <c r="S22" s="51"/>
    </row>
    <row r="23" spans="1:19" ht="84" x14ac:dyDescent="0.25">
      <c r="A23" s="8">
        <f t="shared" si="1"/>
        <v>20</v>
      </c>
      <c r="B23" s="4" t="s">
        <v>21</v>
      </c>
      <c r="C23" s="4" t="s">
        <v>121</v>
      </c>
      <c r="D23" s="4" t="s">
        <v>122</v>
      </c>
      <c r="E23" s="7" t="s">
        <v>34</v>
      </c>
      <c r="F23" s="1" t="s">
        <v>130</v>
      </c>
      <c r="G23" s="1" t="s">
        <v>131</v>
      </c>
      <c r="H23" s="1" t="s">
        <v>132</v>
      </c>
      <c r="I23" s="4" t="s">
        <v>21</v>
      </c>
      <c r="J23" s="2">
        <v>44964</v>
      </c>
      <c r="K23" s="2">
        <v>44992</v>
      </c>
      <c r="L23" s="2">
        <v>44992</v>
      </c>
      <c r="M23" s="28" t="s">
        <v>126</v>
      </c>
      <c r="N23" s="4" t="s">
        <v>32</v>
      </c>
      <c r="O23" s="4" t="s">
        <v>29</v>
      </c>
      <c r="P23" s="4" t="s">
        <v>127</v>
      </c>
      <c r="Q23" s="4" t="s">
        <v>128</v>
      </c>
      <c r="R23" s="42" t="s">
        <v>129</v>
      </c>
      <c r="S23" s="51"/>
    </row>
    <row r="24" spans="1:19" ht="84" x14ac:dyDescent="0.25">
      <c r="A24" s="8">
        <f t="shared" si="1"/>
        <v>21</v>
      </c>
      <c r="B24" s="4" t="s">
        <v>21</v>
      </c>
      <c r="C24" s="4" t="s">
        <v>121</v>
      </c>
      <c r="D24" s="4" t="s">
        <v>122</v>
      </c>
      <c r="E24" s="7" t="s">
        <v>39</v>
      </c>
      <c r="F24" s="1" t="s">
        <v>133</v>
      </c>
      <c r="G24" s="1" t="s">
        <v>134</v>
      </c>
      <c r="H24" s="1" t="s">
        <v>135</v>
      </c>
      <c r="I24" s="4" t="s">
        <v>21</v>
      </c>
      <c r="J24" s="2">
        <v>44964</v>
      </c>
      <c r="K24" s="2">
        <v>44992</v>
      </c>
      <c r="L24" s="2">
        <v>44992</v>
      </c>
      <c r="M24" s="28" t="s">
        <v>126</v>
      </c>
      <c r="N24" s="4" t="s">
        <v>32</v>
      </c>
      <c r="O24" s="4" t="s">
        <v>29</v>
      </c>
      <c r="P24" s="4" t="s">
        <v>127</v>
      </c>
      <c r="Q24" s="4" t="s">
        <v>128</v>
      </c>
      <c r="R24" s="42" t="s">
        <v>129</v>
      </c>
      <c r="S24" s="51"/>
    </row>
    <row r="25" spans="1:19" ht="84" x14ac:dyDescent="0.25">
      <c r="A25" s="8">
        <f t="shared" si="1"/>
        <v>22</v>
      </c>
      <c r="B25" s="4" t="s">
        <v>21</v>
      </c>
      <c r="C25" s="4" t="s">
        <v>121</v>
      </c>
      <c r="D25" s="4" t="s">
        <v>122</v>
      </c>
      <c r="E25" s="7" t="s">
        <v>45</v>
      </c>
      <c r="F25" s="1" t="s">
        <v>136</v>
      </c>
      <c r="G25" s="1" t="s">
        <v>137</v>
      </c>
      <c r="H25" s="1" t="s">
        <v>138</v>
      </c>
      <c r="I25" s="4" t="s">
        <v>21</v>
      </c>
      <c r="J25" s="2">
        <v>44964</v>
      </c>
      <c r="K25" s="2">
        <v>44992</v>
      </c>
      <c r="L25" s="2">
        <v>44992</v>
      </c>
      <c r="M25" s="28" t="s">
        <v>126</v>
      </c>
      <c r="N25" s="4" t="s">
        <v>32</v>
      </c>
      <c r="O25" s="4" t="s">
        <v>29</v>
      </c>
      <c r="P25" s="4" t="s">
        <v>127</v>
      </c>
      <c r="Q25" s="4" t="s">
        <v>128</v>
      </c>
      <c r="R25" s="42" t="s">
        <v>129</v>
      </c>
      <c r="S25" s="51"/>
    </row>
    <row r="26" spans="1:19" ht="72" x14ac:dyDescent="0.25">
      <c r="A26" s="8">
        <f t="shared" si="1"/>
        <v>23</v>
      </c>
      <c r="B26" s="4" t="s">
        <v>21</v>
      </c>
      <c r="C26" s="4" t="s">
        <v>139</v>
      </c>
      <c r="D26" s="4" t="s">
        <v>140</v>
      </c>
      <c r="E26" s="7" t="s">
        <v>24</v>
      </c>
      <c r="F26" s="1" t="s">
        <v>141</v>
      </c>
      <c r="G26" s="1" t="s">
        <v>142</v>
      </c>
      <c r="H26" s="1" t="s">
        <v>143</v>
      </c>
      <c r="I26" s="4" t="s">
        <v>21</v>
      </c>
      <c r="J26" s="2">
        <v>44967</v>
      </c>
      <c r="K26" s="2">
        <v>44995</v>
      </c>
      <c r="L26" s="2">
        <v>44995</v>
      </c>
      <c r="M26" s="28" t="s">
        <v>144</v>
      </c>
      <c r="N26" s="4" t="s">
        <v>32</v>
      </c>
      <c r="O26" s="4" t="s">
        <v>29</v>
      </c>
      <c r="P26" s="4" t="s">
        <v>145</v>
      </c>
      <c r="Q26" s="4" t="s">
        <v>146</v>
      </c>
      <c r="R26" s="42" t="s">
        <v>147</v>
      </c>
      <c r="S26" s="51"/>
    </row>
    <row r="27" spans="1:19" ht="360" x14ac:dyDescent="0.25">
      <c r="A27" s="8">
        <f t="shared" si="1"/>
        <v>24</v>
      </c>
      <c r="B27" s="4" t="s">
        <v>21</v>
      </c>
      <c r="C27" s="4" t="s">
        <v>139</v>
      </c>
      <c r="D27" s="4" t="s">
        <v>140</v>
      </c>
      <c r="E27" s="7" t="s">
        <v>34</v>
      </c>
      <c r="F27" s="1" t="s">
        <v>148</v>
      </c>
      <c r="G27" s="1" t="s">
        <v>149</v>
      </c>
      <c r="H27" s="47" t="s">
        <v>150</v>
      </c>
      <c r="I27" s="4" t="s">
        <v>21</v>
      </c>
      <c r="J27" s="2">
        <v>44967</v>
      </c>
      <c r="K27" s="2">
        <v>44995</v>
      </c>
      <c r="L27" s="2">
        <v>45002</v>
      </c>
      <c r="M27" s="28" t="s">
        <v>144</v>
      </c>
      <c r="N27" s="4">
        <v>2</v>
      </c>
      <c r="O27" s="4" t="s">
        <v>29</v>
      </c>
      <c r="P27" s="4" t="s">
        <v>81</v>
      </c>
      <c r="Q27" s="4" t="s">
        <v>82</v>
      </c>
      <c r="R27" s="4" t="s">
        <v>83</v>
      </c>
      <c r="S27" s="50" t="s">
        <v>33</v>
      </c>
    </row>
    <row r="28" spans="1:19" ht="96" x14ac:dyDescent="0.25">
      <c r="A28" s="8">
        <f t="shared" si="1"/>
        <v>25</v>
      </c>
      <c r="B28" s="4" t="s">
        <v>21</v>
      </c>
      <c r="C28" s="4" t="s">
        <v>139</v>
      </c>
      <c r="D28" s="4" t="s">
        <v>140</v>
      </c>
      <c r="E28" s="7" t="s">
        <v>39</v>
      </c>
      <c r="F28" s="1" t="s">
        <v>151</v>
      </c>
      <c r="G28" s="1" t="s">
        <v>152</v>
      </c>
      <c r="H28" s="47" t="s">
        <v>153</v>
      </c>
      <c r="I28" s="4" t="s">
        <v>21</v>
      </c>
      <c r="J28" s="2">
        <v>44967</v>
      </c>
      <c r="K28" s="2">
        <v>44995</v>
      </c>
      <c r="L28" s="2">
        <v>45002</v>
      </c>
      <c r="M28" s="28" t="s">
        <v>144</v>
      </c>
      <c r="N28" s="4">
        <v>2</v>
      </c>
      <c r="O28" s="4" t="s">
        <v>29</v>
      </c>
      <c r="P28" s="4" t="s">
        <v>154</v>
      </c>
      <c r="Q28" s="4" t="s">
        <v>155</v>
      </c>
      <c r="R28" s="4" t="s">
        <v>156</v>
      </c>
      <c r="S28" s="50" t="s">
        <v>33</v>
      </c>
    </row>
    <row r="29" spans="1:19" ht="45" x14ac:dyDescent="0.25">
      <c r="A29" s="8">
        <f t="shared" si="1"/>
        <v>26</v>
      </c>
      <c r="B29" s="4" t="s">
        <v>21</v>
      </c>
      <c r="C29" s="4" t="s">
        <v>139</v>
      </c>
      <c r="D29" s="4" t="s">
        <v>140</v>
      </c>
      <c r="E29" s="7" t="s">
        <v>45</v>
      </c>
      <c r="F29" s="1" t="s">
        <v>157</v>
      </c>
      <c r="G29" s="1" t="s">
        <v>158</v>
      </c>
      <c r="H29" s="1" t="s">
        <v>159</v>
      </c>
      <c r="I29" s="4" t="s">
        <v>21</v>
      </c>
      <c r="J29" s="2">
        <v>44967</v>
      </c>
      <c r="K29" s="2">
        <v>44995</v>
      </c>
      <c r="L29" s="2">
        <v>44995</v>
      </c>
      <c r="M29" s="28" t="s">
        <v>144</v>
      </c>
      <c r="N29" s="4">
        <v>1</v>
      </c>
      <c r="O29" s="4" t="s">
        <v>29</v>
      </c>
      <c r="P29" s="4" t="s">
        <v>160</v>
      </c>
      <c r="Q29" s="4" t="s">
        <v>161</v>
      </c>
      <c r="R29" s="42" t="s">
        <v>162</v>
      </c>
      <c r="S29" s="51"/>
    </row>
    <row r="30" spans="1:19" ht="127.5" customHeight="1" x14ac:dyDescent="0.25">
      <c r="A30" s="8">
        <f t="shared" si="1"/>
        <v>27</v>
      </c>
      <c r="B30" s="4" t="s">
        <v>21</v>
      </c>
      <c r="C30" s="4" t="s">
        <v>139</v>
      </c>
      <c r="D30" s="4" t="s">
        <v>140</v>
      </c>
      <c r="E30" s="7" t="s">
        <v>94</v>
      </c>
      <c r="F30" s="1" t="s">
        <v>163</v>
      </c>
      <c r="G30" s="1" t="s">
        <v>164</v>
      </c>
      <c r="H30" s="1" t="s">
        <v>165</v>
      </c>
      <c r="I30" s="4" t="s">
        <v>21</v>
      </c>
      <c r="J30" s="2">
        <v>44967</v>
      </c>
      <c r="K30" s="2">
        <v>44995</v>
      </c>
      <c r="L30" s="2">
        <v>44995</v>
      </c>
      <c r="M30" s="28" t="s">
        <v>144</v>
      </c>
      <c r="N30" s="4">
        <v>1</v>
      </c>
      <c r="O30" s="4" t="s">
        <v>29</v>
      </c>
      <c r="P30" s="4" t="s">
        <v>32</v>
      </c>
      <c r="Q30" s="4" t="s">
        <v>166</v>
      </c>
      <c r="R30" s="4" t="s">
        <v>167</v>
      </c>
      <c r="S30" s="51"/>
    </row>
    <row r="31" spans="1:19" ht="409.5" x14ac:dyDescent="0.25">
      <c r="A31" s="8">
        <f t="shared" si="1"/>
        <v>28</v>
      </c>
      <c r="B31" s="4" t="s">
        <v>21</v>
      </c>
      <c r="C31" s="4" t="s">
        <v>139</v>
      </c>
      <c r="D31" s="4" t="s">
        <v>140</v>
      </c>
      <c r="E31" s="7" t="s">
        <v>101</v>
      </c>
      <c r="F31" s="1" t="s">
        <v>168</v>
      </c>
      <c r="G31" s="1" t="s">
        <v>169</v>
      </c>
      <c r="H31" s="1" t="s">
        <v>170</v>
      </c>
      <c r="I31" s="4" t="s">
        <v>21</v>
      </c>
      <c r="J31" s="2">
        <v>44967</v>
      </c>
      <c r="K31" s="2">
        <v>44995</v>
      </c>
      <c r="L31" s="2">
        <v>44995</v>
      </c>
      <c r="M31" s="28" t="s">
        <v>144</v>
      </c>
      <c r="N31" s="4" t="s">
        <v>32</v>
      </c>
      <c r="O31" s="4" t="s">
        <v>29</v>
      </c>
      <c r="P31" s="4" t="s">
        <v>32</v>
      </c>
      <c r="Q31" s="4" t="s">
        <v>166</v>
      </c>
      <c r="R31" s="4" t="s">
        <v>167</v>
      </c>
      <c r="S31" s="51"/>
    </row>
    <row r="32" spans="1:19" ht="300" x14ac:dyDescent="0.25">
      <c r="A32" s="8">
        <f t="shared" si="1"/>
        <v>29</v>
      </c>
      <c r="B32" s="4" t="s">
        <v>21</v>
      </c>
      <c r="C32" s="4" t="s">
        <v>171</v>
      </c>
      <c r="D32" s="4" t="s">
        <v>172</v>
      </c>
      <c r="E32" s="6" t="s">
        <v>24</v>
      </c>
      <c r="F32" s="1" t="s">
        <v>173</v>
      </c>
      <c r="G32" s="1" t="s">
        <v>174</v>
      </c>
      <c r="H32" s="1" t="s">
        <v>175</v>
      </c>
      <c r="I32" s="4" t="s">
        <v>21</v>
      </c>
      <c r="J32" s="2">
        <v>44967</v>
      </c>
      <c r="K32" s="2">
        <v>45014</v>
      </c>
      <c r="L32" s="2">
        <v>45014</v>
      </c>
      <c r="M32" s="28" t="s">
        <v>176</v>
      </c>
      <c r="N32" s="4">
        <v>1</v>
      </c>
      <c r="O32" s="4" t="s">
        <v>29</v>
      </c>
      <c r="P32" s="4" t="s">
        <v>177</v>
      </c>
      <c r="Q32" s="4" t="s">
        <v>178</v>
      </c>
      <c r="R32" s="42" t="s">
        <v>179</v>
      </c>
      <c r="S32" s="51"/>
    </row>
    <row r="33" spans="1:20" ht="312" x14ac:dyDescent="0.25">
      <c r="A33" s="8">
        <f t="shared" si="1"/>
        <v>30</v>
      </c>
      <c r="B33" s="4" t="s">
        <v>21</v>
      </c>
      <c r="C33" s="4" t="s">
        <v>171</v>
      </c>
      <c r="D33" s="4" t="s">
        <v>172</v>
      </c>
      <c r="E33" s="6" t="s">
        <v>34</v>
      </c>
      <c r="F33" s="1" t="s">
        <v>180</v>
      </c>
      <c r="G33" s="1" t="s">
        <v>181</v>
      </c>
      <c r="H33" s="1" t="s">
        <v>182</v>
      </c>
      <c r="I33" s="4" t="s">
        <v>21</v>
      </c>
      <c r="J33" s="2">
        <v>44967</v>
      </c>
      <c r="K33" s="2">
        <v>45014</v>
      </c>
      <c r="L33" s="2">
        <v>45014</v>
      </c>
      <c r="M33" s="28" t="s">
        <v>176</v>
      </c>
      <c r="N33" s="4">
        <v>1</v>
      </c>
      <c r="O33" s="4" t="s">
        <v>29</v>
      </c>
      <c r="P33" s="4" t="s">
        <v>177</v>
      </c>
      <c r="Q33" s="4" t="s">
        <v>178</v>
      </c>
      <c r="R33" s="42" t="s">
        <v>179</v>
      </c>
      <c r="S33" s="51"/>
    </row>
    <row r="34" spans="1:20" ht="216" x14ac:dyDescent="0.25">
      <c r="A34" s="8">
        <f t="shared" si="1"/>
        <v>31</v>
      </c>
      <c r="B34" s="4" t="s">
        <v>21</v>
      </c>
      <c r="C34" s="4" t="s">
        <v>171</v>
      </c>
      <c r="D34" s="4" t="s">
        <v>172</v>
      </c>
      <c r="E34" s="6" t="s">
        <v>39</v>
      </c>
      <c r="F34" s="1" t="s">
        <v>183</v>
      </c>
      <c r="G34" s="1" t="s">
        <v>184</v>
      </c>
      <c r="H34" s="1" t="s">
        <v>185</v>
      </c>
      <c r="I34" s="4" t="s">
        <v>21</v>
      </c>
      <c r="J34" s="2">
        <v>44967</v>
      </c>
      <c r="K34" s="2">
        <v>45014</v>
      </c>
      <c r="L34" s="2">
        <v>45014</v>
      </c>
      <c r="M34" s="28" t="s">
        <v>176</v>
      </c>
      <c r="N34" s="4">
        <v>1</v>
      </c>
      <c r="O34" s="4" t="s">
        <v>29</v>
      </c>
      <c r="P34" s="4" t="s">
        <v>177</v>
      </c>
      <c r="Q34" s="4" t="s">
        <v>178</v>
      </c>
      <c r="R34" s="42" t="s">
        <v>186</v>
      </c>
      <c r="S34" s="51"/>
    </row>
    <row r="35" spans="1:20" ht="288" x14ac:dyDescent="0.25">
      <c r="A35" s="8">
        <f t="shared" si="1"/>
        <v>32</v>
      </c>
      <c r="B35" s="4" t="s">
        <v>21</v>
      </c>
      <c r="C35" s="4" t="s">
        <v>171</v>
      </c>
      <c r="D35" s="4" t="s">
        <v>172</v>
      </c>
      <c r="E35" s="6" t="s">
        <v>45</v>
      </c>
      <c r="F35" s="1" t="s">
        <v>187</v>
      </c>
      <c r="G35" s="1" t="s">
        <v>188</v>
      </c>
      <c r="H35" s="47" t="s">
        <v>189</v>
      </c>
      <c r="I35" s="4" t="s">
        <v>21</v>
      </c>
      <c r="J35" s="2">
        <v>44967</v>
      </c>
      <c r="K35" s="2">
        <v>45014</v>
      </c>
      <c r="L35" s="2">
        <v>45014</v>
      </c>
      <c r="M35" s="28" t="s">
        <v>176</v>
      </c>
      <c r="N35" s="4">
        <v>2</v>
      </c>
      <c r="O35" s="4" t="s">
        <v>29</v>
      </c>
      <c r="P35" s="4" t="s">
        <v>160</v>
      </c>
      <c r="Q35" s="4" t="s">
        <v>161</v>
      </c>
      <c r="R35" s="42" t="s">
        <v>190</v>
      </c>
      <c r="S35" s="50" t="s">
        <v>33</v>
      </c>
    </row>
    <row r="36" spans="1:20" ht="312" x14ac:dyDescent="0.25">
      <c r="A36" s="8">
        <f t="shared" si="1"/>
        <v>33</v>
      </c>
      <c r="B36" s="4" t="s">
        <v>21</v>
      </c>
      <c r="C36" s="12" t="s">
        <v>171</v>
      </c>
      <c r="D36" s="12" t="s">
        <v>172</v>
      </c>
      <c r="E36" s="6" t="s">
        <v>94</v>
      </c>
      <c r="F36" s="13" t="s">
        <v>191</v>
      </c>
      <c r="G36" s="13" t="s">
        <v>192</v>
      </c>
      <c r="H36" s="49" t="s">
        <v>193</v>
      </c>
      <c r="I36" s="4" t="s">
        <v>21</v>
      </c>
      <c r="J36" s="14">
        <v>44967</v>
      </c>
      <c r="K36" s="14">
        <v>45014</v>
      </c>
      <c r="L36" s="14">
        <v>45014</v>
      </c>
      <c r="M36" s="28" t="s">
        <v>176</v>
      </c>
      <c r="N36" s="12">
        <v>2</v>
      </c>
      <c r="O36" s="12" t="s">
        <v>29</v>
      </c>
      <c r="P36" s="4" t="s">
        <v>160</v>
      </c>
      <c r="Q36" s="4" t="s">
        <v>161</v>
      </c>
      <c r="R36" s="42" t="s">
        <v>190</v>
      </c>
      <c r="S36" s="52" t="s">
        <v>33</v>
      </c>
    </row>
    <row r="37" spans="1:20" ht="201" customHeight="1" x14ac:dyDescent="0.25">
      <c r="A37" s="8">
        <f t="shared" si="1"/>
        <v>34</v>
      </c>
      <c r="B37" s="4" t="s">
        <v>21</v>
      </c>
      <c r="C37" s="4" t="s">
        <v>171</v>
      </c>
      <c r="D37" s="4" t="s">
        <v>172</v>
      </c>
      <c r="E37" s="6" t="s">
        <v>101</v>
      </c>
      <c r="F37" s="1" t="s">
        <v>194</v>
      </c>
      <c r="G37" s="1" t="s">
        <v>195</v>
      </c>
      <c r="H37" s="1" t="s">
        <v>196</v>
      </c>
      <c r="I37" s="4" t="s">
        <v>21</v>
      </c>
      <c r="J37" s="2">
        <v>44967</v>
      </c>
      <c r="K37" s="2">
        <v>45014</v>
      </c>
      <c r="L37" s="2">
        <v>45014</v>
      </c>
      <c r="M37" s="26" t="s">
        <v>176</v>
      </c>
      <c r="N37" s="4" t="s">
        <v>32</v>
      </c>
      <c r="O37" s="12" t="s">
        <v>29</v>
      </c>
      <c r="P37" s="4" t="s">
        <v>160</v>
      </c>
      <c r="Q37" s="4" t="s">
        <v>161</v>
      </c>
      <c r="R37" s="42" t="s">
        <v>190</v>
      </c>
      <c r="S37" s="53"/>
      <c r="T37" s="38"/>
    </row>
    <row r="38" spans="1:20" ht="240" x14ac:dyDescent="0.25">
      <c r="A38" s="8">
        <f t="shared" si="1"/>
        <v>35</v>
      </c>
      <c r="B38" s="4" t="s">
        <v>21</v>
      </c>
      <c r="C38" s="4" t="s">
        <v>171</v>
      </c>
      <c r="D38" s="4" t="s">
        <v>172</v>
      </c>
      <c r="E38" s="6" t="s">
        <v>105</v>
      </c>
      <c r="F38" s="1" t="s">
        <v>197</v>
      </c>
      <c r="G38" s="1" t="s">
        <v>198</v>
      </c>
      <c r="H38" s="1" t="s">
        <v>199</v>
      </c>
      <c r="I38" s="4" t="s">
        <v>21</v>
      </c>
      <c r="J38" s="2">
        <v>44967</v>
      </c>
      <c r="K38" s="2">
        <v>45014</v>
      </c>
      <c r="L38" s="2">
        <v>45014</v>
      </c>
      <c r="M38" s="26" t="s">
        <v>176</v>
      </c>
      <c r="N38" s="4">
        <v>1</v>
      </c>
      <c r="O38" s="12" t="s">
        <v>29</v>
      </c>
      <c r="P38" s="4" t="s">
        <v>160</v>
      </c>
      <c r="Q38" s="4" t="s">
        <v>161</v>
      </c>
      <c r="R38" s="42" t="s">
        <v>200</v>
      </c>
      <c r="S38" s="53"/>
    </row>
    <row r="39" spans="1:20" ht="72" x14ac:dyDescent="0.25">
      <c r="A39" s="8">
        <f t="shared" si="1"/>
        <v>36</v>
      </c>
      <c r="B39" s="4" t="s">
        <v>21</v>
      </c>
      <c r="C39" s="4" t="s">
        <v>171</v>
      </c>
      <c r="D39" s="4" t="s">
        <v>172</v>
      </c>
      <c r="E39" s="6" t="s">
        <v>109</v>
      </c>
      <c r="F39" s="1" t="s">
        <v>201</v>
      </c>
      <c r="G39" s="1" t="s">
        <v>202</v>
      </c>
      <c r="H39" s="1" t="s">
        <v>203</v>
      </c>
      <c r="I39" s="4" t="s">
        <v>21</v>
      </c>
      <c r="J39" s="2">
        <v>44967</v>
      </c>
      <c r="K39" s="2">
        <v>45014</v>
      </c>
      <c r="L39" s="2">
        <v>45014</v>
      </c>
      <c r="M39" s="26" t="s">
        <v>176</v>
      </c>
      <c r="N39" s="4">
        <v>1</v>
      </c>
      <c r="O39" s="12" t="s">
        <v>29</v>
      </c>
      <c r="P39" s="4" t="s">
        <v>154</v>
      </c>
      <c r="Q39" s="4" t="s">
        <v>155</v>
      </c>
      <c r="R39" s="4" t="s">
        <v>156</v>
      </c>
      <c r="S39" s="53"/>
    </row>
    <row r="40" spans="1:20" ht="156" x14ac:dyDescent="0.25">
      <c r="A40" s="8">
        <f t="shared" si="1"/>
        <v>37</v>
      </c>
      <c r="B40" s="4" t="s">
        <v>21</v>
      </c>
      <c r="C40" s="4" t="s">
        <v>171</v>
      </c>
      <c r="D40" s="4" t="s">
        <v>172</v>
      </c>
      <c r="E40" s="6" t="s">
        <v>113</v>
      </c>
      <c r="F40" s="1" t="s">
        <v>204</v>
      </c>
      <c r="G40" s="1" t="s">
        <v>205</v>
      </c>
      <c r="H40" s="1" t="s">
        <v>206</v>
      </c>
      <c r="I40" s="4" t="s">
        <v>21</v>
      </c>
      <c r="J40" s="2">
        <v>44967</v>
      </c>
      <c r="K40" s="2">
        <v>410256</v>
      </c>
      <c r="L40" s="2">
        <v>45014</v>
      </c>
      <c r="M40" s="26" t="s">
        <v>176</v>
      </c>
      <c r="N40" s="4">
        <v>1</v>
      </c>
      <c r="O40" s="12" t="s">
        <v>29</v>
      </c>
      <c r="P40" s="4" t="s">
        <v>72</v>
      </c>
      <c r="Q40" s="4" t="s">
        <v>207</v>
      </c>
      <c r="R40" s="42" t="s">
        <v>32</v>
      </c>
      <c r="S40" s="53"/>
    </row>
    <row r="41" spans="1:20" ht="240" x14ac:dyDescent="0.25">
      <c r="A41" s="8">
        <f t="shared" si="1"/>
        <v>38</v>
      </c>
      <c r="B41" s="4" t="s">
        <v>21</v>
      </c>
      <c r="C41" s="4" t="s">
        <v>171</v>
      </c>
      <c r="D41" s="4" t="s">
        <v>172</v>
      </c>
      <c r="E41" s="6" t="s">
        <v>117</v>
      </c>
      <c r="F41" s="1" t="s">
        <v>208</v>
      </c>
      <c r="G41" s="1" t="s">
        <v>209</v>
      </c>
      <c r="H41" s="1" t="s">
        <v>210</v>
      </c>
      <c r="I41" s="4" t="s">
        <v>21</v>
      </c>
      <c r="J41" s="2">
        <v>44967</v>
      </c>
      <c r="K41" s="2">
        <v>45014</v>
      </c>
      <c r="L41" s="2">
        <v>45014</v>
      </c>
      <c r="M41" s="26" t="s">
        <v>176</v>
      </c>
      <c r="N41" s="4" t="s">
        <v>32</v>
      </c>
      <c r="O41" s="12" t="s">
        <v>29</v>
      </c>
      <c r="P41" s="4" t="s">
        <v>211</v>
      </c>
      <c r="Q41" s="4" t="s">
        <v>212</v>
      </c>
      <c r="R41" s="42" t="s">
        <v>213</v>
      </c>
      <c r="S41" s="53"/>
    </row>
    <row r="42" spans="1:20" ht="90.75" customHeight="1" x14ac:dyDescent="0.25">
      <c r="A42" s="8">
        <f t="shared" si="1"/>
        <v>39</v>
      </c>
      <c r="B42" s="4" t="s">
        <v>214</v>
      </c>
      <c r="C42" s="4" t="s">
        <v>22</v>
      </c>
      <c r="D42" s="4" t="s">
        <v>215</v>
      </c>
      <c r="E42" s="6" t="s">
        <v>24</v>
      </c>
      <c r="F42" s="1" t="s">
        <v>216</v>
      </c>
      <c r="G42" s="1" t="s">
        <v>217</v>
      </c>
      <c r="H42" s="1" t="s">
        <v>218</v>
      </c>
      <c r="I42" s="4" t="s">
        <v>214</v>
      </c>
      <c r="J42" s="2">
        <v>44987</v>
      </c>
      <c r="K42" s="2">
        <v>44992</v>
      </c>
      <c r="L42" s="2">
        <v>44992</v>
      </c>
      <c r="M42" s="26" t="s">
        <v>219</v>
      </c>
      <c r="N42" s="4" t="s">
        <v>32</v>
      </c>
      <c r="O42" s="12" t="s">
        <v>29</v>
      </c>
      <c r="P42" s="4" t="s">
        <v>30</v>
      </c>
      <c r="Q42" s="4" t="s">
        <v>31</v>
      </c>
      <c r="R42" s="42" t="s">
        <v>32</v>
      </c>
      <c r="S42" s="53"/>
    </row>
    <row r="43" spans="1:20" ht="252" x14ac:dyDescent="0.25">
      <c r="A43" s="8">
        <f t="shared" si="1"/>
        <v>40</v>
      </c>
      <c r="B43" s="4" t="s">
        <v>220</v>
      </c>
      <c r="C43" s="4" t="s">
        <v>22</v>
      </c>
      <c r="D43" s="4" t="s">
        <v>221</v>
      </c>
      <c r="E43" s="6" t="s">
        <v>222</v>
      </c>
      <c r="F43" s="1" t="s">
        <v>223</v>
      </c>
      <c r="G43" s="1" t="s">
        <v>224</v>
      </c>
      <c r="H43" s="1" t="s">
        <v>225</v>
      </c>
      <c r="I43" s="4" t="s">
        <v>220</v>
      </c>
      <c r="J43" s="2">
        <v>45014</v>
      </c>
      <c r="K43" s="2">
        <v>45019</v>
      </c>
      <c r="L43" s="2">
        <v>45019</v>
      </c>
      <c r="M43" s="26" t="s">
        <v>226</v>
      </c>
      <c r="N43" s="4">
        <v>1</v>
      </c>
      <c r="O43" s="12" t="s">
        <v>29</v>
      </c>
      <c r="P43" s="4" t="s">
        <v>44</v>
      </c>
      <c r="Q43" s="4" t="s">
        <v>227</v>
      </c>
      <c r="R43" s="4" t="s">
        <v>228</v>
      </c>
      <c r="S43" s="25"/>
    </row>
    <row r="44" spans="1:20" ht="221.25" customHeight="1" x14ac:dyDescent="0.25">
      <c r="A44" s="8">
        <f t="shared" si="1"/>
        <v>41</v>
      </c>
      <c r="B44" s="4" t="s">
        <v>220</v>
      </c>
      <c r="C44" s="4" t="s">
        <v>22</v>
      </c>
      <c r="D44" s="4" t="s">
        <v>221</v>
      </c>
      <c r="E44" s="6" t="s">
        <v>229</v>
      </c>
      <c r="F44" s="1" t="s">
        <v>230</v>
      </c>
      <c r="G44" s="79" t="s">
        <v>231</v>
      </c>
      <c r="H44" s="1" t="s">
        <v>232</v>
      </c>
      <c r="I44" s="4" t="s">
        <v>220</v>
      </c>
      <c r="J44" s="2">
        <v>45014</v>
      </c>
      <c r="K44" s="2">
        <v>45026</v>
      </c>
      <c r="L44" s="2">
        <v>45026</v>
      </c>
      <c r="M44" s="26" t="s">
        <v>226</v>
      </c>
      <c r="N44" s="4">
        <v>3</v>
      </c>
      <c r="O44" s="12" t="s">
        <v>29</v>
      </c>
      <c r="P44" s="4" t="s">
        <v>44</v>
      </c>
      <c r="Q44" s="4" t="s">
        <v>227</v>
      </c>
      <c r="R44" s="4" t="s">
        <v>228</v>
      </c>
      <c r="S44" s="25"/>
    </row>
    <row r="45" spans="1:20" ht="240" x14ac:dyDescent="0.25">
      <c r="A45" s="8">
        <f t="shared" si="1"/>
        <v>42</v>
      </c>
      <c r="B45" s="4" t="s">
        <v>21</v>
      </c>
      <c r="C45" s="4" t="s">
        <v>233</v>
      </c>
      <c r="D45" s="42" t="s">
        <v>234</v>
      </c>
      <c r="E45" s="75" t="s">
        <v>24</v>
      </c>
      <c r="F45" s="76" t="s">
        <v>235</v>
      </c>
      <c r="G45" s="65" t="s">
        <v>236</v>
      </c>
      <c r="H45" s="1" t="s">
        <v>237</v>
      </c>
      <c r="I45" s="4" t="s">
        <v>21</v>
      </c>
      <c r="J45" s="2">
        <v>45020</v>
      </c>
      <c r="K45" s="2">
        <v>45023</v>
      </c>
      <c r="L45" s="2">
        <v>45023</v>
      </c>
      <c r="M45" s="26" t="s">
        <v>238</v>
      </c>
      <c r="N45" s="4">
        <v>3</v>
      </c>
      <c r="O45" s="12" t="s">
        <v>29</v>
      </c>
      <c r="P45" s="4" t="s">
        <v>177</v>
      </c>
      <c r="Q45" s="4" t="s">
        <v>178</v>
      </c>
      <c r="R45" s="4" t="s">
        <v>179</v>
      </c>
      <c r="S45" s="25"/>
    </row>
    <row r="46" spans="1:20" ht="156" x14ac:dyDescent="0.25">
      <c r="A46" s="8">
        <f t="shared" si="1"/>
        <v>43</v>
      </c>
      <c r="B46" s="4" t="s">
        <v>21</v>
      </c>
      <c r="C46" s="4" t="s">
        <v>233</v>
      </c>
      <c r="D46" s="74" t="s">
        <v>234</v>
      </c>
      <c r="E46" s="77" t="s">
        <v>34</v>
      </c>
      <c r="F46" s="78" t="s">
        <v>239</v>
      </c>
      <c r="G46" s="1" t="s">
        <v>240</v>
      </c>
      <c r="H46" s="1" t="s">
        <v>241</v>
      </c>
      <c r="I46" s="4" t="s">
        <v>21</v>
      </c>
      <c r="J46" s="2">
        <v>45020</v>
      </c>
      <c r="K46" s="48">
        <v>45023</v>
      </c>
      <c r="L46" s="2">
        <v>45023</v>
      </c>
      <c r="M46" s="26" t="s">
        <v>238</v>
      </c>
      <c r="N46" s="4" t="s">
        <v>32</v>
      </c>
      <c r="O46" s="12" t="s">
        <v>29</v>
      </c>
      <c r="P46" s="4" t="s">
        <v>177</v>
      </c>
      <c r="Q46" s="4" t="s">
        <v>178</v>
      </c>
      <c r="R46" s="4" t="s">
        <v>179</v>
      </c>
      <c r="S46" s="25"/>
    </row>
    <row r="47" spans="1:20" ht="120" x14ac:dyDescent="0.25">
      <c r="A47" s="8">
        <f t="shared" si="1"/>
        <v>44</v>
      </c>
      <c r="B47" s="4" t="s">
        <v>21</v>
      </c>
      <c r="C47" s="4" t="s">
        <v>233</v>
      </c>
      <c r="D47" s="4" t="s">
        <v>234</v>
      </c>
      <c r="E47" s="6" t="s">
        <v>39</v>
      </c>
      <c r="F47" s="1" t="s">
        <v>242</v>
      </c>
      <c r="G47" s="1" t="s">
        <v>243</v>
      </c>
      <c r="H47" s="1" t="s">
        <v>244</v>
      </c>
      <c r="I47" s="4" t="s">
        <v>21</v>
      </c>
      <c r="J47" s="2">
        <v>45020</v>
      </c>
      <c r="K47" s="2">
        <v>45023</v>
      </c>
      <c r="L47" s="2">
        <v>45023</v>
      </c>
      <c r="M47" s="26" t="s">
        <v>238</v>
      </c>
      <c r="N47" s="4" t="s">
        <v>32</v>
      </c>
      <c r="O47" s="12" t="s">
        <v>29</v>
      </c>
      <c r="P47" s="4" t="s">
        <v>177</v>
      </c>
      <c r="Q47" s="4" t="s">
        <v>178</v>
      </c>
      <c r="R47" s="4" t="s">
        <v>179</v>
      </c>
      <c r="S47" s="25"/>
    </row>
    <row r="48" spans="1:20" ht="45" x14ac:dyDescent="0.25">
      <c r="A48" s="8">
        <f t="shared" si="1"/>
        <v>45</v>
      </c>
      <c r="B48" s="4" t="s">
        <v>21</v>
      </c>
      <c r="C48" s="4" t="s">
        <v>233</v>
      </c>
      <c r="D48" s="4" t="s">
        <v>234</v>
      </c>
      <c r="E48" s="6" t="s">
        <v>45</v>
      </c>
      <c r="F48" s="1" t="s">
        <v>245</v>
      </c>
      <c r="G48" s="1" t="s">
        <v>246</v>
      </c>
      <c r="H48" s="1" t="s">
        <v>247</v>
      </c>
      <c r="I48" s="4" t="s">
        <v>21</v>
      </c>
      <c r="J48" s="2">
        <v>45020</v>
      </c>
      <c r="K48" s="2">
        <v>45023</v>
      </c>
      <c r="L48" s="48">
        <v>45023</v>
      </c>
      <c r="M48" s="26" t="s">
        <v>238</v>
      </c>
      <c r="N48" s="4" t="s">
        <v>32</v>
      </c>
      <c r="O48" s="12" t="s">
        <v>29</v>
      </c>
      <c r="P48" s="4" t="s">
        <v>177</v>
      </c>
      <c r="Q48" s="4" t="s">
        <v>178</v>
      </c>
      <c r="R48" s="4" t="s">
        <v>179</v>
      </c>
      <c r="S48" s="25"/>
    </row>
    <row r="49" spans="1:19" ht="180" x14ac:dyDescent="0.25">
      <c r="A49" s="8">
        <f t="shared" si="1"/>
        <v>46</v>
      </c>
      <c r="B49" s="4" t="s">
        <v>21</v>
      </c>
      <c r="C49" s="4" t="s">
        <v>233</v>
      </c>
      <c r="D49" s="4" t="s">
        <v>234</v>
      </c>
      <c r="E49" s="6" t="s">
        <v>94</v>
      </c>
      <c r="F49" s="1" t="s">
        <v>248</v>
      </c>
      <c r="G49" s="1" t="s">
        <v>249</v>
      </c>
      <c r="H49" s="1" t="s">
        <v>250</v>
      </c>
      <c r="I49" s="4" t="s">
        <v>21</v>
      </c>
      <c r="J49" s="2">
        <v>45020</v>
      </c>
      <c r="K49" s="2">
        <v>45023</v>
      </c>
      <c r="L49" s="2">
        <v>45023</v>
      </c>
      <c r="M49" s="26" t="s">
        <v>238</v>
      </c>
      <c r="N49" s="4" t="s">
        <v>32</v>
      </c>
      <c r="O49" s="12" t="s">
        <v>29</v>
      </c>
      <c r="P49" s="4" t="s">
        <v>177</v>
      </c>
      <c r="Q49" s="4" t="s">
        <v>178</v>
      </c>
      <c r="R49" s="4" t="s">
        <v>179</v>
      </c>
      <c r="S49" s="25"/>
    </row>
    <row r="50" spans="1:19" ht="108" x14ac:dyDescent="0.25">
      <c r="A50" s="8">
        <f t="shared" si="1"/>
        <v>47</v>
      </c>
      <c r="B50" s="4" t="s">
        <v>21</v>
      </c>
      <c r="C50" s="4" t="s">
        <v>233</v>
      </c>
      <c r="D50" s="4" t="s">
        <v>234</v>
      </c>
      <c r="E50" s="6" t="s">
        <v>101</v>
      </c>
      <c r="F50" s="1" t="s">
        <v>251</v>
      </c>
      <c r="G50" s="1" t="s">
        <v>252</v>
      </c>
      <c r="H50" s="1" t="s">
        <v>253</v>
      </c>
      <c r="I50" s="4" t="s">
        <v>21</v>
      </c>
      <c r="J50" s="2">
        <v>45020</v>
      </c>
      <c r="K50" s="2">
        <v>45023</v>
      </c>
      <c r="L50" s="2">
        <v>45023</v>
      </c>
      <c r="M50" s="26" t="s">
        <v>238</v>
      </c>
      <c r="N50" s="4" t="s">
        <v>32</v>
      </c>
      <c r="O50" s="12" t="s">
        <v>29</v>
      </c>
      <c r="P50" s="4" t="s">
        <v>177</v>
      </c>
      <c r="Q50" s="4" t="s">
        <v>178</v>
      </c>
      <c r="R50" s="4" t="s">
        <v>254</v>
      </c>
      <c r="S50" s="25"/>
    </row>
    <row r="51" spans="1:19" ht="156" x14ac:dyDescent="0.25">
      <c r="A51" s="8">
        <f t="shared" si="1"/>
        <v>48</v>
      </c>
      <c r="B51" s="4" t="s">
        <v>21</v>
      </c>
      <c r="C51" s="4" t="s">
        <v>233</v>
      </c>
      <c r="D51" s="4" t="s">
        <v>234</v>
      </c>
      <c r="E51" s="6" t="s">
        <v>105</v>
      </c>
      <c r="F51" s="1" t="s">
        <v>255</v>
      </c>
      <c r="G51" s="1" t="s">
        <v>256</v>
      </c>
      <c r="H51" s="1" t="s">
        <v>257</v>
      </c>
      <c r="I51" s="4" t="s">
        <v>21</v>
      </c>
      <c r="J51" s="54">
        <v>45020</v>
      </c>
      <c r="K51" s="2">
        <v>45023</v>
      </c>
      <c r="L51" s="2">
        <v>45023</v>
      </c>
      <c r="M51" s="26" t="s">
        <v>238</v>
      </c>
      <c r="N51" s="4" t="s">
        <v>32</v>
      </c>
      <c r="O51" s="12" t="s">
        <v>29</v>
      </c>
      <c r="P51" s="4" t="s">
        <v>177</v>
      </c>
      <c r="Q51" s="4" t="s">
        <v>178</v>
      </c>
      <c r="R51" s="4" t="s">
        <v>179</v>
      </c>
      <c r="S51" s="25"/>
    </row>
    <row r="52" spans="1:19" ht="108" x14ac:dyDescent="0.25">
      <c r="A52" s="8">
        <f t="shared" si="1"/>
        <v>49</v>
      </c>
      <c r="B52" s="4" t="s">
        <v>21</v>
      </c>
      <c r="C52" s="4" t="s">
        <v>233</v>
      </c>
      <c r="D52" s="4" t="s">
        <v>234</v>
      </c>
      <c r="E52" s="6" t="s">
        <v>109</v>
      </c>
      <c r="F52" s="1" t="s">
        <v>258</v>
      </c>
      <c r="G52" s="1" t="s">
        <v>259</v>
      </c>
      <c r="H52" s="1" t="s">
        <v>260</v>
      </c>
      <c r="I52" s="8" t="s">
        <v>21</v>
      </c>
      <c r="J52" s="2">
        <v>45020</v>
      </c>
      <c r="K52" s="2">
        <v>45023</v>
      </c>
      <c r="L52" s="2">
        <v>45023</v>
      </c>
      <c r="M52" s="26" t="s">
        <v>238</v>
      </c>
      <c r="N52" s="4" t="s">
        <v>32</v>
      </c>
      <c r="O52" s="12" t="s">
        <v>29</v>
      </c>
      <c r="P52" s="4" t="s">
        <v>177</v>
      </c>
      <c r="Q52" s="4" t="s">
        <v>178</v>
      </c>
      <c r="R52" s="4" t="s">
        <v>179</v>
      </c>
      <c r="S52" s="25"/>
    </row>
    <row r="53" spans="1:19" ht="96" x14ac:dyDescent="0.25">
      <c r="A53" s="8">
        <f t="shared" si="1"/>
        <v>50</v>
      </c>
      <c r="B53" s="4" t="s">
        <v>21</v>
      </c>
      <c r="C53" s="4" t="s">
        <v>233</v>
      </c>
      <c r="D53" s="4" t="s">
        <v>234</v>
      </c>
      <c r="E53" s="6" t="s">
        <v>113</v>
      </c>
      <c r="F53" s="1" t="s">
        <v>261</v>
      </c>
      <c r="G53" s="1" t="s">
        <v>262</v>
      </c>
      <c r="H53" s="1" t="s">
        <v>263</v>
      </c>
      <c r="I53" s="8" t="s">
        <v>21</v>
      </c>
      <c r="J53" s="2">
        <v>45020</v>
      </c>
      <c r="K53" s="2">
        <v>45023</v>
      </c>
      <c r="L53" s="2">
        <v>45023</v>
      </c>
      <c r="M53" s="26" t="s">
        <v>238</v>
      </c>
      <c r="N53" s="4" t="s">
        <v>32</v>
      </c>
      <c r="O53" s="12" t="s">
        <v>29</v>
      </c>
      <c r="P53" s="4" t="s">
        <v>177</v>
      </c>
      <c r="Q53" s="4" t="s">
        <v>178</v>
      </c>
      <c r="R53" s="4" t="s">
        <v>179</v>
      </c>
      <c r="S53" s="25"/>
    </row>
    <row r="54" spans="1:19" ht="120" x14ac:dyDescent="0.25">
      <c r="A54" s="8">
        <f t="shared" si="1"/>
        <v>51</v>
      </c>
      <c r="B54" s="4" t="s">
        <v>21</v>
      </c>
      <c r="C54" s="4" t="s">
        <v>233</v>
      </c>
      <c r="D54" s="4" t="s">
        <v>234</v>
      </c>
      <c r="E54" s="6" t="s">
        <v>117</v>
      </c>
      <c r="F54" s="1" t="s">
        <v>264</v>
      </c>
      <c r="G54" s="1" t="s">
        <v>265</v>
      </c>
      <c r="H54" s="1" t="s">
        <v>266</v>
      </c>
      <c r="I54" s="8" t="s">
        <v>21</v>
      </c>
      <c r="J54" s="55">
        <v>45020</v>
      </c>
      <c r="K54" s="2">
        <v>45023</v>
      </c>
      <c r="L54" s="2">
        <v>45023</v>
      </c>
      <c r="M54" s="26" t="s">
        <v>238</v>
      </c>
      <c r="N54" s="4" t="s">
        <v>32</v>
      </c>
      <c r="O54" s="12" t="s">
        <v>29</v>
      </c>
      <c r="P54" s="4" t="s">
        <v>177</v>
      </c>
      <c r="Q54" s="4" t="s">
        <v>178</v>
      </c>
      <c r="R54" s="4" t="s">
        <v>179</v>
      </c>
      <c r="S54" s="25"/>
    </row>
    <row r="55" spans="1:19" ht="120" x14ac:dyDescent="0.25">
      <c r="A55" s="8">
        <f t="shared" si="1"/>
        <v>52</v>
      </c>
      <c r="B55" s="4" t="s">
        <v>21</v>
      </c>
      <c r="C55" s="4" t="s">
        <v>233</v>
      </c>
      <c r="D55" s="4" t="s">
        <v>234</v>
      </c>
      <c r="E55" s="6" t="s">
        <v>267</v>
      </c>
      <c r="F55" s="1" t="s">
        <v>268</v>
      </c>
      <c r="G55" s="1" t="s">
        <v>269</v>
      </c>
      <c r="H55" s="1" t="s">
        <v>270</v>
      </c>
      <c r="I55" s="8" t="s">
        <v>21</v>
      </c>
      <c r="J55" s="2">
        <v>45020</v>
      </c>
      <c r="K55" s="2">
        <v>45023</v>
      </c>
      <c r="L55" s="2">
        <v>45023</v>
      </c>
      <c r="M55" s="26" t="s">
        <v>238</v>
      </c>
      <c r="N55" s="4" t="s">
        <v>32</v>
      </c>
      <c r="O55" s="12" t="s">
        <v>29</v>
      </c>
      <c r="P55" s="4" t="s">
        <v>177</v>
      </c>
      <c r="Q55" s="4" t="s">
        <v>178</v>
      </c>
      <c r="R55" s="4" t="s">
        <v>179</v>
      </c>
      <c r="S55" s="25"/>
    </row>
    <row r="56" spans="1:19" ht="300" x14ac:dyDescent="0.25">
      <c r="A56" s="8">
        <f t="shared" si="1"/>
        <v>53</v>
      </c>
      <c r="B56" s="4" t="s">
        <v>21</v>
      </c>
      <c r="C56" s="4" t="s">
        <v>233</v>
      </c>
      <c r="D56" s="4" t="s">
        <v>234</v>
      </c>
      <c r="E56" s="6" t="s">
        <v>271</v>
      </c>
      <c r="F56" s="1" t="s">
        <v>272</v>
      </c>
      <c r="G56" s="1" t="s">
        <v>273</v>
      </c>
      <c r="H56" s="1" t="s">
        <v>274</v>
      </c>
      <c r="I56" s="8" t="s">
        <v>21</v>
      </c>
      <c r="J56" s="2">
        <v>45020</v>
      </c>
      <c r="K56" s="2">
        <v>45023</v>
      </c>
      <c r="L56" s="48">
        <v>45023</v>
      </c>
      <c r="M56" s="26" t="s">
        <v>238</v>
      </c>
      <c r="N56" s="4" t="s">
        <v>32</v>
      </c>
      <c r="O56" s="12" t="s">
        <v>29</v>
      </c>
      <c r="P56" s="4" t="s">
        <v>177</v>
      </c>
      <c r="Q56" s="4" t="s">
        <v>178</v>
      </c>
      <c r="R56" s="4" t="s">
        <v>179</v>
      </c>
      <c r="S56" s="25"/>
    </row>
    <row r="57" spans="1:19" ht="108" x14ac:dyDescent="0.25">
      <c r="A57" s="8">
        <f t="shared" si="1"/>
        <v>54</v>
      </c>
      <c r="B57" s="4" t="s">
        <v>21</v>
      </c>
      <c r="C57" s="4" t="s">
        <v>233</v>
      </c>
      <c r="D57" s="4" t="s">
        <v>234</v>
      </c>
      <c r="E57" s="6" t="s">
        <v>275</v>
      </c>
      <c r="F57" s="1" t="s">
        <v>276</v>
      </c>
      <c r="G57" s="1" t="s">
        <v>277</v>
      </c>
      <c r="H57" s="1" t="s">
        <v>278</v>
      </c>
      <c r="I57" s="8" t="s">
        <v>21</v>
      </c>
      <c r="J57" s="2">
        <v>45020</v>
      </c>
      <c r="K57" s="2">
        <v>45023</v>
      </c>
      <c r="L57" s="2">
        <v>45023</v>
      </c>
      <c r="M57" s="26" t="s">
        <v>238</v>
      </c>
      <c r="N57" s="4" t="s">
        <v>32</v>
      </c>
      <c r="O57" s="12" t="s">
        <v>29</v>
      </c>
      <c r="P57" s="4" t="s">
        <v>177</v>
      </c>
      <c r="Q57" s="4" t="s">
        <v>178</v>
      </c>
      <c r="R57" s="4" t="s">
        <v>179</v>
      </c>
      <c r="S57" s="25"/>
    </row>
    <row r="58" spans="1:19" ht="120" x14ac:dyDescent="0.25">
      <c r="A58" s="8">
        <f t="shared" si="1"/>
        <v>55</v>
      </c>
      <c r="B58" s="4" t="s">
        <v>21</v>
      </c>
      <c r="C58" s="4" t="s">
        <v>233</v>
      </c>
      <c r="D58" s="4" t="s">
        <v>234</v>
      </c>
      <c r="E58" s="6" t="s">
        <v>279</v>
      </c>
      <c r="F58" s="1" t="s">
        <v>280</v>
      </c>
      <c r="G58" s="1" t="s">
        <v>281</v>
      </c>
      <c r="H58" s="1" t="s">
        <v>282</v>
      </c>
      <c r="I58" s="4" t="s">
        <v>21</v>
      </c>
      <c r="J58" s="2">
        <v>45020</v>
      </c>
      <c r="K58" s="2">
        <v>45023</v>
      </c>
      <c r="L58" s="48">
        <v>45023</v>
      </c>
      <c r="M58" s="26" t="s">
        <v>238</v>
      </c>
      <c r="N58" s="4" t="s">
        <v>32</v>
      </c>
      <c r="O58" s="12" t="s">
        <v>29</v>
      </c>
      <c r="P58" s="4" t="s">
        <v>177</v>
      </c>
      <c r="Q58" s="4" t="s">
        <v>178</v>
      </c>
      <c r="R58" s="4" t="s">
        <v>179</v>
      </c>
      <c r="S58" s="25"/>
    </row>
    <row r="59" spans="1:19" ht="156" x14ac:dyDescent="0.25">
      <c r="A59" s="8">
        <f t="shared" si="1"/>
        <v>56</v>
      </c>
      <c r="B59" s="4" t="s">
        <v>21</v>
      </c>
      <c r="C59" s="4" t="s">
        <v>233</v>
      </c>
      <c r="D59" s="4" t="s">
        <v>234</v>
      </c>
      <c r="E59" s="6" t="s">
        <v>283</v>
      </c>
      <c r="F59" s="1" t="s">
        <v>284</v>
      </c>
      <c r="G59" s="1" t="s">
        <v>285</v>
      </c>
      <c r="H59" s="1" t="s">
        <v>286</v>
      </c>
      <c r="I59" s="4" t="s">
        <v>21</v>
      </c>
      <c r="J59" s="2">
        <v>45020</v>
      </c>
      <c r="K59" s="2">
        <v>45023</v>
      </c>
      <c r="L59" s="2">
        <v>45023</v>
      </c>
      <c r="M59" s="26" t="s">
        <v>238</v>
      </c>
      <c r="N59" s="4" t="s">
        <v>32</v>
      </c>
      <c r="O59" s="12" t="s">
        <v>29</v>
      </c>
      <c r="P59" s="4" t="s">
        <v>177</v>
      </c>
      <c r="Q59" s="4" t="s">
        <v>178</v>
      </c>
      <c r="R59" s="4" t="s">
        <v>254</v>
      </c>
      <c r="S59" s="25"/>
    </row>
    <row r="60" spans="1:19" ht="180" x14ac:dyDescent="0.25">
      <c r="A60" s="8">
        <f t="shared" si="1"/>
        <v>57</v>
      </c>
      <c r="B60" s="4" t="s">
        <v>21</v>
      </c>
      <c r="C60" s="4" t="s">
        <v>233</v>
      </c>
      <c r="D60" s="4" t="s">
        <v>234</v>
      </c>
      <c r="E60" s="6" t="s">
        <v>287</v>
      </c>
      <c r="F60" s="1" t="s">
        <v>288</v>
      </c>
      <c r="G60" s="1" t="s">
        <v>289</v>
      </c>
      <c r="H60" s="1" t="s">
        <v>290</v>
      </c>
      <c r="I60" s="4" t="s">
        <v>21</v>
      </c>
      <c r="J60" s="2">
        <v>45020</v>
      </c>
      <c r="K60" s="2">
        <v>45023</v>
      </c>
      <c r="L60" s="48">
        <v>45023</v>
      </c>
      <c r="M60" s="26" t="s">
        <v>238</v>
      </c>
      <c r="N60" s="4" t="s">
        <v>32</v>
      </c>
      <c r="O60" s="12" t="s">
        <v>29</v>
      </c>
      <c r="P60" s="4" t="s">
        <v>177</v>
      </c>
      <c r="Q60" s="4" t="s">
        <v>178</v>
      </c>
      <c r="R60" s="4" t="s">
        <v>179</v>
      </c>
      <c r="S60" s="25"/>
    </row>
    <row r="61" spans="1:19" ht="81.75" customHeight="1" x14ac:dyDescent="0.25">
      <c r="A61" s="8">
        <f t="shared" si="1"/>
        <v>58</v>
      </c>
      <c r="B61" s="4" t="s">
        <v>21</v>
      </c>
      <c r="C61" s="4" t="s">
        <v>233</v>
      </c>
      <c r="D61" s="4" t="s">
        <v>234</v>
      </c>
      <c r="E61" s="6" t="s">
        <v>291</v>
      </c>
      <c r="F61" s="1" t="s">
        <v>292</v>
      </c>
      <c r="G61" s="1" t="s">
        <v>293</v>
      </c>
      <c r="H61" s="1" t="s">
        <v>294</v>
      </c>
      <c r="I61" s="4" t="s">
        <v>21</v>
      </c>
      <c r="J61" s="2">
        <v>45020</v>
      </c>
      <c r="K61" s="2">
        <v>45023</v>
      </c>
      <c r="L61" s="2">
        <v>45023</v>
      </c>
      <c r="M61" s="26" t="s">
        <v>238</v>
      </c>
      <c r="N61" s="4" t="s">
        <v>32</v>
      </c>
      <c r="O61" s="12" t="s">
        <v>29</v>
      </c>
      <c r="P61" s="4" t="s">
        <v>177</v>
      </c>
      <c r="Q61" s="4" t="s">
        <v>178</v>
      </c>
      <c r="R61" s="4" t="s">
        <v>179</v>
      </c>
      <c r="S61" s="25"/>
    </row>
    <row r="62" spans="1:19" ht="144" x14ac:dyDescent="0.25">
      <c r="A62" s="8">
        <f t="shared" si="1"/>
        <v>59</v>
      </c>
      <c r="B62" s="4" t="s">
        <v>21</v>
      </c>
      <c r="C62" s="4" t="s">
        <v>233</v>
      </c>
      <c r="D62" s="4" t="s">
        <v>234</v>
      </c>
      <c r="E62" s="6" t="s">
        <v>295</v>
      </c>
      <c r="F62" s="1" t="s">
        <v>296</v>
      </c>
      <c r="G62" s="1" t="s">
        <v>297</v>
      </c>
      <c r="H62" s="1" t="s">
        <v>298</v>
      </c>
      <c r="I62" s="4" t="s">
        <v>21</v>
      </c>
      <c r="J62" s="2">
        <v>45020</v>
      </c>
      <c r="K62" s="2">
        <v>45023</v>
      </c>
      <c r="L62" s="2">
        <v>45023</v>
      </c>
      <c r="M62" s="26" t="s">
        <v>238</v>
      </c>
      <c r="N62" s="4" t="s">
        <v>32</v>
      </c>
      <c r="O62" s="12" t="s">
        <v>29</v>
      </c>
      <c r="P62" s="4" t="s">
        <v>177</v>
      </c>
      <c r="Q62" s="4" t="s">
        <v>178</v>
      </c>
      <c r="R62" s="4" t="s">
        <v>179</v>
      </c>
      <c r="S62" s="25"/>
    </row>
    <row r="63" spans="1:19" ht="168" x14ac:dyDescent="0.25">
      <c r="A63" s="8">
        <f t="shared" si="1"/>
        <v>60</v>
      </c>
      <c r="B63" s="4" t="s">
        <v>21</v>
      </c>
      <c r="C63" s="4" t="s">
        <v>233</v>
      </c>
      <c r="D63" s="4" t="s">
        <v>234</v>
      </c>
      <c r="E63" s="6" t="s">
        <v>299</v>
      </c>
      <c r="F63" s="1" t="s">
        <v>300</v>
      </c>
      <c r="G63" s="1" t="s">
        <v>301</v>
      </c>
      <c r="H63" s="1" t="s">
        <v>302</v>
      </c>
      <c r="I63" s="4" t="s">
        <v>21</v>
      </c>
      <c r="J63" s="2">
        <v>45020</v>
      </c>
      <c r="K63" s="2">
        <v>45023</v>
      </c>
      <c r="L63" s="2">
        <v>45023</v>
      </c>
      <c r="M63" s="26" t="s">
        <v>238</v>
      </c>
      <c r="N63" s="4" t="s">
        <v>32</v>
      </c>
      <c r="O63" s="12" t="s">
        <v>29</v>
      </c>
      <c r="P63" s="4" t="s">
        <v>177</v>
      </c>
      <c r="Q63" s="4" t="s">
        <v>178</v>
      </c>
      <c r="R63" s="4" t="s">
        <v>179</v>
      </c>
      <c r="S63" s="25"/>
    </row>
    <row r="64" spans="1:19" ht="144" x14ac:dyDescent="0.25">
      <c r="A64" s="8">
        <f t="shared" si="1"/>
        <v>61</v>
      </c>
      <c r="B64" s="4" t="s">
        <v>21</v>
      </c>
      <c r="C64" s="4" t="s">
        <v>233</v>
      </c>
      <c r="D64" s="4" t="s">
        <v>234</v>
      </c>
      <c r="E64" s="6" t="s">
        <v>303</v>
      </c>
      <c r="F64" s="1" t="s">
        <v>304</v>
      </c>
      <c r="G64" s="1" t="s">
        <v>305</v>
      </c>
      <c r="H64" s="1" t="s">
        <v>306</v>
      </c>
      <c r="I64" s="4" t="s">
        <v>21</v>
      </c>
      <c r="J64" s="2">
        <v>45020</v>
      </c>
      <c r="K64" s="20">
        <v>45023</v>
      </c>
      <c r="L64" s="2">
        <v>45023</v>
      </c>
      <c r="M64" s="26" t="s">
        <v>238</v>
      </c>
      <c r="N64" s="4" t="s">
        <v>32</v>
      </c>
      <c r="O64" s="12" t="s">
        <v>29</v>
      </c>
      <c r="P64" s="4" t="s">
        <v>177</v>
      </c>
      <c r="Q64" s="4" t="s">
        <v>178</v>
      </c>
      <c r="R64" s="4" t="s">
        <v>179</v>
      </c>
      <c r="S64" s="25"/>
    </row>
    <row r="65" spans="1:20" ht="216" x14ac:dyDescent="0.25">
      <c r="A65" s="8">
        <f t="shared" si="1"/>
        <v>62</v>
      </c>
      <c r="B65" s="4" t="s">
        <v>21</v>
      </c>
      <c r="C65" s="4" t="s">
        <v>233</v>
      </c>
      <c r="D65" s="4" t="s">
        <v>234</v>
      </c>
      <c r="E65" s="6" t="s">
        <v>307</v>
      </c>
      <c r="F65" s="1" t="s">
        <v>308</v>
      </c>
      <c r="G65" s="1" t="s">
        <v>309</v>
      </c>
      <c r="H65" s="1" t="s">
        <v>310</v>
      </c>
      <c r="I65" s="4" t="s">
        <v>21</v>
      </c>
      <c r="J65" s="2">
        <v>45020</v>
      </c>
      <c r="K65" s="20">
        <v>45023</v>
      </c>
      <c r="L65" s="2">
        <v>45023</v>
      </c>
      <c r="M65" s="26" t="s">
        <v>238</v>
      </c>
      <c r="N65" s="4" t="s">
        <v>32</v>
      </c>
      <c r="O65" s="12" t="s">
        <v>29</v>
      </c>
      <c r="P65" s="4" t="s">
        <v>177</v>
      </c>
      <c r="Q65" s="4" t="s">
        <v>178</v>
      </c>
      <c r="R65" s="4" t="s">
        <v>179</v>
      </c>
      <c r="S65" s="25"/>
    </row>
    <row r="66" spans="1:20" ht="222" customHeight="1" x14ac:dyDescent="0.25">
      <c r="A66" s="8">
        <f t="shared" si="1"/>
        <v>63</v>
      </c>
      <c r="B66" s="4" t="s">
        <v>21</v>
      </c>
      <c r="C66" s="4" t="s">
        <v>233</v>
      </c>
      <c r="D66" s="4" t="s">
        <v>234</v>
      </c>
      <c r="E66" s="6" t="s">
        <v>311</v>
      </c>
      <c r="F66" s="1" t="s">
        <v>312</v>
      </c>
      <c r="G66" s="13" t="s">
        <v>313</v>
      </c>
      <c r="H66" s="1" t="s">
        <v>314</v>
      </c>
      <c r="I66" s="4" t="s">
        <v>21</v>
      </c>
      <c r="J66" s="2">
        <v>45020</v>
      </c>
      <c r="K66" s="20">
        <v>45023</v>
      </c>
      <c r="L66" s="20">
        <v>45023</v>
      </c>
      <c r="M66" s="26" t="s">
        <v>238</v>
      </c>
      <c r="N66" s="4" t="s">
        <v>32</v>
      </c>
      <c r="O66" s="12" t="s">
        <v>29</v>
      </c>
      <c r="P66" s="4" t="s">
        <v>177</v>
      </c>
      <c r="Q66" s="4" t="s">
        <v>178</v>
      </c>
      <c r="R66" s="4" t="s">
        <v>179</v>
      </c>
      <c r="S66" s="25"/>
    </row>
    <row r="67" spans="1:20" ht="324" x14ac:dyDescent="0.25">
      <c r="A67" s="8">
        <f t="shared" si="1"/>
        <v>64</v>
      </c>
      <c r="B67" s="4" t="s">
        <v>21</v>
      </c>
      <c r="C67" s="4" t="s">
        <v>315</v>
      </c>
      <c r="D67" s="4" t="s">
        <v>316</v>
      </c>
      <c r="E67" s="6" t="s">
        <v>24</v>
      </c>
      <c r="F67" s="71" t="s">
        <v>317</v>
      </c>
      <c r="G67" s="81" t="s">
        <v>318</v>
      </c>
      <c r="H67" s="65" t="s">
        <v>319</v>
      </c>
      <c r="I67" s="4" t="s">
        <v>21</v>
      </c>
      <c r="J67" s="2">
        <v>45021</v>
      </c>
      <c r="K67" s="20">
        <v>45026</v>
      </c>
      <c r="L67" s="20">
        <v>45026</v>
      </c>
      <c r="M67" s="26" t="s">
        <v>320</v>
      </c>
      <c r="N67" s="4" t="s">
        <v>32</v>
      </c>
      <c r="O67" s="12" t="s">
        <v>29</v>
      </c>
      <c r="P67" s="72" t="s">
        <v>145</v>
      </c>
      <c r="Q67" s="72" t="s">
        <v>146</v>
      </c>
      <c r="R67" s="4" t="s">
        <v>321</v>
      </c>
      <c r="S67" s="25"/>
    </row>
    <row r="68" spans="1:20" s="46" customFormat="1" ht="160.5" customHeight="1" x14ac:dyDescent="0.25">
      <c r="A68" s="8">
        <f t="shared" si="1"/>
        <v>65</v>
      </c>
      <c r="B68" s="4" t="s">
        <v>21</v>
      </c>
      <c r="C68" s="4" t="s">
        <v>315</v>
      </c>
      <c r="D68" s="4" t="s">
        <v>316</v>
      </c>
      <c r="E68" s="64" t="s">
        <v>34</v>
      </c>
      <c r="F68" s="69" t="s">
        <v>322</v>
      </c>
      <c r="G68" s="70" t="s">
        <v>323</v>
      </c>
      <c r="H68" s="65" t="s">
        <v>324</v>
      </c>
      <c r="I68" s="4" t="s">
        <v>21</v>
      </c>
      <c r="J68" s="2">
        <v>45021</v>
      </c>
      <c r="K68" s="20">
        <v>45026</v>
      </c>
      <c r="L68" s="20">
        <v>45026</v>
      </c>
      <c r="M68" s="26" t="s">
        <v>320</v>
      </c>
      <c r="N68" s="4" t="s">
        <v>32</v>
      </c>
      <c r="O68" s="12" t="s">
        <v>29</v>
      </c>
      <c r="P68" s="72" t="s">
        <v>145</v>
      </c>
      <c r="Q68" s="72" t="s">
        <v>146</v>
      </c>
      <c r="R68" s="4" t="s">
        <v>325</v>
      </c>
      <c r="S68" s="30"/>
      <c r="T68" s="59"/>
    </row>
    <row r="69" spans="1:20" ht="114.75" customHeight="1" x14ac:dyDescent="0.25">
      <c r="A69" s="8">
        <f t="shared" si="1"/>
        <v>66</v>
      </c>
      <c r="B69" s="4" t="s">
        <v>21</v>
      </c>
      <c r="C69" s="4" t="s">
        <v>315</v>
      </c>
      <c r="D69" s="4" t="s">
        <v>316</v>
      </c>
      <c r="E69" s="6" t="s">
        <v>39</v>
      </c>
      <c r="F69" s="66" t="s">
        <v>326</v>
      </c>
      <c r="G69" s="68" t="s">
        <v>327</v>
      </c>
      <c r="H69" s="1" t="s">
        <v>328</v>
      </c>
      <c r="I69" s="4" t="s">
        <v>21</v>
      </c>
      <c r="J69" s="2">
        <v>45021</v>
      </c>
      <c r="K69" s="57">
        <v>45026</v>
      </c>
      <c r="L69" s="20">
        <v>45026</v>
      </c>
      <c r="M69" s="26" t="s">
        <v>320</v>
      </c>
      <c r="N69" s="4" t="s">
        <v>32</v>
      </c>
      <c r="O69" s="12" t="s">
        <v>29</v>
      </c>
      <c r="P69" s="72" t="s">
        <v>145</v>
      </c>
      <c r="Q69" s="72" t="s">
        <v>146</v>
      </c>
      <c r="R69" s="4" t="s">
        <v>325</v>
      </c>
      <c r="S69" s="25"/>
    </row>
    <row r="70" spans="1:20" ht="112.5" customHeight="1" x14ac:dyDescent="0.25">
      <c r="A70" s="8">
        <f t="shared" si="1"/>
        <v>67</v>
      </c>
      <c r="B70" s="4" t="s">
        <v>21</v>
      </c>
      <c r="C70" s="4" t="s">
        <v>315</v>
      </c>
      <c r="D70" s="4" t="s">
        <v>316</v>
      </c>
      <c r="E70" s="6" t="s">
        <v>45</v>
      </c>
      <c r="F70" s="4" t="s">
        <v>329</v>
      </c>
      <c r="G70" s="60" t="s">
        <v>330</v>
      </c>
      <c r="H70" s="1" t="s">
        <v>331</v>
      </c>
      <c r="I70" s="4" t="s">
        <v>21</v>
      </c>
      <c r="J70" s="2">
        <v>45021</v>
      </c>
      <c r="K70" s="57">
        <v>45026</v>
      </c>
      <c r="L70" s="20">
        <v>45026</v>
      </c>
      <c r="M70" s="26" t="s">
        <v>320</v>
      </c>
      <c r="N70" s="4" t="s">
        <v>32</v>
      </c>
      <c r="O70" s="12" t="s">
        <v>29</v>
      </c>
      <c r="P70" s="72" t="s">
        <v>145</v>
      </c>
      <c r="Q70" s="72" t="s">
        <v>146</v>
      </c>
      <c r="R70" s="4" t="s">
        <v>325</v>
      </c>
      <c r="S70" s="25"/>
    </row>
    <row r="71" spans="1:20" ht="80.25" customHeight="1" x14ac:dyDescent="0.25">
      <c r="A71" s="8">
        <f t="shared" si="1"/>
        <v>68</v>
      </c>
      <c r="B71" s="4" t="s">
        <v>21</v>
      </c>
      <c r="C71" s="4" t="s">
        <v>315</v>
      </c>
      <c r="D71" s="4" t="s">
        <v>316</v>
      </c>
      <c r="E71" s="6" t="s">
        <v>94</v>
      </c>
      <c r="F71" s="4" t="s">
        <v>332</v>
      </c>
      <c r="G71" s="60" t="s">
        <v>333</v>
      </c>
      <c r="H71" s="1" t="s">
        <v>334</v>
      </c>
      <c r="I71" s="4" t="s">
        <v>21</v>
      </c>
      <c r="J71" s="2">
        <v>45021</v>
      </c>
      <c r="K71" s="57">
        <v>45026</v>
      </c>
      <c r="L71" s="20">
        <v>45026</v>
      </c>
      <c r="M71" s="26" t="s">
        <v>320</v>
      </c>
      <c r="N71" s="4" t="s">
        <v>32</v>
      </c>
      <c r="O71" s="12" t="s">
        <v>29</v>
      </c>
      <c r="P71" s="72" t="s">
        <v>145</v>
      </c>
      <c r="Q71" s="72" t="s">
        <v>146</v>
      </c>
      <c r="R71" s="4" t="s">
        <v>335</v>
      </c>
      <c r="S71" s="25"/>
    </row>
    <row r="72" spans="1:20" ht="102.75" customHeight="1" x14ac:dyDescent="0.25">
      <c r="A72" s="8">
        <f t="shared" si="1"/>
        <v>69</v>
      </c>
      <c r="B72" s="4" t="s">
        <v>21</v>
      </c>
      <c r="C72" s="4" t="s">
        <v>315</v>
      </c>
      <c r="D72" s="4" t="s">
        <v>316</v>
      </c>
      <c r="E72" s="6" t="s">
        <v>101</v>
      </c>
      <c r="F72" s="4" t="s">
        <v>336</v>
      </c>
      <c r="G72" s="60" t="s">
        <v>337</v>
      </c>
      <c r="H72" s="1" t="s">
        <v>338</v>
      </c>
      <c r="I72" s="4" t="s">
        <v>21</v>
      </c>
      <c r="J72" s="2">
        <v>45021</v>
      </c>
      <c r="K72" s="57">
        <v>45026</v>
      </c>
      <c r="L72" s="20">
        <v>45026</v>
      </c>
      <c r="M72" s="26" t="s">
        <v>320</v>
      </c>
      <c r="N72" s="21">
        <v>1</v>
      </c>
      <c r="O72" s="12" t="s">
        <v>29</v>
      </c>
      <c r="P72" s="72" t="s">
        <v>145</v>
      </c>
      <c r="Q72" s="72" t="s">
        <v>146</v>
      </c>
      <c r="R72" s="4" t="s">
        <v>339</v>
      </c>
      <c r="S72" s="25"/>
    </row>
    <row r="73" spans="1:20" ht="197.25" customHeight="1" x14ac:dyDescent="0.25">
      <c r="A73" s="8">
        <f t="shared" si="1"/>
        <v>70</v>
      </c>
      <c r="B73" s="4" t="s">
        <v>21</v>
      </c>
      <c r="C73" s="4" t="s">
        <v>315</v>
      </c>
      <c r="D73" s="4" t="s">
        <v>316</v>
      </c>
      <c r="E73" s="6" t="s">
        <v>105</v>
      </c>
      <c r="F73" s="4" t="s">
        <v>340</v>
      </c>
      <c r="G73" s="60" t="s">
        <v>341</v>
      </c>
      <c r="H73" s="1" t="s">
        <v>342</v>
      </c>
      <c r="I73" s="4" t="s">
        <v>21</v>
      </c>
      <c r="J73" s="2">
        <v>45021</v>
      </c>
      <c r="K73" s="57">
        <v>45026</v>
      </c>
      <c r="L73" s="20">
        <v>45026</v>
      </c>
      <c r="M73" s="26" t="s">
        <v>320</v>
      </c>
      <c r="N73" s="21" t="s">
        <v>32</v>
      </c>
      <c r="O73" s="12" t="s">
        <v>29</v>
      </c>
      <c r="P73" s="72" t="s">
        <v>145</v>
      </c>
      <c r="Q73" s="72" t="s">
        <v>146</v>
      </c>
      <c r="R73" s="4" t="s">
        <v>343</v>
      </c>
      <c r="S73" s="25"/>
    </row>
    <row r="74" spans="1:20" ht="137.25" customHeight="1" x14ac:dyDescent="0.25">
      <c r="A74" s="8">
        <f t="shared" si="1"/>
        <v>71</v>
      </c>
      <c r="B74" s="4" t="s">
        <v>21</v>
      </c>
      <c r="C74" s="4" t="s">
        <v>315</v>
      </c>
      <c r="D74" s="4" t="s">
        <v>316</v>
      </c>
      <c r="E74" s="6" t="s">
        <v>109</v>
      </c>
      <c r="F74" s="12" t="s">
        <v>344</v>
      </c>
      <c r="G74" s="58" t="s">
        <v>345</v>
      </c>
      <c r="H74" s="1" t="s">
        <v>346</v>
      </c>
      <c r="I74" s="4" t="s">
        <v>21</v>
      </c>
      <c r="J74" s="2">
        <v>45021</v>
      </c>
      <c r="K74" s="57">
        <v>45026</v>
      </c>
      <c r="L74" s="20">
        <v>45026</v>
      </c>
      <c r="M74" s="26" t="s">
        <v>320</v>
      </c>
      <c r="N74" s="21" t="s">
        <v>32</v>
      </c>
      <c r="O74" s="12" t="s">
        <v>29</v>
      </c>
      <c r="P74" s="72" t="s">
        <v>98</v>
      </c>
      <c r="Q74" s="72" t="s">
        <v>99</v>
      </c>
      <c r="R74" s="4" t="s">
        <v>100</v>
      </c>
      <c r="S74" s="25"/>
    </row>
    <row r="75" spans="1:20" ht="206.25" customHeight="1" x14ac:dyDescent="0.25">
      <c r="A75" s="8">
        <f t="shared" si="1"/>
        <v>72</v>
      </c>
      <c r="B75" s="4" t="s">
        <v>21</v>
      </c>
      <c r="C75" s="4" t="s">
        <v>315</v>
      </c>
      <c r="D75" s="4" t="s">
        <v>316</v>
      </c>
      <c r="E75" s="64" t="s">
        <v>113</v>
      </c>
      <c r="F75" s="62" t="s">
        <v>347</v>
      </c>
      <c r="G75" s="63" t="s">
        <v>348</v>
      </c>
      <c r="H75" s="65" t="s">
        <v>349</v>
      </c>
      <c r="I75" s="4" t="s">
        <v>21</v>
      </c>
      <c r="J75" s="2">
        <v>45021</v>
      </c>
      <c r="K75" s="57">
        <v>45026</v>
      </c>
      <c r="L75" s="20">
        <v>45026</v>
      </c>
      <c r="M75" s="26" t="s">
        <v>320</v>
      </c>
      <c r="N75" s="21" t="s">
        <v>32</v>
      </c>
      <c r="O75" s="12" t="s">
        <v>29</v>
      </c>
      <c r="P75" s="72" t="s">
        <v>98</v>
      </c>
      <c r="Q75" s="72" t="s">
        <v>99</v>
      </c>
      <c r="R75" s="4" t="s">
        <v>350</v>
      </c>
      <c r="S75" s="25"/>
    </row>
    <row r="76" spans="1:20" ht="170.25" customHeight="1" x14ac:dyDescent="0.25">
      <c r="A76" s="8">
        <f t="shared" ref="A76:A111" si="2">A75+1</f>
        <v>73</v>
      </c>
      <c r="B76" s="4" t="s">
        <v>21</v>
      </c>
      <c r="C76" s="4" t="s">
        <v>315</v>
      </c>
      <c r="D76" s="4" t="s">
        <v>316</v>
      </c>
      <c r="E76" s="6" t="s">
        <v>117</v>
      </c>
      <c r="F76" s="66" t="s">
        <v>351</v>
      </c>
      <c r="G76" s="67" t="s">
        <v>352</v>
      </c>
      <c r="H76" s="1" t="s">
        <v>353</v>
      </c>
      <c r="I76" s="4" t="s">
        <v>21</v>
      </c>
      <c r="J76" s="2">
        <v>45021</v>
      </c>
      <c r="K76" s="57">
        <v>45026</v>
      </c>
      <c r="L76" s="20">
        <v>45026</v>
      </c>
      <c r="M76" s="26" t="s">
        <v>320</v>
      </c>
      <c r="N76" s="21" t="s">
        <v>32</v>
      </c>
      <c r="O76" s="12" t="s">
        <v>29</v>
      </c>
      <c r="P76" s="72" t="s">
        <v>98</v>
      </c>
      <c r="Q76" s="72" t="s">
        <v>99</v>
      </c>
      <c r="R76" s="4" t="s">
        <v>354</v>
      </c>
      <c r="S76" s="25"/>
    </row>
    <row r="77" spans="1:20" ht="148.5" customHeight="1" x14ac:dyDescent="0.25">
      <c r="A77" s="8">
        <f t="shared" si="2"/>
        <v>74</v>
      </c>
      <c r="B77" s="4" t="s">
        <v>21</v>
      </c>
      <c r="C77" s="4" t="s">
        <v>315</v>
      </c>
      <c r="D77" s="4" t="s">
        <v>316</v>
      </c>
      <c r="E77" s="6" t="s">
        <v>355</v>
      </c>
      <c r="F77" s="4" t="s">
        <v>356</v>
      </c>
      <c r="G77" s="60" t="s">
        <v>357</v>
      </c>
      <c r="H77" s="1" t="s">
        <v>358</v>
      </c>
      <c r="I77" s="4" t="s">
        <v>21</v>
      </c>
      <c r="J77" s="2">
        <v>45021</v>
      </c>
      <c r="K77" s="57">
        <v>45026</v>
      </c>
      <c r="L77" s="20">
        <v>45026</v>
      </c>
      <c r="M77" s="26" t="s">
        <v>320</v>
      </c>
      <c r="N77" s="21" t="s">
        <v>32</v>
      </c>
      <c r="O77" s="12" t="s">
        <v>29</v>
      </c>
      <c r="P77" s="72" t="s">
        <v>160</v>
      </c>
      <c r="Q77" s="72" t="s">
        <v>161</v>
      </c>
      <c r="R77" s="4" t="s">
        <v>359</v>
      </c>
      <c r="S77" s="25"/>
    </row>
    <row r="78" spans="1:20" ht="107.25" customHeight="1" x14ac:dyDescent="0.25">
      <c r="A78" s="8">
        <f t="shared" si="2"/>
        <v>75</v>
      </c>
      <c r="B78" s="4" t="s">
        <v>21</v>
      </c>
      <c r="C78" s="4" t="s">
        <v>315</v>
      </c>
      <c r="D78" s="4" t="s">
        <v>316</v>
      </c>
      <c r="E78" s="6" t="s">
        <v>360</v>
      </c>
      <c r="F78" s="4" t="s">
        <v>361</v>
      </c>
      <c r="G78" s="60" t="s">
        <v>362</v>
      </c>
      <c r="H78" s="1" t="s">
        <v>363</v>
      </c>
      <c r="I78" s="4" t="s">
        <v>21</v>
      </c>
      <c r="J78" s="2">
        <v>45021</v>
      </c>
      <c r="K78" s="57">
        <v>45026</v>
      </c>
      <c r="L78" s="57">
        <v>45026</v>
      </c>
      <c r="M78" s="26" t="s">
        <v>320</v>
      </c>
      <c r="N78" s="21">
        <v>1</v>
      </c>
      <c r="O78" s="12" t="s">
        <v>29</v>
      </c>
      <c r="P78" s="72" t="s">
        <v>160</v>
      </c>
      <c r="Q78" s="72" t="s">
        <v>161</v>
      </c>
      <c r="R78" s="4" t="s">
        <v>359</v>
      </c>
      <c r="S78" s="25"/>
    </row>
    <row r="79" spans="1:20" ht="280.5" customHeight="1" x14ac:dyDescent="0.25">
      <c r="A79" s="8">
        <f t="shared" si="2"/>
        <v>76</v>
      </c>
      <c r="B79" s="4" t="s">
        <v>21</v>
      </c>
      <c r="C79" s="56" t="s">
        <v>315</v>
      </c>
      <c r="D79" s="4" t="s">
        <v>316</v>
      </c>
      <c r="E79" s="6" t="s">
        <v>271</v>
      </c>
      <c r="F79" s="4" t="s">
        <v>364</v>
      </c>
      <c r="G79" s="60" t="s">
        <v>365</v>
      </c>
      <c r="H79" s="17" t="s">
        <v>366</v>
      </c>
      <c r="I79" s="4" t="s">
        <v>21</v>
      </c>
      <c r="J79" s="2">
        <v>45021</v>
      </c>
      <c r="K79" s="57">
        <v>45026</v>
      </c>
      <c r="L79" s="2">
        <v>45026</v>
      </c>
      <c r="M79" s="28" t="s">
        <v>320</v>
      </c>
      <c r="N79" s="4" t="s">
        <v>32</v>
      </c>
      <c r="O79" s="12" t="s">
        <v>29</v>
      </c>
      <c r="P79" s="72" t="s">
        <v>160</v>
      </c>
      <c r="Q79" s="72" t="s">
        <v>161</v>
      </c>
      <c r="R79" s="4" t="s">
        <v>359</v>
      </c>
      <c r="S79" s="16"/>
    </row>
    <row r="80" spans="1:20" ht="190.5" customHeight="1" x14ac:dyDescent="0.25">
      <c r="A80" s="8">
        <f t="shared" si="2"/>
        <v>77</v>
      </c>
      <c r="B80" s="4" t="s">
        <v>21</v>
      </c>
      <c r="C80" s="56" t="s">
        <v>315</v>
      </c>
      <c r="D80" s="4" t="s">
        <v>316</v>
      </c>
      <c r="E80" s="6" t="s">
        <v>275</v>
      </c>
      <c r="F80" s="4" t="s">
        <v>367</v>
      </c>
      <c r="G80" s="60" t="s">
        <v>368</v>
      </c>
      <c r="H80" s="17" t="s">
        <v>369</v>
      </c>
      <c r="I80" s="4" t="s">
        <v>21</v>
      </c>
      <c r="J80" s="2">
        <v>45021</v>
      </c>
      <c r="K80" s="57">
        <v>45026</v>
      </c>
      <c r="L80" s="2">
        <v>45026</v>
      </c>
      <c r="M80" s="28" t="s">
        <v>320</v>
      </c>
      <c r="N80" s="4" t="s">
        <v>32</v>
      </c>
      <c r="O80" s="12" t="s">
        <v>29</v>
      </c>
      <c r="P80" s="72" t="s">
        <v>160</v>
      </c>
      <c r="Q80" s="72" t="s">
        <v>161</v>
      </c>
      <c r="R80" s="4" t="s">
        <v>200</v>
      </c>
      <c r="S80" s="16"/>
    </row>
    <row r="81" spans="1:19" ht="223.5" customHeight="1" x14ac:dyDescent="0.25">
      <c r="A81" s="8">
        <f t="shared" si="2"/>
        <v>78</v>
      </c>
      <c r="B81" s="4" t="s">
        <v>21</v>
      </c>
      <c r="C81" s="56" t="s">
        <v>315</v>
      </c>
      <c r="D81" s="4" t="s">
        <v>316</v>
      </c>
      <c r="E81" s="6" t="s">
        <v>279</v>
      </c>
      <c r="F81" s="4" t="s">
        <v>370</v>
      </c>
      <c r="G81" s="61" t="s">
        <v>371</v>
      </c>
      <c r="H81" s="17" t="s">
        <v>372</v>
      </c>
      <c r="I81" s="4" t="s">
        <v>21</v>
      </c>
      <c r="J81" s="2">
        <v>45021</v>
      </c>
      <c r="K81" s="57">
        <v>45026</v>
      </c>
      <c r="L81" s="2">
        <v>45026</v>
      </c>
      <c r="M81" s="28" t="s">
        <v>320</v>
      </c>
      <c r="N81" s="4" t="s">
        <v>32</v>
      </c>
      <c r="O81" s="12" t="s">
        <v>29</v>
      </c>
      <c r="P81" s="72" t="s">
        <v>160</v>
      </c>
      <c r="Q81" s="72" t="s">
        <v>161</v>
      </c>
      <c r="R81" s="4" t="s">
        <v>200</v>
      </c>
      <c r="S81" s="16"/>
    </row>
    <row r="82" spans="1:19" ht="83.25" customHeight="1" x14ac:dyDescent="0.25">
      <c r="A82" s="8">
        <f t="shared" si="2"/>
        <v>79</v>
      </c>
      <c r="B82" s="4" t="s">
        <v>21</v>
      </c>
      <c r="C82" s="56" t="s">
        <v>315</v>
      </c>
      <c r="D82" s="4" t="s">
        <v>316</v>
      </c>
      <c r="E82" s="6" t="s">
        <v>283</v>
      </c>
      <c r="F82" s="4" t="s">
        <v>373</v>
      </c>
      <c r="G82" s="60" t="s">
        <v>374</v>
      </c>
      <c r="H82" s="17" t="s">
        <v>375</v>
      </c>
      <c r="I82" s="4" t="s">
        <v>21</v>
      </c>
      <c r="J82" s="2">
        <v>45021</v>
      </c>
      <c r="K82" s="57">
        <v>45026</v>
      </c>
      <c r="L82" s="2">
        <v>45026</v>
      </c>
      <c r="M82" s="28" t="s">
        <v>320</v>
      </c>
      <c r="N82" s="4" t="s">
        <v>32</v>
      </c>
      <c r="O82" s="12" t="s">
        <v>29</v>
      </c>
      <c r="P82" s="72" t="s">
        <v>160</v>
      </c>
      <c r="Q82" s="72" t="s">
        <v>161</v>
      </c>
      <c r="R82" s="4" t="s">
        <v>200</v>
      </c>
      <c r="S82" s="16"/>
    </row>
    <row r="83" spans="1:19" ht="206.25" customHeight="1" x14ac:dyDescent="0.25">
      <c r="A83" s="8">
        <f t="shared" si="2"/>
        <v>80</v>
      </c>
      <c r="B83" s="4" t="s">
        <v>21</v>
      </c>
      <c r="C83" s="56" t="s">
        <v>315</v>
      </c>
      <c r="D83" s="4" t="s">
        <v>316</v>
      </c>
      <c r="E83" s="6" t="s">
        <v>287</v>
      </c>
      <c r="F83" s="4" t="s">
        <v>376</v>
      </c>
      <c r="G83" s="60" t="s">
        <v>377</v>
      </c>
      <c r="H83" s="17" t="s">
        <v>378</v>
      </c>
      <c r="I83" s="4" t="s">
        <v>21</v>
      </c>
      <c r="J83" s="2">
        <v>45021</v>
      </c>
      <c r="K83" s="57">
        <v>45026</v>
      </c>
      <c r="L83" s="2">
        <v>45026</v>
      </c>
      <c r="M83" s="28" t="s">
        <v>320</v>
      </c>
      <c r="N83" s="4">
        <v>1</v>
      </c>
      <c r="O83" s="12" t="s">
        <v>29</v>
      </c>
      <c r="P83" s="72" t="s">
        <v>160</v>
      </c>
      <c r="Q83" s="72" t="s">
        <v>161</v>
      </c>
      <c r="R83" s="4" t="s">
        <v>200</v>
      </c>
      <c r="S83" s="16"/>
    </row>
    <row r="84" spans="1:19" ht="180.75" customHeight="1" x14ac:dyDescent="0.25">
      <c r="A84" s="8">
        <f t="shared" si="2"/>
        <v>81</v>
      </c>
      <c r="B84" s="4" t="s">
        <v>21</v>
      </c>
      <c r="C84" s="56" t="s">
        <v>315</v>
      </c>
      <c r="D84" s="4" t="s">
        <v>316</v>
      </c>
      <c r="E84" s="6" t="s">
        <v>291</v>
      </c>
      <c r="F84" s="4" t="s">
        <v>379</v>
      </c>
      <c r="G84" s="60" t="s">
        <v>380</v>
      </c>
      <c r="H84" s="17" t="s">
        <v>381</v>
      </c>
      <c r="I84" s="4" t="s">
        <v>21</v>
      </c>
      <c r="J84" s="2">
        <v>45021</v>
      </c>
      <c r="K84" s="57">
        <v>45026</v>
      </c>
      <c r="L84" s="2">
        <v>45026</v>
      </c>
      <c r="M84" s="28" t="s">
        <v>320</v>
      </c>
      <c r="N84" s="4" t="s">
        <v>32</v>
      </c>
      <c r="O84" s="12" t="s">
        <v>29</v>
      </c>
      <c r="P84" s="72" t="s">
        <v>160</v>
      </c>
      <c r="Q84" s="72" t="s">
        <v>161</v>
      </c>
      <c r="R84" s="4" t="s">
        <v>200</v>
      </c>
      <c r="S84" s="16"/>
    </row>
    <row r="85" spans="1:19" ht="409.6" x14ac:dyDescent="0.25">
      <c r="A85" s="8">
        <f t="shared" si="2"/>
        <v>82</v>
      </c>
      <c r="B85" s="4" t="s">
        <v>382</v>
      </c>
      <c r="C85" s="19" t="s">
        <v>22</v>
      </c>
      <c r="D85" s="12" t="s">
        <v>383</v>
      </c>
      <c r="E85" s="6" t="s">
        <v>24</v>
      </c>
      <c r="F85" s="4" t="s">
        <v>384</v>
      </c>
      <c r="G85" s="1" t="s">
        <v>385</v>
      </c>
      <c r="H85" s="17" t="s">
        <v>386</v>
      </c>
      <c r="I85" s="4" t="s">
        <v>382</v>
      </c>
      <c r="J85" s="2">
        <v>45023</v>
      </c>
      <c r="K85" s="2">
        <v>45028</v>
      </c>
      <c r="L85" s="2">
        <v>45028</v>
      </c>
      <c r="M85" s="28" t="s">
        <v>387</v>
      </c>
      <c r="N85" s="4">
        <v>1</v>
      </c>
      <c r="O85" s="12" t="s">
        <v>29</v>
      </c>
      <c r="P85" s="21" t="s">
        <v>388</v>
      </c>
      <c r="Q85" s="4" t="s">
        <v>146</v>
      </c>
      <c r="R85" s="4" t="s">
        <v>389</v>
      </c>
      <c r="S85" s="16"/>
    </row>
    <row r="86" spans="1:19" ht="240.75" x14ac:dyDescent="0.25">
      <c r="A86" s="8">
        <f t="shared" si="2"/>
        <v>83</v>
      </c>
      <c r="B86" s="4" t="s">
        <v>382</v>
      </c>
      <c r="C86" s="80" t="s">
        <v>22</v>
      </c>
      <c r="D86" s="12" t="s">
        <v>383</v>
      </c>
      <c r="E86" s="6" t="s">
        <v>34</v>
      </c>
      <c r="F86" s="4" t="s">
        <v>390</v>
      </c>
      <c r="G86" s="1" t="s">
        <v>391</v>
      </c>
      <c r="H86" s="17" t="s">
        <v>392</v>
      </c>
      <c r="I86" s="4" t="s">
        <v>382</v>
      </c>
      <c r="J86" s="2">
        <v>45023</v>
      </c>
      <c r="K86" s="2">
        <v>45028</v>
      </c>
      <c r="L86" s="2">
        <v>45035</v>
      </c>
      <c r="M86" s="28" t="s">
        <v>387</v>
      </c>
      <c r="N86" s="4">
        <v>1</v>
      </c>
      <c r="O86" s="12" t="s">
        <v>29</v>
      </c>
      <c r="P86" s="21" t="s">
        <v>145</v>
      </c>
      <c r="Q86" s="4" t="s">
        <v>146</v>
      </c>
      <c r="R86" s="4" t="s">
        <v>147</v>
      </c>
      <c r="S86" s="16"/>
    </row>
    <row r="87" spans="1:19" ht="132.75" x14ac:dyDescent="0.25">
      <c r="A87" s="8">
        <f t="shared" si="2"/>
        <v>84</v>
      </c>
      <c r="B87" s="4" t="s">
        <v>382</v>
      </c>
      <c r="C87" s="80" t="s">
        <v>22</v>
      </c>
      <c r="D87" s="12" t="s">
        <v>383</v>
      </c>
      <c r="E87" s="6" t="s">
        <v>393</v>
      </c>
      <c r="F87" s="4" t="s">
        <v>394</v>
      </c>
      <c r="G87" s="1" t="s">
        <v>395</v>
      </c>
      <c r="H87" s="17" t="s">
        <v>396</v>
      </c>
      <c r="I87" s="4" t="s">
        <v>382</v>
      </c>
      <c r="J87" s="2">
        <v>45023</v>
      </c>
      <c r="K87" s="2">
        <v>45028</v>
      </c>
      <c r="L87" s="2">
        <v>45028</v>
      </c>
      <c r="M87" s="28" t="s">
        <v>387</v>
      </c>
      <c r="N87" s="4">
        <v>1</v>
      </c>
      <c r="O87" s="12" t="s">
        <v>29</v>
      </c>
      <c r="P87" s="21" t="s">
        <v>145</v>
      </c>
      <c r="Q87" s="4" t="s">
        <v>146</v>
      </c>
      <c r="R87" s="4" t="s">
        <v>190</v>
      </c>
      <c r="S87" s="16"/>
    </row>
    <row r="88" spans="1:19" ht="228.75" x14ac:dyDescent="0.25">
      <c r="A88" s="8">
        <f t="shared" si="2"/>
        <v>85</v>
      </c>
      <c r="B88" s="4" t="s">
        <v>382</v>
      </c>
      <c r="C88" s="19" t="s">
        <v>22</v>
      </c>
      <c r="D88" s="12" t="s">
        <v>383</v>
      </c>
      <c r="E88" s="6" t="s">
        <v>397</v>
      </c>
      <c r="F88" s="4" t="s">
        <v>398</v>
      </c>
      <c r="G88" s="1" t="s">
        <v>399</v>
      </c>
      <c r="H88" s="17" t="s">
        <v>400</v>
      </c>
      <c r="I88" s="4" t="s">
        <v>382</v>
      </c>
      <c r="J88" s="2">
        <v>45023</v>
      </c>
      <c r="K88" s="2">
        <v>45028</v>
      </c>
      <c r="L88" s="2">
        <v>45028</v>
      </c>
      <c r="M88" s="28" t="s">
        <v>387</v>
      </c>
      <c r="N88" s="4" t="s">
        <v>32</v>
      </c>
      <c r="O88" s="12" t="s">
        <v>29</v>
      </c>
      <c r="P88" s="21" t="s">
        <v>145</v>
      </c>
      <c r="Q88" s="4" t="s">
        <v>146</v>
      </c>
      <c r="R88" s="4" t="s">
        <v>190</v>
      </c>
      <c r="S88" s="16"/>
    </row>
    <row r="89" spans="1:19" ht="168.75" x14ac:dyDescent="0.25">
      <c r="A89" s="8">
        <f t="shared" si="2"/>
        <v>86</v>
      </c>
      <c r="B89" s="4" t="s">
        <v>382</v>
      </c>
      <c r="C89" s="19" t="s">
        <v>22</v>
      </c>
      <c r="D89" s="12" t="s">
        <v>383</v>
      </c>
      <c r="E89" s="6" t="s">
        <v>401</v>
      </c>
      <c r="F89" s="4" t="s">
        <v>402</v>
      </c>
      <c r="G89" s="1" t="s">
        <v>403</v>
      </c>
      <c r="H89" s="17" t="s">
        <v>404</v>
      </c>
      <c r="I89" s="4" t="s">
        <v>382</v>
      </c>
      <c r="J89" s="2">
        <v>45023</v>
      </c>
      <c r="K89" s="2">
        <v>45028</v>
      </c>
      <c r="L89" s="2">
        <v>45028</v>
      </c>
      <c r="M89" s="28" t="s">
        <v>387</v>
      </c>
      <c r="N89" s="4" t="s">
        <v>32</v>
      </c>
      <c r="O89" s="12" t="s">
        <v>29</v>
      </c>
      <c r="P89" s="21" t="s">
        <v>145</v>
      </c>
      <c r="Q89" s="4" t="s">
        <v>146</v>
      </c>
      <c r="R89" s="4" t="s">
        <v>147</v>
      </c>
      <c r="S89" s="16"/>
    </row>
    <row r="90" spans="1:19" ht="409.6" x14ac:dyDescent="0.25">
      <c r="A90" s="8">
        <f t="shared" si="2"/>
        <v>87</v>
      </c>
      <c r="B90" s="4" t="s">
        <v>382</v>
      </c>
      <c r="C90" s="19" t="s">
        <v>22</v>
      </c>
      <c r="D90" s="12" t="s">
        <v>383</v>
      </c>
      <c r="E90" s="6" t="s">
        <v>45</v>
      </c>
      <c r="F90" s="4" t="s">
        <v>405</v>
      </c>
      <c r="G90" s="1" t="s">
        <v>406</v>
      </c>
      <c r="H90" s="17" t="s">
        <v>407</v>
      </c>
      <c r="I90" s="4" t="s">
        <v>382</v>
      </c>
      <c r="J90" s="2">
        <v>45023</v>
      </c>
      <c r="K90" s="2">
        <v>45028</v>
      </c>
      <c r="L90" s="2">
        <v>45028</v>
      </c>
      <c r="M90" s="28" t="s">
        <v>387</v>
      </c>
      <c r="N90" s="4" t="s">
        <v>32</v>
      </c>
      <c r="O90" s="12" t="s">
        <v>29</v>
      </c>
      <c r="P90" s="21" t="s">
        <v>98</v>
      </c>
      <c r="Q90" s="4" t="s">
        <v>99</v>
      </c>
      <c r="R90" s="4" t="s">
        <v>350</v>
      </c>
      <c r="S90" s="16"/>
    </row>
    <row r="91" spans="1:19" ht="360.75" x14ac:dyDescent="0.25">
      <c r="A91" s="8">
        <f t="shared" si="2"/>
        <v>88</v>
      </c>
      <c r="B91" s="4" t="s">
        <v>21</v>
      </c>
      <c r="C91" s="19" t="s">
        <v>408</v>
      </c>
      <c r="D91" s="4" t="s">
        <v>409</v>
      </c>
      <c r="E91" s="6" t="s">
        <v>24</v>
      </c>
      <c r="F91" s="1" t="s">
        <v>410</v>
      </c>
      <c r="G91" s="1" t="s">
        <v>411</v>
      </c>
      <c r="H91" s="17" t="s">
        <v>412</v>
      </c>
      <c r="I91" s="4" t="s">
        <v>21</v>
      </c>
      <c r="J91" s="2">
        <v>45027</v>
      </c>
      <c r="K91" s="2">
        <v>45030</v>
      </c>
      <c r="L91" s="2">
        <v>45030</v>
      </c>
      <c r="M91" s="28" t="s">
        <v>413</v>
      </c>
      <c r="N91" s="4" t="s">
        <v>32</v>
      </c>
      <c r="O91" s="12" t="s">
        <v>29</v>
      </c>
      <c r="P91" s="21" t="s">
        <v>211</v>
      </c>
      <c r="Q91" s="4" t="s">
        <v>212</v>
      </c>
      <c r="R91" s="4" t="s">
        <v>414</v>
      </c>
      <c r="S91" s="16"/>
    </row>
    <row r="92" spans="1:19" ht="409.6" x14ac:dyDescent="0.25">
      <c r="A92" s="8">
        <f t="shared" si="2"/>
        <v>89</v>
      </c>
      <c r="B92" s="4" t="s">
        <v>21</v>
      </c>
      <c r="C92" s="19" t="s">
        <v>408</v>
      </c>
      <c r="D92" s="4" t="s">
        <v>409</v>
      </c>
      <c r="E92" s="6" t="s">
        <v>34</v>
      </c>
      <c r="F92" s="1" t="s">
        <v>415</v>
      </c>
      <c r="G92" s="1" t="s">
        <v>416</v>
      </c>
      <c r="H92" s="17" t="s">
        <v>417</v>
      </c>
      <c r="I92" s="4" t="s">
        <v>21</v>
      </c>
      <c r="J92" s="2">
        <v>45027</v>
      </c>
      <c r="K92" s="2">
        <v>45030</v>
      </c>
      <c r="L92" s="2">
        <v>45030</v>
      </c>
      <c r="M92" s="28" t="s">
        <v>413</v>
      </c>
      <c r="N92" s="4" t="s">
        <v>32</v>
      </c>
      <c r="O92" s="12" t="s">
        <v>29</v>
      </c>
      <c r="P92" s="21" t="s">
        <v>211</v>
      </c>
      <c r="Q92" s="4" t="s">
        <v>212</v>
      </c>
      <c r="R92" s="4" t="s">
        <v>414</v>
      </c>
      <c r="S92" s="16"/>
    </row>
    <row r="93" spans="1:19" ht="144.75" x14ac:dyDescent="0.25">
      <c r="A93" s="8">
        <f t="shared" si="2"/>
        <v>90</v>
      </c>
      <c r="B93" s="4" t="s">
        <v>21</v>
      </c>
      <c r="C93" s="19" t="s">
        <v>408</v>
      </c>
      <c r="D93" s="4" t="s">
        <v>409</v>
      </c>
      <c r="E93" s="6" t="s">
        <v>39</v>
      </c>
      <c r="F93" s="1" t="s">
        <v>418</v>
      </c>
      <c r="G93" s="1" t="s">
        <v>419</v>
      </c>
      <c r="H93" s="17" t="s">
        <v>420</v>
      </c>
      <c r="I93" s="4" t="s">
        <v>21</v>
      </c>
      <c r="J93" s="2">
        <v>45027</v>
      </c>
      <c r="K93" s="2">
        <v>45030</v>
      </c>
      <c r="L93" s="2">
        <v>45030</v>
      </c>
      <c r="M93" s="28" t="s">
        <v>413</v>
      </c>
      <c r="N93" s="4" t="s">
        <v>32</v>
      </c>
      <c r="O93" s="12" t="s">
        <v>29</v>
      </c>
      <c r="P93" s="21" t="s">
        <v>211</v>
      </c>
      <c r="Q93" s="4" t="s">
        <v>212</v>
      </c>
      <c r="R93" s="4" t="s">
        <v>414</v>
      </c>
      <c r="S93" s="16"/>
    </row>
    <row r="94" spans="1:19" ht="409.6" x14ac:dyDescent="0.25">
      <c r="A94" s="8">
        <f t="shared" si="2"/>
        <v>91</v>
      </c>
      <c r="B94" s="4" t="s">
        <v>21</v>
      </c>
      <c r="C94" s="19" t="s">
        <v>408</v>
      </c>
      <c r="D94" s="4" t="s">
        <v>409</v>
      </c>
      <c r="E94" s="6" t="s">
        <v>45</v>
      </c>
      <c r="F94" s="1" t="s">
        <v>421</v>
      </c>
      <c r="G94" s="1" t="s">
        <v>422</v>
      </c>
      <c r="H94" s="17" t="s">
        <v>423</v>
      </c>
      <c r="I94" s="4" t="s">
        <v>21</v>
      </c>
      <c r="J94" s="2">
        <v>45027</v>
      </c>
      <c r="K94" s="2">
        <v>45030</v>
      </c>
      <c r="L94" s="2">
        <v>45030</v>
      </c>
      <c r="M94" s="28" t="s">
        <v>413</v>
      </c>
      <c r="N94" s="4" t="s">
        <v>32</v>
      </c>
      <c r="O94" s="12" t="s">
        <v>29</v>
      </c>
      <c r="P94" s="21" t="s">
        <v>211</v>
      </c>
      <c r="Q94" s="4" t="s">
        <v>212</v>
      </c>
      <c r="R94" s="4" t="s">
        <v>414</v>
      </c>
      <c r="S94" s="16"/>
    </row>
    <row r="95" spans="1:19" ht="72.75" x14ac:dyDescent="0.25">
      <c r="A95" s="8">
        <f t="shared" si="2"/>
        <v>92</v>
      </c>
      <c r="B95" s="4" t="s">
        <v>21</v>
      </c>
      <c r="C95" s="19" t="s">
        <v>408</v>
      </c>
      <c r="D95" s="4" t="s">
        <v>409</v>
      </c>
      <c r="E95" s="6" t="s">
        <v>94</v>
      </c>
      <c r="F95" s="1" t="s">
        <v>424</v>
      </c>
      <c r="G95" s="1" t="s">
        <v>425</v>
      </c>
      <c r="H95" s="82" t="s">
        <v>426</v>
      </c>
      <c r="I95" s="4" t="s">
        <v>21</v>
      </c>
      <c r="J95" s="2">
        <v>45027</v>
      </c>
      <c r="K95" s="2">
        <v>45030</v>
      </c>
      <c r="L95" s="2">
        <v>45030</v>
      </c>
      <c r="M95" s="28" t="s">
        <v>413</v>
      </c>
      <c r="N95" s="4">
        <v>2</v>
      </c>
      <c r="O95" s="12" t="s">
        <v>29</v>
      </c>
      <c r="P95" s="21" t="s">
        <v>160</v>
      </c>
      <c r="Q95" s="4" t="s">
        <v>161</v>
      </c>
      <c r="R95" s="4" t="s">
        <v>427</v>
      </c>
      <c r="S95" s="83" t="s">
        <v>33</v>
      </c>
    </row>
    <row r="96" spans="1:19" ht="409.6" x14ac:dyDescent="0.25">
      <c r="A96" s="8">
        <f t="shared" si="2"/>
        <v>93</v>
      </c>
      <c r="B96" s="4" t="s">
        <v>21</v>
      </c>
      <c r="C96" s="19" t="s">
        <v>408</v>
      </c>
      <c r="D96" s="4" t="s">
        <v>409</v>
      </c>
      <c r="E96" s="6" t="s">
        <v>101</v>
      </c>
      <c r="F96" s="1" t="s">
        <v>428</v>
      </c>
      <c r="G96" s="1" t="s">
        <v>429</v>
      </c>
      <c r="H96" s="17" t="s">
        <v>430</v>
      </c>
      <c r="I96" s="4" t="s">
        <v>21</v>
      </c>
      <c r="J96" s="2">
        <v>45027</v>
      </c>
      <c r="K96" s="2">
        <v>45030</v>
      </c>
      <c r="L96" s="2">
        <v>45030</v>
      </c>
      <c r="M96" s="28" t="s">
        <v>413</v>
      </c>
      <c r="N96" s="4"/>
      <c r="O96" s="12" t="s">
        <v>29</v>
      </c>
      <c r="P96" s="21" t="s">
        <v>160</v>
      </c>
      <c r="Q96" s="4" t="s">
        <v>161</v>
      </c>
      <c r="R96" s="4" t="s">
        <v>427</v>
      </c>
      <c r="S96" s="16"/>
    </row>
    <row r="97" spans="1:19" ht="409.6" x14ac:dyDescent="0.25">
      <c r="A97" s="8">
        <f t="shared" si="2"/>
        <v>94</v>
      </c>
      <c r="B97" s="4" t="s">
        <v>21</v>
      </c>
      <c r="C97" s="19" t="s">
        <v>408</v>
      </c>
      <c r="D97" s="4" t="s">
        <v>409</v>
      </c>
      <c r="E97" s="6" t="s">
        <v>105</v>
      </c>
      <c r="F97" s="1" t="s">
        <v>431</v>
      </c>
      <c r="G97" s="1" t="s">
        <v>432</v>
      </c>
      <c r="H97" s="17" t="s">
        <v>433</v>
      </c>
      <c r="I97" s="4" t="s">
        <v>21</v>
      </c>
      <c r="J97" s="2">
        <v>45027</v>
      </c>
      <c r="K97" s="2">
        <v>45030</v>
      </c>
      <c r="L97" s="2">
        <v>45030</v>
      </c>
      <c r="M97" s="28" t="s">
        <v>413</v>
      </c>
      <c r="N97" s="4" t="s">
        <v>32</v>
      </c>
      <c r="O97" s="12" t="s">
        <v>29</v>
      </c>
      <c r="P97" s="4" t="s">
        <v>434</v>
      </c>
      <c r="Q97" s="4" t="s">
        <v>435</v>
      </c>
      <c r="R97" s="4" t="s">
        <v>436</v>
      </c>
      <c r="S97" s="16"/>
    </row>
    <row r="98" spans="1:19" ht="45" x14ac:dyDescent="0.25">
      <c r="A98" s="8">
        <f t="shared" si="2"/>
        <v>95</v>
      </c>
      <c r="B98" s="4" t="s">
        <v>51</v>
      </c>
      <c r="C98" s="4" t="s">
        <v>22</v>
      </c>
      <c r="D98" s="4" t="s">
        <v>437</v>
      </c>
      <c r="E98" s="6" t="s">
        <v>24</v>
      </c>
      <c r="F98" s="1" t="s">
        <v>438</v>
      </c>
      <c r="G98" s="1" t="s">
        <v>439</v>
      </c>
      <c r="H98" s="1" t="s">
        <v>440</v>
      </c>
      <c r="I98" s="4" t="s">
        <v>51</v>
      </c>
      <c r="J98" s="2">
        <v>45028</v>
      </c>
      <c r="K98" s="2">
        <v>45035</v>
      </c>
      <c r="L98" s="2">
        <v>45035</v>
      </c>
      <c r="M98" s="28" t="s">
        <v>441</v>
      </c>
      <c r="N98" s="11">
        <v>1</v>
      </c>
      <c r="O98" s="12" t="s">
        <v>29</v>
      </c>
      <c r="P98" s="4" t="s">
        <v>30</v>
      </c>
      <c r="Q98" s="4" t="s">
        <v>31</v>
      </c>
      <c r="R98" s="42" t="s">
        <v>32</v>
      </c>
      <c r="S98" s="51"/>
    </row>
    <row r="99" spans="1:19" ht="409.6" x14ac:dyDescent="0.25">
      <c r="A99" s="8">
        <f t="shared" si="2"/>
        <v>96</v>
      </c>
      <c r="B99" s="4" t="s">
        <v>21</v>
      </c>
      <c r="C99" s="19" t="s">
        <v>442</v>
      </c>
      <c r="D99" s="4" t="s">
        <v>443</v>
      </c>
      <c r="E99" s="6" t="s">
        <v>24</v>
      </c>
      <c r="F99" s="1" t="s">
        <v>444</v>
      </c>
      <c r="G99" s="1" t="s">
        <v>445</v>
      </c>
      <c r="H99" s="82" t="s">
        <v>446</v>
      </c>
      <c r="I99" s="4" t="s">
        <v>21</v>
      </c>
      <c r="J99" s="2">
        <v>45036</v>
      </c>
      <c r="K99" s="2">
        <v>45041</v>
      </c>
      <c r="L99" s="2">
        <v>45041</v>
      </c>
      <c r="M99" s="28" t="s">
        <v>447</v>
      </c>
      <c r="N99" s="4">
        <v>2</v>
      </c>
      <c r="O99" s="12" t="s">
        <v>29</v>
      </c>
      <c r="P99" s="4" t="s">
        <v>160</v>
      </c>
      <c r="Q99" s="4" t="s">
        <v>161</v>
      </c>
      <c r="R99" s="4" t="s">
        <v>200</v>
      </c>
      <c r="S99" s="83" t="s">
        <v>33</v>
      </c>
    </row>
    <row r="100" spans="1:19" ht="240.75" x14ac:dyDescent="0.25">
      <c r="A100" s="8">
        <f t="shared" si="2"/>
        <v>97</v>
      </c>
      <c r="B100" s="4" t="s">
        <v>21</v>
      </c>
      <c r="C100" s="19" t="s">
        <v>442</v>
      </c>
      <c r="D100" s="4" t="s">
        <v>443</v>
      </c>
      <c r="E100" s="6" t="s">
        <v>34</v>
      </c>
      <c r="F100" s="1" t="s">
        <v>448</v>
      </c>
      <c r="G100" s="1" t="s">
        <v>449</v>
      </c>
      <c r="H100" s="17" t="s">
        <v>450</v>
      </c>
      <c r="I100" s="4" t="s">
        <v>21</v>
      </c>
      <c r="J100" s="2">
        <v>45036</v>
      </c>
      <c r="K100" s="2">
        <v>45041</v>
      </c>
      <c r="L100" s="2">
        <v>45041</v>
      </c>
      <c r="M100" s="28" t="s">
        <v>447</v>
      </c>
      <c r="N100" s="4">
        <v>1</v>
      </c>
      <c r="O100" s="12" t="s">
        <v>29</v>
      </c>
      <c r="P100" s="4" t="s">
        <v>160</v>
      </c>
      <c r="Q100" s="4" t="s">
        <v>161</v>
      </c>
      <c r="R100" s="4" t="s">
        <v>200</v>
      </c>
      <c r="S100" s="16"/>
    </row>
    <row r="101" spans="1:19" ht="216.75" x14ac:dyDescent="0.25">
      <c r="A101" s="8">
        <f t="shared" si="2"/>
        <v>98</v>
      </c>
      <c r="B101" s="4" t="s">
        <v>21</v>
      </c>
      <c r="C101" s="19" t="s">
        <v>442</v>
      </c>
      <c r="D101" s="4" t="s">
        <v>443</v>
      </c>
      <c r="E101" s="6" t="s">
        <v>39</v>
      </c>
      <c r="F101" s="1" t="s">
        <v>451</v>
      </c>
      <c r="G101" s="1" t="s">
        <v>452</v>
      </c>
      <c r="H101" s="17" t="s">
        <v>453</v>
      </c>
      <c r="I101" s="4" t="s">
        <v>21</v>
      </c>
      <c r="J101" s="2">
        <v>45036</v>
      </c>
      <c r="K101" s="2">
        <v>45041</v>
      </c>
      <c r="L101" s="2">
        <v>45041</v>
      </c>
      <c r="M101" s="28" t="s">
        <v>447</v>
      </c>
      <c r="N101" s="4"/>
      <c r="O101" s="12" t="s">
        <v>29</v>
      </c>
      <c r="P101" s="4" t="s">
        <v>160</v>
      </c>
      <c r="Q101" s="4" t="s">
        <v>161</v>
      </c>
      <c r="R101" s="4" t="s">
        <v>200</v>
      </c>
      <c r="S101" s="16"/>
    </row>
    <row r="102" spans="1:19" ht="228.75" x14ac:dyDescent="0.25">
      <c r="A102" s="8">
        <f t="shared" si="2"/>
        <v>99</v>
      </c>
      <c r="B102" s="4" t="s">
        <v>21</v>
      </c>
      <c r="C102" s="19" t="s">
        <v>442</v>
      </c>
      <c r="D102" s="4" t="s">
        <v>443</v>
      </c>
      <c r="E102" s="6" t="s">
        <v>45</v>
      </c>
      <c r="F102" s="1" t="s">
        <v>454</v>
      </c>
      <c r="G102" s="1" t="s">
        <v>455</v>
      </c>
      <c r="H102" s="17" t="s">
        <v>456</v>
      </c>
      <c r="I102" s="4" t="s">
        <v>21</v>
      </c>
      <c r="J102" s="2">
        <v>45036</v>
      </c>
      <c r="K102" s="2">
        <v>45041</v>
      </c>
      <c r="L102" s="2">
        <v>45041</v>
      </c>
      <c r="M102" s="28" t="s">
        <v>447</v>
      </c>
      <c r="N102" s="4"/>
      <c r="O102" s="12" t="s">
        <v>29</v>
      </c>
      <c r="P102" s="4" t="s">
        <v>160</v>
      </c>
      <c r="Q102" s="4" t="s">
        <v>161</v>
      </c>
      <c r="R102" s="4" t="s">
        <v>200</v>
      </c>
      <c r="S102" s="16"/>
    </row>
    <row r="103" spans="1:19" ht="156.75" x14ac:dyDescent="0.25">
      <c r="A103" s="8">
        <f t="shared" si="2"/>
        <v>100</v>
      </c>
      <c r="B103" s="4" t="s">
        <v>21</v>
      </c>
      <c r="C103" s="19" t="s">
        <v>442</v>
      </c>
      <c r="D103" s="4" t="s">
        <v>443</v>
      </c>
      <c r="E103" s="6" t="s">
        <v>94</v>
      </c>
      <c r="F103" s="1" t="s">
        <v>457</v>
      </c>
      <c r="G103" s="1" t="s">
        <v>458</v>
      </c>
      <c r="H103" s="17" t="s">
        <v>459</v>
      </c>
      <c r="I103" s="4" t="s">
        <v>21</v>
      </c>
      <c r="J103" s="2">
        <v>45036</v>
      </c>
      <c r="K103" s="2">
        <v>45041</v>
      </c>
      <c r="L103" s="2">
        <v>45041</v>
      </c>
      <c r="M103" s="28" t="s">
        <v>447</v>
      </c>
      <c r="N103" s="4"/>
      <c r="O103" s="12" t="s">
        <v>29</v>
      </c>
      <c r="P103" s="4" t="s">
        <v>160</v>
      </c>
      <c r="Q103" s="4" t="s">
        <v>161</v>
      </c>
      <c r="R103" s="4" t="s">
        <v>200</v>
      </c>
      <c r="S103" s="16"/>
    </row>
    <row r="104" spans="1:19" ht="372" x14ac:dyDescent="0.25">
      <c r="A104" s="8">
        <f t="shared" si="2"/>
        <v>101</v>
      </c>
      <c r="B104" s="4" t="s">
        <v>21</v>
      </c>
      <c r="C104" s="19" t="s">
        <v>442</v>
      </c>
      <c r="D104" s="4" t="s">
        <v>443</v>
      </c>
      <c r="E104" s="6" t="s">
        <v>101</v>
      </c>
      <c r="F104" s="1" t="s">
        <v>460</v>
      </c>
      <c r="G104" s="1" t="s">
        <v>461</v>
      </c>
      <c r="H104" s="1" t="s">
        <v>462</v>
      </c>
      <c r="I104" s="4" t="s">
        <v>21</v>
      </c>
      <c r="J104" s="2">
        <v>45036</v>
      </c>
      <c r="K104" s="2">
        <v>45041</v>
      </c>
      <c r="L104" s="2">
        <v>45041</v>
      </c>
      <c r="M104" s="28" t="s">
        <v>447</v>
      </c>
      <c r="N104" s="4">
        <v>1</v>
      </c>
      <c r="O104" s="12" t="s">
        <v>29</v>
      </c>
      <c r="P104" s="4" t="s">
        <v>160</v>
      </c>
      <c r="Q104" s="4" t="s">
        <v>161</v>
      </c>
      <c r="R104" s="4" t="s">
        <v>200</v>
      </c>
      <c r="S104" s="16"/>
    </row>
    <row r="105" spans="1:19" ht="252" x14ac:dyDescent="0.25">
      <c r="A105" s="8">
        <f t="shared" si="2"/>
        <v>102</v>
      </c>
      <c r="B105" s="4" t="s">
        <v>21</v>
      </c>
      <c r="C105" s="19" t="s">
        <v>442</v>
      </c>
      <c r="D105" s="4" t="s">
        <v>443</v>
      </c>
      <c r="E105" s="6" t="s">
        <v>105</v>
      </c>
      <c r="F105" s="1" t="s">
        <v>463</v>
      </c>
      <c r="G105" s="1" t="s">
        <v>464</v>
      </c>
      <c r="H105" s="79" t="s">
        <v>465</v>
      </c>
      <c r="I105" s="4" t="s">
        <v>21</v>
      </c>
      <c r="J105" s="2">
        <v>45036</v>
      </c>
      <c r="K105" s="2">
        <v>45041</v>
      </c>
      <c r="L105" s="2">
        <v>45041</v>
      </c>
      <c r="M105" s="28" t="s">
        <v>447</v>
      </c>
      <c r="N105" s="4">
        <v>1</v>
      </c>
      <c r="O105" s="12" t="s">
        <v>29</v>
      </c>
      <c r="P105" s="4" t="s">
        <v>160</v>
      </c>
      <c r="Q105" s="4" t="s">
        <v>161</v>
      </c>
      <c r="R105" s="4" t="s">
        <v>200</v>
      </c>
      <c r="S105" s="16"/>
    </row>
    <row r="106" spans="1:19" ht="409.6" x14ac:dyDescent="0.25">
      <c r="A106" s="8">
        <f t="shared" si="2"/>
        <v>103</v>
      </c>
      <c r="B106" s="4" t="s">
        <v>21</v>
      </c>
      <c r="C106" s="19" t="s">
        <v>442</v>
      </c>
      <c r="D106" s="4" t="s">
        <v>443</v>
      </c>
      <c r="E106" s="6" t="s">
        <v>109</v>
      </c>
      <c r="F106" s="1" t="s">
        <v>466</v>
      </c>
      <c r="G106" s="1" t="s">
        <v>467</v>
      </c>
      <c r="H106" s="17" t="s">
        <v>468</v>
      </c>
      <c r="I106" s="4" t="s">
        <v>21</v>
      </c>
      <c r="J106" s="2">
        <v>45036</v>
      </c>
      <c r="K106" s="2">
        <v>45041</v>
      </c>
      <c r="L106" s="2">
        <v>45041</v>
      </c>
      <c r="M106" s="28" t="s">
        <v>447</v>
      </c>
      <c r="N106" s="4"/>
      <c r="O106" s="12" t="s">
        <v>29</v>
      </c>
      <c r="P106" s="4" t="s">
        <v>160</v>
      </c>
      <c r="Q106" s="4" t="s">
        <v>161</v>
      </c>
      <c r="R106" s="4" t="s">
        <v>200</v>
      </c>
      <c r="S106" s="16"/>
    </row>
    <row r="107" spans="1:19" ht="168" x14ac:dyDescent="0.25">
      <c r="A107" s="8">
        <f t="shared" si="2"/>
        <v>104</v>
      </c>
      <c r="B107" s="4" t="s">
        <v>21</v>
      </c>
      <c r="C107" s="19" t="s">
        <v>442</v>
      </c>
      <c r="D107" s="4" t="s">
        <v>443</v>
      </c>
      <c r="E107" s="6" t="s">
        <v>113</v>
      </c>
      <c r="F107" s="1" t="s">
        <v>469</v>
      </c>
      <c r="G107" s="1" t="s">
        <v>470</v>
      </c>
      <c r="H107" s="1" t="s">
        <v>471</v>
      </c>
      <c r="I107" s="4" t="s">
        <v>21</v>
      </c>
      <c r="J107" s="2">
        <v>45036</v>
      </c>
      <c r="K107" s="2">
        <v>45041</v>
      </c>
      <c r="L107" s="2">
        <v>45041</v>
      </c>
      <c r="M107" s="28" t="s">
        <v>447</v>
      </c>
      <c r="N107" s="4">
        <v>2</v>
      </c>
      <c r="O107" s="12" t="s">
        <v>29</v>
      </c>
      <c r="P107" s="4" t="s">
        <v>160</v>
      </c>
      <c r="Q107" s="4" t="s">
        <v>161</v>
      </c>
      <c r="R107" s="4" t="s">
        <v>200</v>
      </c>
      <c r="S107" s="29"/>
    </row>
    <row r="108" spans="1:19" ht="204" x14ac:dyDescent="0.25">
      <c r="A108" s="8">
        <f t="shared" si="2"/>
        <v>105</v>
      </c>
      <c r="B108" s="4" t="s">
        <v>21</v>
      </c>
      <c r="C108" s="19" t="s">
        <v>442</v>
      </c>
      <c r="D108" s="4" t="s">
        <v>443</v>
      </c>
      <c r="E108" s="6" t="s">
        <v>117</v>
      </c>
      <c r="F108" s="1" t="s">
        <v>472</v>
      </c>
      <c r="G108" s="1" t="s">
        <v>473</v>
      </c>
      <c r="H108" s="1" t="s">
        <v>474</v>
      </c>
      <c r="I108" s="4" t="s">
        <v>21</v>
      </c>
      <c r="J108" s="2">
        <v>45036</v>
      </c>
      <c r="K108" s="2">
        <v>45041</v>
      </c>
      <c r="L108" s="2">
        <v>45041</v>
      </c>
      <c r="M108" s="28" t="s">
        <v>447</v>
      </c>
      <c r="N108" s="4">
        <v>1</v>
      </c>
      <c r="O108" s="12" t="s">
        <v>29</v>
      </c>
      <c r="P108" s="4" t="s">
        <v>160</v>
      </c>
      <c r="Q108" s="4" t="s">
        <v>161</v>
      </c>
      <c r="R108" s="4" t="s">
        <v>200</v>
      </c>
      <c r="S108" s="16"/>
    </row>
    <row r="109" spans="1:19" ht="144" x14ac:dyDescent="0.25">
      <c r="A109" s="8">
        <f t="shared" si="2"/>
        <v>106</v>
      </c>
      <c r="B109" s="4" t="s">
        <v>21</v>
      </c>
      <c r="C109" s="19" t="s">
        <v>475</v>
      </c>
      <c r="D109" s="4" t="s">
        <v>476</v>
      </c>
      <c r="E109" s="6" t="s">
        <v>24</v>
      </c>
      <c r="F109" s="1" t="s">
        <v>477</v>
      </c>
      <c r="G109" s="1" t="s">
        <v>478</v>
      </c>
      <c r="H109" s="1" t="s">
        <v>479</v>
      </c>
      <c r="I109" s="4" t="s">
        <v>21</v>
      </c>
      <c r="J109" s="2">
        <v>45036</v>
      </c>
      <c r="K109" s="2">
        <v>45041</v>
      </c>
      <c r="L109" s="2">
        <v>45041</v>
      </c>
      <c r="M109" s="28" t="s">
        <v>480</v>
      </c>
      <c r="N109" s="4"/>
      <c r="O109" s="12" t="s">
        <v>29</v>
      </c>
      <c r="P109" s="4" t="s">
        <v>177</v>
      </c>
      <c r="Q109" s="4" t="s">
        <v>178</v>
      </c>
      <c r="R109" s="4" t="s">
        <v>179</v>
      </c>
      <c r="S109" s="16"/>
    </row>
    <row r="110" spans="1:19" ht="336" x14ac:dyDescent="0.25">
      <c r="A110" s="8">
        <f t="shared" si="2"/>
        <v>107</v>
      </c>
      <c r="B110" s="4" t="s">
        <v>21</v>
      </c>
      <c r="C110" s="19" t="s">
        <v>475</v>
      </c>
      <c r="D110" s="4" t="s">
        <v>476</v>
      </c>
      <c r="E110" s="6" t="s">
        <v>34</v>
      </c>
      <c r="F110" s="1" t="s">
        <v>481</v>
      </c>
      <c r="G110" s="1" t="s">
        <v>482</v>
      </c>
      <c r="H110" s="1" t="s">
        <v>483</v>
      </c>
      <c r="I110" s="4" t="s">
        <v>21</v>
      </c>
      <c r="J110" s="2">
        <v>45036</v>
      </c>
      <c r="K110" s="2">
        <v>45041</v>
      </c>
      <c r="L110" s="2">
        <v>45041</v>
      </c>
      <c r="M110" s="28" t="s">
        <v>480</v>
      </c>
      <c r="N110" s="4"/>
      <c r="O110" s="12" t="s">
        <v>29</v>
      </c>
      <c r="P110" s="4" t="s">
        <v>177</v>
      </c>
      <c r="Q110" s="4" t="s">
        <v>178</v>
      </c>
      <c r="R110" s="4" t="s">
        <v>179</v>
      </c>
      <c r="S110" s="16"/>
    </row>
    <row r="111" spans="1:19" ht="60" x14ac:dyDescent="0.25">
      <c r="A111" s="8">
        <f t="shared" si="2"/>
        <v>108</v>
      </c>
      <c r="B111" s="4" t="s">
        <v>21</v>
      </c>
      <c r="C111" s="19" t="s">
        <v>475</v>
      </c>
      <c r="D111" s="4" t="s">
        <v>476</v>
      </c>
      <c r="E111" s="6" t="s">
        <v>39</v>
      </c>
      <c r="F111" s="1" t="s">
        <v>484</v>
      </c>
      <c r="G111" s="1" t="s">
        <v>485</v>
      </c>
      <c r="H111" s="1" t="s">
        <v>486</v>
      </c>
      <c r="I111" s="4" t="s">
        <v>21</v>
      </c>
      <c r="J111" s="2">
        <v>45036</v>
      </c>
      <c r="K111" s="2">
        <v>45041</v>
      </c>
      <c r="L111" s="2">
        <v>45041</v>
      </c>
      <c r="M111" s="28" t="s">
        <v>480</v>
      </c>
      <c r="N111" s="4"/>
      <c r="O111" s="12" t="s">
        <v>29</v>
      </c>
      <c r="P111" s="4" t="s">
        <v>177</v>
      </c>
      <c r="Q111" s="4" t="s">
        <v>178</v>
      </c>
      <c r="R111" s="4" t="s">
        <v>254</v>
      </c>
      <c r="S111" s="16"/>
    </row>
    <row r="112" spans="1:19" x14ac:dyDescent="0.25">
      <c r="A112" s="8"/>
      <c r="B112" s="4"/>
      <c r="C112" s="19"/>
      <c r="D112" s="4"/>
      <c r="E112" s="27"/>
      <c r="F112" s="1"/>
      <c r="G112" s="1"/>
      <c r="H112" s="17"/>
      <c r="I112" s="4"/>
      <c r="J112" s="2"/>
      <c r="K112" s="2"/>
      <c r="L112" s="2"/>
      <c r="M112" s="28"/>
      <c r="N112" s="4"/>
      <c r="O112" s="12"/>
      <c r="P112" s="4"/>
      <c r="Q112" s="4"/>
      <c r="R112" s="4"/>
      <c r="S112" s="16"/>
    </row>
    <row r="113" spans="1:19" x14ac:dyDescent="0.25">
      <c r="A113" s="8"/>
      <c r="B113" s="4"/>
      <c r="C113" s="19"/>
      <c r="D113" s="4"/>
      <c r="E113" s="27"/>
      <c r="F113" s="1"/>
      <c r="G113" s="1"/>
      <c r="H113" s="17"/>
      <c r="I113" s="4"/>
      <c r="J113" s="2"/>
      <c r="K113" s="2"/>
      <c r="L113" s="2"/>
      <c r="M113" s="28"/>
      <c r="N113" s="4"/>
      <c r="O113" s="12"/>
      <c r="P113" s="4"/>
      <c r="Q113" s="4"/>
      <c r="R113" s="4"/>
      <c r="S113" s="16"/>
    </row>
    <row r="114" spans="1:19" x14ac:dyDescent="0.25">
      <c r="A114" s="8"/>
      <c r="B114" s="4"/>
      <c r="C114" s="19"/>
      <c r="D114" s="4"/>
      <c r="E114" s="27"/>
      <c r="F114" s="1"/>
      <c r="G114" s="1"/>
      <c r="H114" s="17"/>
      <c r="I114" s="4"/>
      <c r="J114" s="2"/>
      <c r="K114" s="2"/>
      <c r="L114" s="2"/>
      <c r="M114" s="28"/>
      <c r="N114" s="4"/>
      <c r="O114" s="12"/>
      <c r="P114" s="4"/>
      <c r="Q114" s="4"/>
      <c r="R114" s="4"/>
      <c r="S114" s="16"/>
    </row>
    <row r="115" spans="1:19" x14ac:dyDescent="0.25">
      <c r="A115" s="8"/>
      <c r="B115" s="4"/>
      <c r="C115" s="19"/>
      <c r="D115" s="4"/>
      <c r="E115" s="27"/>
      <c r="F115" s="1"/>
      <c r="G115" s="1"/>
      <c r="H115" s="17"/>
      <c r="I115" s="4"/>
      <c r="J115" s="2"/>
      <c r="K115" s="2"/>
      <c r="L115" s="2"/>
      <c r="M115" s="28"/>
      <c r="N115" s="4"/>
      <c r="O115" s="12"/>
      <c r="P115" s="4"/>
      <c r="Q115" s="4"/>
      <c r="R115" s="4"/>
      <c r="S115" s="16"/>
    </row>
    <row r="116" spans="1:19" x14ac:dyDescent="0.25">
      <c r="A116" s="8"/>
      <c r="B116" s="4"/>
      <c r="C116" s="19"/>
      <c r="D116" s="4"/>
      <c r="E116" s="27"/>
      <c r="F116" s="1"/>
      <c r="G116" s="1"/>
      <c r="H116" s="17"/>
      <c r="I116" s="4"/>
      <c r="J116" s="2"/>
      <c r="K116" s="2"/>
      <c r="L116" s="2"/>
      <c r="M116" s="28"/>
      <c r="N116" s="4"/>
      <c r="O116" s="12"/>
      <c r="P116" s="4"/>
      <c r="Q116" s="4"/>
      <c r="R116" s="4"/>
      <c r="S116" s="16"/>
    </row>
    <row r="117" spans="1:19" x14ac:dyDescent="0.25">
      <c r="A117" s="8"/>
      <c r="B117" s="4"/>
      <c r="C117" s="19"/>
      <c r="D117" s="4"/>
      <c r="E117" s="27"/>
      <c r="F117" s="1"/>
      <c r="G117" s="1"/>
      <c r="H117" s="17"/>
      <c r="I117" s="4"/>
      <c r="J117" s="2"/>
      <c r="K117" s="2"/>
      <c r="L117" s="2"/>
      <c r="M117" s="28"/>
      <c r="N117" s="4"/>
      <c r="O117" s="12"/>
      <c r="P117" s="4"/>
      <c r="Q117" s="4"/>
      <c r="R117" s="4"/>
      <c r="S117" s="16"/>
    </row>
    <row r="118" spans="1:19" x14ac:dyDescent="0.25">
      <c r="A118" s="8"/>
      <c r="B118" s="4"/>
      <c r="C118" s="19"/>
      <c r="D118" s="4"/>
      <c r="E118" s="27"/>
      <c r="F118" s="1"/>
      <c r="G118" s="1"/>
      <c r="H118" s="17"/>
      <c r="I118" s="4"/>
      <c r="J118" s="2"/>
      <c r="K118" s="2"/>
      <c r="L118" s="2"/>
      <c r="M118" s="28"/>
      <c r="N118" s="4"/>
      <c r="O118" s="12"/>
      <c r="P118" s="4"/>
      <c r="Q118" s="4"/>
      <c r="R118" s="4"/>
      <c r="S118" s="16"/>
    </row>
    <row r="119" spans="1:19" x14ac:dyDescent="0.25">
      <c r="A119" s="8"/>
      <c r="B119" s="4"/>
      <c r="C119" s="19"/>
      <c r="D119" s="4"/>
      <c r="E119" s="27"/>
      <c r="F119" s="1"/>
      <c r="G119" s="1"/>
      <c r="H119" s="17"/>
      <c r="I119" s="4"/>
      <c r="J119" s="2"/>
      <c r="K119" s="2"/>
      <c r="L119" s="2"/>
      <c r="M119" s="28"/>
      <c r="N119" s="4"/>
      <c r="O119" s="12"/>
      <c r="P119" s="4"/>
      <c r="Q119" s="4"/>
      <c r="R119" s="4"/>
      <c r="S119" s="16"/>
    </row>
    <row r="120" spans="1:19" x14ac:dyDescent="0.25">
      <c r="A120" s="8"/>
      <c r="B120" s="4"/>
      <c r="C120" s="19"/>
      <c r="D120" s="4"/>
      <c r="E120" s="27"/>
      <c r="F120" s="1"/>
      <c r="G120" s="1"/>
      <c r="H120" s="17"/>
      <c r="I120" s="4"/>
      <c r="J120" s="2"/>
      <c r="K120" s="2"/>
      <c r="L120" s="2"/>
      <c r="M120" s="28"/>
      <c r="N120" s="4"/>
      <c r="O120" s="12"/>
      <c r="P120" s="4"/>
      <c r="Q120" s="4"/>
      <c r="R120" s="4"/>
      <c r="S120" s="16"/>
    </row>
    <row r="121" spans="1:19" x14ac:dyDescent="0.25">
      <c r="A121" s="8"/>
      <c r="B121" s="4"/>
      <c r="C121" s="19"/>
      <c r="D121" s="4"/>
      <c r="E121" s="27"/>
      <c r="F121" s="1"/>
      <c r="G121" s="1"/>
      <c r="H121" s="17"/>
      <c r="I121" s="4"/>
      <c r="J121" s="2"/>
      <c r="K121" s="2"/>
      <c r="L121" s="2"/>
      <c r="M121" s="28"/>
      <c r="N121" s="4"/>
      <c r="O121" s="4"/>
      <c r="P121" s="4"/>
      <c r="Q121" s="4"/>
      <c r="R121" s="4"/>
      <c r="S121" s="16"/>
    </row>
    <row r="122" spans="1:19" x14ac:dyDescent="0.25">
      <c r="A122" s="8"/>
      <c r="B122" s="4"/>
      <c r="C122" s="19"/>
      <c r="D122" s="4"/>
      <c r="E122" s="27"/>
      <c r="F122" s="1"/>
      <c r="G122" s="1"/>
      <c r="H122" s="17"/>
      <c r="I122" s="4"/>
      <c r="J122" s="2"/>
      <c r="K122" s="2"/>
      <c r="L122" s="2"/>
      <c r="M122" s="28"/>
      <c r="N122" s="4"/>
      <c r="O122" s="4"/>
      <c r="P122" s="4"/>
      <c r="Q122" s="4"/>
      <c r="R122" s="4"/>
      <c r="S122" s="16"/>
    </row>
    <row r="123" spans="1:19" x14ac:dyDescent="0.25">
      <c r="A123" s="8"/>
      <c r="B123" s="4"/>
      <c r="C123" s="4"/>
      <c r="D123" s="4"/>
      <c r="E123" s="6"/>
      <c r="F123" s="1"/>
      <c r="G123" s="1"/>
      <c r="H123" s="17"/>
      <c r="I123" s="4"/>
      <c r="J123" s="2"/>
      <c r="K123" s="2"/>
      <c r="L123" s="2"/>
      <c r="M123" s="28"/>
      <c r="N123" s="4"/>
      <c r="O123" s="4"/>
      <c r="P123" s="4"/>
      <c r="Q123" s="4"/>
      <c r="R123" s="4"/>
      <c r="S123" s="16"/>
    </row>
    <row r="124" spans="1:19" x14ac:dyDescent="0.25">
      <c r="A124" s="8"/>
      <c r="B124" s="4"/>
      <c r="C124" s="4"/>
      <c r="D124" s="4"/>
      <c r="E124" s="6"/>
      <c r="F124" s="1"/>
      <c r="G124" s="1"/>
      <c r="H124" s="17"/>
      <c r="I124" s="4"/>
      <c r="J124" s="2"/>
      <c r="K124" s="2"/>
      <c r="L124" s="2"/>
      <c r="M124" s="28"/>
      <c r="N124" s="4"/>
      <c r="O124" s="4"/>
      <c r="P124" s="21"/>
      <c r="Q124" s="21"/>
      <c r="R124" s="4"/>
      <c r="S124" s="16"/>
    </row>
    <row r="125" spans="1:19" x14ac:dyDescent="0.25">
      <c r="A125" s="8"/>
      <c r="B125" s="4"/>
      <c r="C125" s="4"/>
      <c r="D125" s="4"/>
      <c r="E125" s="6"/>
      <c r="F125" s="1"/>
      <c r="G125" s="1"/>
      <c r="H125" s="17"/>
      <c r="I125" s="4"/>
      <c r="J125" s="2"/>
      <c r="K125" s="2"/>
      <c r="L125" s="2"/>
      <c r="M125" s="28"/>
      <c r="N125" s="4"/>
      <c r="O125" s="4"/>
      <c r="P125" s="4"/>
      <c r="Q125" s="4"/>
      <c r="R125" s="4"/>
      <c r="S125" s="16"/>
    </row>
    <row r="126" spans="1:19" x14ac:dyDescent="0.25">
      <c r="A126" s="8"/>
      <c r="B126" s="4"/>
      <c r="C126" s="4"/>
      <c r="D126" s="4"/>
      <c r="E126" s="6"/>
      <c r="F126" s="1"/>
      <c r="G126" s="1"/>
      <c r="H126" s="17"/>
      <c r="I126" s="4"/>
      <c r="J126" s="2"/>
      <c r="K126" s="2"/>
      <c r="L126" s="2"/>
      <c r="M126" s="28"/>
      <c r="N126" s="4"/>
      <c r="O126" s="4"/>
      <c r="P126" s="4"/>
      <c r="Q126" s="4"/>
      <c r="R126" s="4"/>
      <c r="S126" s="16"/>
    </row>
    <row r="127" spans="1:19" x14ac:dyDescent="0.25">
      <c r="A127" s="8"/>
      <c r="B127" s="4"/>
      <c r="C127" s="4"/>
      <c r="D127" s="4"/>
      <c r="E127" s="6"/>
      <c r="F127" s="1"/>
      <c r="G127" s="1"/>
      <c r="H127" s="17"/>
      <c r="I127" s="4"/>
      <c r="J127" s="2"/>
      <c r="K127" s="2"/>
      <c r="L127" s="2"/>
      <c r="M127" s="28"/>
      <c r="N127" s="4"/>
      <c r="O127" s="4"/>
      <c r="P127" s="4"/>
      <c r="Q127" s="4"/>
      <c r="R127" s="4"/>
      <c r="S127" s="16"/>
    </row>
    <row r="128" spans="1:19" x14ac:dyDescent="0.25">
      <c r="A128" s="8"/>
      <c r="B128" s="4"/>
      <c r="C128" s="4"/>
      <c r="D128" s="4"/>
      <c r="E128" s="6"/>
      <c r="F128" s="1"/>
      <c r="G128" s="1"/>
      <c r="H128" s="17"/>
      <c r="I128" s="4"/>
      <c r="J128" s="2"/>
      <c r="K128" s="2"/>
      <c r="L128" s="2"/>
      <c r="M128" s="28"/>
      <c r="N128" s="4"/>
      <c r="O128" s="4"/>
      <c r="P128" s="4"/>
      <c r="Q128" s="4"/>
      <c r="R128" s="4"/>
      <c r="S128" s="16"/>
    </row>
    <row r="129" spans="1:19" x14ac:dyDescent="0.25">
      <c r="A129" s="8"/>
      <c r="B129" s="4"/>
      <c r="C129" s="4"/>
      <c r="D129" s="4"/>
      <c r="E129" s="6"/>
      <c r="F129" s="1"/>
      <c r="G129" s="1"/>
      <c r="H129" s="17"/>
      <c r="I129" s="4"/>
      <c r="J129" s="2"/>
      <c r="K129" s="2"/>
      <c r="L129" s="2"/>
      <c r="M129" s="28"/>
      <c r="N129" s="4"/>
      <c r="O129" s="4"/>
      <c r="P129" s="4"/>
      <c r="Q129" s="4"/>
      <c r="R129" s="4"/>
      <c r="S129" s="16"/>
    </row>
    <row r="130" spans="1:19" x14ac:dyDescent="0.25">
      <c r="A130" s="8"/>
      <c r="B130" s="4"/>
      <c r="C130" s="4"/>
      <c r="D130" s="4"/>
      <c r="E130" s="6"/>
      <c r="F130" s="1"/>
      <c r="G130" s="1"/>
      <c r="H130" s="17"/>
      <c r="I130" s="4"/>
      <c r="J130" s="2"/>
      <c r="K130" s="2"/>
      <c r="L130" s="2"/>
      <c r="M130" s="28"/>
      <c r="N130" s="4"/>
      <c r="O130" s="4"/>
      <c r="P130" s="4"/>
      <c r="Q130" s="4"/>
      <c r="R130" s="4"/>
      <c r="S130" s="16"/>
    </row>
    <row r="131" spans="1:19" x14ac:dyDescent="0.25">
      <c r="A131" s="8"/>
      <c r="B131" s="4"/>
      <c r="C131" s="4"/>
      <c r="D131" s="4"/>
      <c r="E131" s="6"/>
      <c r="F131" s="1"/>
      <c r="G131" s="1"/>
      <c r="H131" s="17"/>
      <c r="I131" s="4"/>
      <c r="J131" s="2"/>
      <c r="K131" s="2"/>
      <c r="L131" s="2"/>
      <c r="M131" s="28"/>
      <c r="N131" s="4"/>
      <c r="O131" s="4"/>
      <c r="P131" s="4"/>
      <c r="Q131" s="4"/>
      <c r="R131" s="4"/>
      <c r="S131" s="16"/>
    </row>
    <row r="132" spans="1:19" x14ac:dyDescent="0.25">
      <c r="A132" s="8"/>
      <c r="B132" s="4"/>
      <c r="C132" s="4"/>
      <c r="D132" s="4"/>
      <c r="E132" s="6"/>
      <c r="F132" s="1"/>
      <c r="G132" s="1"/>
      <c r="H132" s="17"/>
      <c r="I132" s="4"/>
      <c r="J132" s="2"/>
      <c r="K132" s="2"/>
      <c r="L132" s="2"/>
      <c r="M132" s="28"/>
      <c r="N132" s="4"/>
      <c r="O132" s="4"/>
      <c r="P132" s="4"/>
      <c r="Q132" s="4"/>
      <c r="R132" s="4"/>
      <c r="S132" s="16"/>
    </row>
    <row r="133" spans="1:19" x14ac:dyDescent="0.25">
      <c r="A133" s="8"/>
      <c r="B133" s="4"/>
      <c r="C133" s="4"/>
      <c r="D133" s="4"/>
      <c r="E133" s="6"/>
      <c r="F133" s="1"/>
      <c r="G133" s="1"/>
      <c r="H133" s="17"/>
      <c r="I133" s="4"/>
      <c r="J133" s="2"/>
      <c r="K133" s="2"/>
      <c r="L133" s="2"/>
      <c r="M133" s="28"/>
      <c r="N133" s="4"/>
      <c r="O133" s="4"/>
      <c r="P133" s="4"/>
      <c r="Q133" s="4"/>
      <c r="R133" s="4"/>
      <c r="S133" s="16"/>
    </row>
    <row r="134" spans="1:19" x14ac:dyDescent="0.25">
      <c r="A134" s="8"/>
      <c r="B134" s="4"/>
      <c r="C134" s="4"/>
      <c r="D134" s="4"/>
      <c r="E134" s="6"/>
      <c r="F134" s="1"/>
      <c r="G134" s="1"/>
      <c r="H134" s="17"/>
      <c r="I134" s="4"/>
      <c r="J134" s="2"/>
      <c r="K134" s="2"/>
      <c r="L134" s="2"/>
      <c r="M134" s="28"/>
      <c r="N134" s="4"/>
      <c r="O134" s="4"/>
      <c r="P134" s="4"/>
      <c r="Q134" s="4"/>
      <c r="R134" s="4"/>
      <c r="S134" s="16"/>
    </row>
    <row r="135" spans="1:19" x14ac:dyDescent="0.25">
      <c r="A135" s="8"/>
      <c r="B135" s="4"/>
      <c r="C135" s="4"/>
      <c r="D135" s="4"/>
      <c r="E135" s="6"/>
      <c r="F135" s="1"/>
      <c r="G135" s="1"/>
      <c r="H135" s="17"/>
      <c r="I135" s="4"/>
      <c r="J135" s="2"/>
      <c r="K135" s="2"/>
      <c r="L135" s="2"/>
      <c r="M135" s="28"/>
      <c r="N135" s="4"/>
      <c r="O135" s="4"/>
      <c r="P135" s="4"/>
      <c r="Q135" s="4"/>
      <c r="R135" s="4"/>
      <c r="S135" s="16"/>
    </row>
    <row r="136" spans="1:19" x14ac:dyDescent="0.25">
      <c r="A136" s="8"/>
      <c r="B136" s="4"/>
      <c r="C136" s="4"/>
      <c r="D136" s="4"/>
      <c r="E136" s="6"/>
      <c r="F136" s="1"/>
      <c r="G136" s="1"/>
      <c r="H136" s="17"/>
      <c r="I136" s="4"/>
      <c r="J136" s="2"/>
      <c r="K136" s="2"/>
      <c r="L136" s="2"/>
      <c r="M136" s="28"/>
      <c r="N136" s="4"/>
      <c r="O136" s="4"/>
      <c r="P136" s="4"/>
      <c r="Q136" s="4"/>
      <c r="R136" s="4"/>
      <c r="S136" s="16"/>
    </row>
    <row r="137" spans="1:19" x14ac:dyDescent="0.25">
      <c r="A137" s="8"/>
      <c r="B137" s="4"/>
      <c r="C137" s="4"/>
      <c r="D137" s="4"/>
      <c r="E137" s="6"/>
      <c r="F137" s="1"/>
      <c r="G137" s="1"/>
      <c r="H137" s="17"/>
      <c r="I137" s="4"/>
      <c r="J137" s="2"/>
      <c r="K137" s="2"/>
      <c r="L137" s="2"/>
      <c r="M137" s="28"/>
      <c r="N137" s="4"/>
      <c r="O137" s="4"/>
      <c r="P137" s="4"/>
      <c r="Q137" s="4"/>
      <c r="R137" s="4"/>
      <c r="S137" s="16"/>
    </row>
    <row r="138" spans="1:19" x14ac:dyDescent="0.25">
      <c r="A138" s="8"/>
      <c r="B138" s="4"/>
      <c r="C138" s="4"/>
      <c r="D138" s="4"/>
      <c r="E138" s="6"/>
      <c r="F138" s="1"/>
      <c r="G138" s="1"/>
      <c r="H138" s="17"/>
      <c r="I138" s="4"/>
      <c r="J138" s="2"/>
      <c r="K138" s="2"/>
      <c r="L138" s="2"/>
      <c r="M138" s="28"/>
      <c r="N138" s="4"/>
      <c r="O138" s="4"/>
      <c r="P138" s="4"/>
      <c r="Q138" s="4"/>
      <c r="R138" s="4"/>
      <c r="S138" s="16"/>
    </row>
    <row r="139" spans="1:19" x14ac:dyDescent="0.25">
      <c r="A139" s="8"/>
      <c r="B139" s="4"/>
      <c r="C139" s="4"/>
      <c r="D139" s="4"/>
      <c r="E139" s="6"/>
      <c r="F139" s="1"/>
      <c r="G139" s="1"/>
      <c r="H139" s="17"/>
      <c r="I139" s="4"/>
      <c r="J139" s="2"/>
      <c r="K139" s="2"/>
      <c r="L139" s="2"/>
      <c r="M139" s="28"/>
      <c r="N139" s="4"/>
      <c r="O139" s="4"/>
      <c r="P139" s="4"/>
      <c r="Q139" s="4"/>
      <c r="R139" s="4"/>
      <c r="S139" s="16"/>
    </row>
    <row r="140" spans="1:19" x14ac:dyDescent="0.25">
      <c r="A140" s="8"/>
      <c r="B140" s="4"/>
      <c r="C140" s="4"/>
      <c r="D140" s="4"/>
      <c r="E140" s="6"/>
      <c r="F140" s="1"/>
      <c r="G140" s="1"/>
      <c r="H140" s="17"/>
      <c r="I140" s="4"/>
      <c r="J140" s="2"/>
      <c r="K140" s="2"/>
      <c r="L140" s="2"/>
      <c r="M140" s="28"/>
      <c r="N140" s="4"/>
      <c r="O140" s="4"/>
      <c r="P140" s="4"/>
      <c r="Q140" s="4"/>
      <c r="R140" s="4"/>
      <c r="S140" s="16"/>
    </row>
    <row r="141" spans="1:19" x14ac:dyDescent="0.25">
      <c r="A141" s="8"/>
      <c r="B141" s="4"/>
      <c r="C141" s="4"/>
      <c r="D141" s="4"/>
      <c r="E141" s="6"/>
      <c r="F141" s="1"/>
      <c r="G141" s="1"/>
      <c r="H141" s="17"/>
      <c r="I141" s="4"/>
      <c r="J141" s="2"/>
      <c r="K141" s="2"/>
      <c r="L141" s="2"/>
      <c r="M141" s="28"/>
      <c r="N141" s="4"/>
      <c r="O141" s="4"/>
      <c r="P141" s="4"/>
      <c r="Q141" s="4"/>
      <c r="R141" s="4"/>
      <c r="S141" s="16"/>
    </row>
    <row r="142" spans="1:19" x14ac:dyDescent="0.25">
      <c r="A142" s="8"/>
      <c r="B142" s="4"/>
      <c r="C142" s="4"/>
      <c r="D142" s="4"/>
      <c r="E142" s="27"/>
      <c r="F142" s="1"/>
      <c r="G142" s="1"/>
      <c r="H142" s="1"/>
      <c r="I142" s="4"/>
      <c r="J142" s="2"/>
      <c r="K142" s="2"/>
      <c r="L142" s="2"/>
      <c r="M142" s="28"/>
      <c r="N142" s="21"/>
      <c r="O142" s="21"/>
      <c r="P142" s="21"/>
      <c r="Q142" s="4"/>
      <c r="R142" s="4"/>
      <c r="S142" s="25"/>
    </row>
    <row r="143" spans="1:19" x14ac:dyDescent="0.25">
      <c r="A143" s="8"/>
      <c r="B143" s="4"/>
      <c r="C143" s="4"/>
      <c r="D143" s="4"/>
      <c r="E143" s="27"/>
      <c r="F143" s="1"/>
      <c r="G143" s="1"/>
      <c r="H143" s="31"/>
      <c r="I143" s="4"/>
      <c r="J143" s="2"/>
      <c r="K143" s="2"/>
      <c r="L143" s="2"/>
      <c r="M143" s="28"/>
      <c r="N143" s="21"/>
      <c r="O143" s="21"/>
      <c r="P143" s="4"/>
      <c r="Q143" s="4"/>
      <c r="R143" s="4"/>
      <c r="S143" s="30"/>
    </row>
    <row r="144" spans="1:19" x14ac:dyDescent="0.25">
      <c r="A144" s="8"/>
      <c r="B144" s="4"/>
      <c r="C144" s="4"/>
      <c r="D144" s="4"/>
      <c r="E144" s="27"/>
      <c r="F144" s="1"/>
      <c r="G144" s="1"/>
      <c r="H144" s="1"/>
      <c r="I144" s="4"/>
      <c r="J144" s="2"/>
      <c r="K144" s="2"/>
      <c r="L144" s="2"/>
      <c r="M144" s="28"/>
      <c r="N144" s="21"/>
      <c r="O144" s="21"/>
      <c r="P144" s="21"/>
      <c r="Q144" s="21"/>
      <c r="R144" s="4"/>
      <c r="S144" s="25"/>
    </row>
    <row r="145" spans="1:19" x14ac:dyDescent="0.25">
      <c r="A145" s="8"/>
      <c r="B145" s="4"/>
      <c r="C145" s="4"/>
      <c r="D145" s="4"/>
      <c r="E145" s="27"/>
      <c r="F145" s="1"/>
      <c r="G145" s="1"/>
      <c r="H145" s="1"/>
      <c r="I145" s="4"/>
      <c r="J145" s="2"/>
      <c r="K145" s="2"/>
      <c r="L145" s="2"/>
      <c r="M145" s="28"/>
      <c r="N145" s="21"/>
      <c r="O145" s="21"/>
      <c r="P145" s="21"/>
      <c r="Q145" s="4"/>
      <c r="R145" s="4"/>
      <c r="S145" s="25"/>
    </row>
    <row r="146" spans="1:19" x14ac:dyDescent="0.25">
      <c r="A146" s="8"/>
      <c r="B146" s="4"/>
      <c r="C146" s="19"/>
      <c r="D146" s="4"/>
      <c r="E146" s="27"/>
      <c r="F146" s="1"/>
      <c r="G146" s="1"/>
      <c r="H146" s="1"/>
      <c r="I146" s="21"/>
      <c r="J146" s="2"/>
      <c r="K146" s="2"/>
      <c r="L146" s="2"/>
      <c r="M146" s="28"/>
      <c r="N146" s="21"/>
      <c r="O146" s="21"/>
      <c r="P146" s="41"/>
      <c r="Q146" s="41"/>
      <c r="R146" s="4"/>
      <c r="S146" s="25"/>
    </row>
    <row r="147" spans="1:19" x14ac:dyDescent="0.25">
      <c r="A147" s="8"/>
      <c r="B147" s="4"/>
      <c r="C147" s="19"/>
      <c r="D147" s="4"/>
      <c r="E147" s="27"/>
      <c r="F147" s="1"/>
      <c r="G147" s="1"/>
      <c r="H147" s="1"/>
      <c r="I147" s="21"/>
      <c r="J147" s="2"/>
      <c r="K147" s="2"/>
      <c r="L147" s="2"/>
      <c r="M147" s="28"/>
      <c r="N147" s="21"/>
      <c r="O147" s="21"/>
      <c r="P147" s="11"/>
      <c r="Q147" s="11"/>
      <c r="R147" s="4"/>
      <c r="S147" s="25"/>
    </row>
    <row r="148" spans="1:19" x14ac:dyDescent="0.25">
      <c r="A148" s="8"/>
      <c r="B148" s="4"/>
      <c r="C148" s="19"/>
      <c r="D148" s="4"/>
      <c r="E148" s="27"/>
      <c r="F148" s="1"/>
      <c r="G148" s="1"/>
      <c r="H148" s="17"/>
      <c r="I148" s="21"/>
      <c r="J148" s="2"/>
      <c r="K148" s="2"/>
      <c r="L148" s="20"/>
      <c r="M148" s="32"/>
      <c r="N148" s="21"/>
      <c r="O148" s="21"/>
      <c r="P148" s="21"/>
      <c r="Q148" s="21"/>
      <c r="R148" s="4"/>
      <c r="S148" s="25"/>
    </row>
    <row r="149" spans="1:19" x14ac:dyDescent="0.25">
      <c r="A149" s="8"/>
      <c r="B149" s="4"/>
      <c r="C149" s="19"/>
      <c r="D149" s="4"/>
      <c r="E149" s="27"/>
      <c r="F149" s="1"/>
      <c r="G149" s="1"/>
      <c r="H149" s="17"/>
      <c r="I149" s="21"/>
      <c r="J149" s="2"/>
      <c r="K149" s="2"/>
      <c r="L149" s="20"/>
      <c r="M149" s="32"/>
      <c r="N149" s="21"/>
      <c r="O149" s="21"/>
      <c r="P149" s="21"/>
      <c r="Q149" s="21"/>
      <c r="R149" s="4"/>
      <c r="S149" s="25"/>
    </row>
    <row r="150" spans="1:19" x14ac:dyDescent="0.25">
      <c r="A150" s="8"/>
      <c r="B150" s="4"/>
      <c r="C150" s="19"/>
      <c r="D150" s="4"/>
      <c r="E150" s="27"/>
      <c r="F150" s="1"/>
      <c r="G150" s="1"/>
      <c r="H150" s="17"/>
      <c r="I150" s="21"/>
      <c r="J150" s="2"/>
      <c r="K150" s="2"/>
      <c r="L150" s="20"/>
      <c r="M150" s="32"/>
      <c r="N150" s="21"/>
      <c r="O150" s="21"/>
      <c r="P150" s="21"/>
      <c r="Q150" s="21"/>
      <c r="R150" s="4"/>
      <c r="S150" s="25"/>
    </row>
    <row r="151" spans="1:19" x14ac:dyDescent="0.25">
      <c r="A151" s="8"/>
      <c r="B151" s="4"/>
      <c r="C151" s="19"/>
      <c r="D151" s="4"/>
      <c r="E151" s="27"/>
      <c r="F151" s="1"/>
      <c r="G151" s="1"/>
      <c r="H151" s="17"/>
      <c r="I151" s="21"/>
      <c r="J151" s="2"/>
      <c r="K151" s="2"/>
      <c r="L151" s="20"/>
      <c r="M151" s="32"/>
      <c r="N151" s="21"/>
      <c r="O151" s="21"/>
      <c r="P151" s="21"/>
      <c r="Q151" s="21"/>
      <c r="R151" s="4"/>
      <c r="S151" s="25"/>
    </row>
    <row r="152" spans="1:19" x14ac:dyDescent="0.25">
      <c r="A152" s="8"/>
      <c r="B152" s="4"/>
      <c r="C152" s="19"/>
      <c r="D152" s="4"/>
      <c r="E152" s="27"/>
      <c r="F152" s="1"/>
      <c r="G152" s="1"/>
      <c r="H152" s="17"/>
      <c r="I152" s="21"/>
      <c r="J152" s="2"/>
      <c r="K152" s="2"/>
      <c r="L152" s="20"/>
      <c r="M152" s="32"/>
      <c r="N152" s="21"/>
      <c r="O152" s="21"/>
      <c r="P152" s="21"/>
      <c r="Q152" s="21"/>
      <c r="R152" s="4"/>
      <c r="S152" s="25"/>
    </row>
    <row r="153" spans="1:19" x14ac:dyDescent="0.25">
      <c r="A153" s="8"/>
      <c r="B153" s="4"/>
      <c r="C153" s="19"/>
      <c r="D153" s="4"/>
      <c r="E153" s="27"/>
      <c r="F153" s="1"/>
      <c r="G153" s="1"/>
      <c r="H153" s="17"/>
      <c r="I153" s="21"/>
      <c r="J153" s="2"/>
      <c r="K153" s="2"/>
      <c r="L153" s="20"/>
      <c r="M153" s="32"/>
      <c r="N153" s="21"/>
      <c r="O153" s="21"/>
      <c r="P153" s="21"/>
      <c r="Q153" s="21"/>
      <c r="R153" s="4"/>
      <c r="S153" s="25"/>
    </row>
    <row r="154" spans="1:19" x14ac:dyDescent="0.25">
      <c r="A154" s="8"/>
      <c r="B154" s="4"/>
      <c r="C154" s="19"/>
      <c r="D154" s="4"/>
      <c r="E154" s="27"/>
      <c r="F154" s="1"/>
      <c r="G154" s="1"/>
      <c r="H154" s="17"/>
      <c r="I154" s="21"/>
      <c r="J154" s="2"/>
      <c r="K154" s="2"/>
      <c r="L154" s="20"/>
      <c r="M154" s="32"/>
      <c r="N154" s="21"/>
      <c r="O154" s="21"/>
      <c r="P154" s="21"/>
      <c r="Q154" s="21"/>
      <c r="R154" s="4"/>
      <c r="S154" s="25"/>
    </row>
    <row r="155" spans="1:19" x14ac:dyDescent="0.25">
      <c r="A155" s="8"/>
      <c r="B155" s="4"/>
      <c r="C155" s="19"/>
      <c r="D155" s="4"/>
      <c r="E155" s="27"/>
      <c r="F155" s="1"/>
      <c r="G155" s="1"/>
      <c r="H155" s="17"/>
      <c r="I155" s="21"/>
      <c r="J155" s="2"/>
      <c r="K155" s="2"/>
      <c r="L155" s="20"/>
      <c r="M155" s="28"/>
      <c r="N155" s="21"/>
      <c r="O155" s="21"/>
      <c r="P155" s="21"/>
      <c r="Q155" s="21"/>
      <c r="R155" s="4"/>
      <c r="S155" s="25"/>
    </row>
    <row r="156" spans="1:19" x14ac:dyDescent="0.25">
      <c r="A156" s="8"/>
      <c r="B156" s="4"/>
      <c r="C156" s="19"/>
      <c r="D156" s="4"/>
      <c r="E156" s="27"/>
      <c r="F156" s="1"/>
      <c r="G156" s="1"/>
      <c r="H156" s="17"/>
      <c r="I156" s="21"/>
      <c r="J156" s="2"/>
      <c r="K156" s="2"/>
      <c r="L156" s="33"/>
      <c r="M156" s="28"/>
      <c r="N156" s="21"/>
      <c r="O156" s="21"/>
      <c r="P156" s="21"/>
      <c r="Q156" s="21"/>
      <c r="R156" s="4"/>
      <c r="S156" s="25"/>
    </row>
    <row r="157" spans="1:19" x14ac:dyDescent="0.25">
      <c r="A157" s="8"/>
      <c r="B157" s="4"/>
      <c r="C157" s="19"/>
      <c r="D157" s="4"/>
      <c r="E157" s="27"/>
      <c r="F157" s="1"/>
      <c r="G157" s="1"/>
      <c r="H157" s="17"/>
      <c r="I157" s="21"/>
      <c r="J157" s="20"/>
      <c r="K157" s="20"/>
      <c r="L157" s="34"/>
      <c r="M157" s="28"/>
      <c r="N157" s="21"/>
      <c r="O157" s="21"/>
      <c r="P157" s="21"/>
      <c r="Q157" s="4"/>
      <c r="R157" s="4"/>
      <c r="S157" s="25"/>
    </row>
    <row r="158" spans="1:19" x14ac:dyDescent="0.25">
      <c r="A158" s="8"/>
      <c r="B158" s="4"/>
      <c r="C158" s="19"/>
      <c r="D158" s="4"/>
      <c r="E158" s="27"/>
      <c r="F158" s="1"/>
      <c r="G158" s="1"/>
      <c r="H158" s="17"/>
      <c r="I158" s="21"/>
      <c r="J158" s="20"/>
      <c r="K158" s="20"/>
      <c r="L158" s="36"/>
      <c r="M158" s="28"/>
      <c r="N158" s="21"/>
      <c r="O158" s="21"/>
      <c r="P158" s="21"/>
      <c r="Q158" s="21"/>
      <c r="R158" s="4"/>
      <c r="S158" s="25"/>
    </row>
    <row r="159" spans="1:19" x14ac:dyDescent="0.25">
      <c r="A159" s="8"/>
      <c r="B159" s="4"/>
      <c r="C159" s="19"/>
      <c r="D159" s="4"/>
      <c r="E159" s="27"/>
      <c r="F159" s="1"/>
      <c r="G159" s="1"/>
      <c r="H159" s="17"/>
      <c r="I159" s="21"/>
      <c r="J159" s="20"/>
      <c r="K159" s="20"/>
      <c r="L159" s="36"/>
      <c r="M159" s="28"/>
      <c r="N159" s="21"/>
      <c r="O159" s="21"/>
      <c r="P159" s="21"/>
      <c r="Q159" s="21"/>
      <c r="R159" s="4"/>
      <c r="S159" s="25"/>
    </row>
    <row r="160" spans="1:19" x14ac:dyDescent="0.25">
      <c r="A160" s="8"/>
      <c r="B160" s="4"/>
      <c r="C160" s="19"/>
      <c r="D160" s="4"/>
      <c r="E160" s="27"/>
      <c r="F160" s="1"/>
      <c r="G160" s="1"/>
      <c r="H160" s="17"/>
      <c r="I160" s="21"/>
      <c r="J160" s="20"/>
      <c r="K160" s="20"/>
      <c r="L160" s="20"/>
      <c r="M160" s="28"/>
      <c r="N160" s="21"/>
      <c r="O160" s="21"/>
      <c r="P160" s="21"/>
      <c r="Q160" s="21"/>
      <c r="R160" s="4"/>
      <c r="S160" s="35"/>
    </row>
    <row r="161" spans="1:19" x14ac:dyDescent="0.25">
      <c r="A161" s="8"/>
      <c r="B161" s="4"/>
      <c r="C161" s="19"/>
      <c r="D161" s="4"/>
      <c r="E161" s="27"/>
      <c r="F161" s="1"/>
      <c r="G161" s="1"/>
      <c r="H161" s="17"/>
      <c r="I161" s="21"/>
      <c r="J161" s="20"/>
      <c r="K161" s="20"/>
      <c r="L161" s="20"/>
      <c r="M161" s="28"/>
      <c r="N161" s="21"/>
      <c r="O161" s="21"/>
      <c r="P161" s="21"/>
      <c r="Q161" s="21"/>
      <c r="R161" s="4"/>
      <c r="S161" s="25"/>
    </row>
    <row r="162" spans="1:19" x14ac:dyDescent="0.25">
      <c r="A162" s="8"/>
      <c r="B162" s="4"/>
      <c r="C162" s="19"/>
      <c r="D162" s="4"/>
      <c r="E162" s="27"/>
      <c r="F162" s="1"/>
      <c r="G162" s="1"/>
      <c r="H162" s="17"/>
      <c r="I162" s="21"/>
      <c r="J162" s="20"/>
      <c r="K162" s="20"/>
      <c r="L162" s="37"/>
      <c r="M162" s="28"/>
      <c r="N162" s="21"/>
      <c r="O162" s="21"/>
      <c r="P162" s="21"/>
      <c r="Q162" s="21"/>
      <c r="R162" s="4"/>
      <c r="S162" s="25"/>
    </row>
    <row r="163" spans="1:19" x14ac:dyDescent="0.25">
      <c r="A163" s="8"/>
      <c r="B163" s="4"/>
      <c r="C163" s="19"/>
      <c r="D163" s="4"/>
      <c r="E163" s="27"/>
      <c r="F163" s="1"/>
      <c r="G163" s="1"/>
      <c r="H163" s="17"/>
      <c r="I163" s="21"/>
      <c r="J163" s="20"/>
      <c r="K163" s="20"/>
      <c r="L163" s="36"/>
      <c r="M163" s="28"/>
      <c r="N163" s="21"/>
      <c r="O163" s="21"/>
      <c r="P163" s="21"/>
      <c r="Q163" s="4"/>
      <c r="R163" s="4"/>
      <c r="S163" s="25"/>
    </row>
    <row r="164" spans="1:19" x14ac:dyDescent="0.25">
      <c r="A164" s="8"/>
      <c r="B164" s="4"/>
      <c r="C164" s="4"/>
      <c r="D164" s="4"/>
      <c r="E164" s="6"/>
      <c r="F164" s="1"/>
      <c r="G164" s="1"/>
      <c r="H164" s="17"/>
      <c r="I164" s="4"/>
      <c r="J164" s="2"/>
      <c r="K164" s="2"/>
      <c r="L164" s="2"/>
      <c r="M164" s="28"/>
      <c r="N164" s="4"/>
      <c r="O164" s="4"/>
      <c r="P164" s="4"/>
      <c r="Q164" s="4"/>
      <c r="R164" s="4"/>
      <c r="S164" s="16"/>
    </row>
    <row r="165" spans="1:19" x14ac:dyDescent="0.25">
      <c r="A165" s="8"/>
      <c r="B165" s="4"/>
      <c r="C165" s="4"/>
      <c r="D165" s="4"/>
      <c r="E165" s="6"/>
      <c r="F165" s="1"/>
      <c r="G165" s="1"/>
      <c r="H165" s="17"/>
      <c r="I165" s="21"/>
      <c r="J165" s="2"/>
      <c r="K165" s="20"/>
      <c r="L165" s="20"/>
      <c r="M165" s="26"/>
      <c r="N165" s="21"/>
      <c r="O165" s="4"/>
      <c r="P165" s="21"/>
      <c r="Q165" s="21"/>
      <c r="R165" s="4"/>
      <c r="S165" s="25"/>
    </row>
    <row r="166" spans="1:19" x14ac:dyDescent="0.25">
      <c r="A166" s="8"/>
      <c r="B166" s="4"/>
      <c r="C166" s="4"/>
      <c r="D166" s="4"/>
      <c r="E166" s="6"/>
      <c r="F166" s="1"/>
      <c r="G166" s="1"/>
      <c r="H166" s="17"/>
      <c r="I166" s="21"/>
      <c r="J166" s="2"/>
      <c r="K166" s="2"/>
      <c r="L166" s="2"/>
      <c r="M166" s="26"/>
      <c r="N166" s="21"/>
      <c r="O166" s="4"/>
      <c r="P166" s="4"/>
      <c r="Q166" s="4"/>
      <c r="R166" s="4"/>
      <c r="S166" s="25"/>
    </row>
    <row r="167" spans="1:19" x14ac:dyDescent="0.25">
      <c r="A167" s="8"/>
      <c r="B167" s="19"/>
      <c r="C167" s="19"/>
      <c r="D167" s="4"/>
      <c r="E167" s="27"/>
      <c r="F167" s="1"/>
      <c r="G167" s="1"/>
      <c r="H167" s="17"/>
      <c r="I167" s="21"/>
      <c r="J167" s="20"/>
      <c r="K167" s="20"/>
      <c r="L167" s="20"/>
      <c r="M167" s="28"/>
      <c r="N167" s="21"/>
      <c r="O167" s="21"/>
      <c r="P167" s="21"/>
      <c r="Q167" s="21"/>
      <c r="R167" s="4"/>
      <c r="S167" s="25"/>
    </row>
    <row r="168" spans="1:19" x14ac:dyDescent="0.25">
      <c r="A168" s="8"/>
      <c r="B168" s="19"/>
      <c r="C168" s="19"/>
      <c r="D168" s="4"/>
      <c r="E168" s="27"/>
      <c r="F168" s="1"/>
      <c r="G168" s="1"/>
      <c r="H168" s="17"/>
      <c r="I168" s="21"/>
      <c r="J168" s="20"/>
      <c r="K168" s="20"/>
      <c r="L168" s="20"/>
      <c r="M168" s="28"/>
      <c r="N168" s="21"/>
      <c r="O168" s="21"/>
      <c r="P168" s="21"/>
      <c r="Q168" s="21"/>
      <c r="R168" s="4"/>
      <c r="S168" s="25"/>
    </row>
    <row r="169" spans="1:19" x14ac:dyDescent="0.25">
      <c r="A169" s="8"/>
      <c r="B169" s="19"/>
      <c r="C169" s="19"/>
      <c r="D169" s="4"/>
      <c r="E169" s="27"/>
      <c r="F169" s="1"/>
      <c r="G169" s="1"/>
      <c r="H169" s="17"/>
      <c r="I169" s="21"/>
      <c r="J169" s="20"/>
      <c r="K169" s="20"/>
      <c r="L169" s="20"/>
      <c r="M169" s="28"/>
      <c r="N169" s="21"/>
      <c r="O169" s="21"/>
      <c r="P169" s="21"/>
      <c r="Q169" s="21"/>
      <c r="R169" s="4"/>
      <c r="S169" s="25"/>
    </row>
    <row r="170" spans="1:19" x14ac:dyDescent="0.25">
      <c r="A170" s="8"/>
      <c r="B170" s="19"/>
      <c r="C170" s="19"/>
      <c r="D170" s="4"/>
      <c r="E170" s="27"/>
      <c r="F170" s="1"/>
      <c r="G170" s="1"/>
      <c r="H170" s="17"/>
      <c r="I170" s="21"/>
      <c r="J170" s="20"/>
      <c r="K170" s="20"/>
      <c r="L170" s="20"/>
      <c r="M170" s="28"/>
      <c r="N170" s="21"/>
      <c r="O170" s="21"/>
      <c r="P170" s="21"/>
      <c r="Q170" s="21"/>
      <c r="R170" s="4"/>
      <c r="S170" s="25"/>
    </row>
    <row r="171" spans="1:19" x14ac:dyDescent="0.25">
      <c r="A171" s="8"/>
      <c r="B171" s="19"/>
      <c r="C171" s="19"/>
      <c r="D171" s="4"/>
      <c r="E171" s="27"/>
      <c r="F171" s="1"/>
      <c r="G171" s="1"/>
      <c r="H171" s="17"/>
      <c r="I171" s="21"/>
      <c r="J171" s="20"/>
      <c r="K171" s="20"/>
      <c r="L171" s="20"/>
      <c r="M171" s="28"/>
      <c r="N171" s="21"/>
      <c r="O171" s="21"/>
      <c r="P171" s="21"/>
      <c r="Q171" s="21"/>
      <c r="R171" s="4"/>
      <c r="S171" s="25"/>
    </row>
    <row r="172" spans="1:19" x14ac:dyDescent="0.25">
      <c r="A172" s="8"/>
      <c r="B172" s="19"/>
      <c r="C172" s="19"/>
      <c r="D172" s="4"/>
      <c r="E172" s="27"/>
      <c r="F172" s="1"/>
      <c r="G172" s="1"/>
      <c r="H172" s="17"/>
      <c r="I172" s="21"/>
      <c r="J172" s="20"/>
      <c r="K172" s="20"/>
      <c r="L172" s="20"/>
      <c r="M172" s="28"/>
      <c r="N172" s="21"/>
      <c r="O172" s="21"/>
      <c r="P172" s="21"/>
      <c r="Q172" s="21"/>
      <c r="R172" s="4"/>
      <c r="S172" s="25"/>
    </row>
    <row r="173" spans="1:19" x14ac:dyDescent="0.25">
      <c r="A173" s="8"/>
      <c r="B173" s="19"/>
      <c r="C173" s="19"/>
      <c r="D173" s="4"/>
      <c r="E173" s="27"/>
      <c r="F173" s="1"/>
      <c r="G173" s="1"/>
      <c r="H173" s="17"/>
      <c r="I173" s="21"/>
      <c r="J173" s="20"/>
      <c r="K173" s="20"/>
      <c r="L173" s="20"/>
      <c r="M173" s="28"/>
      <c r="N173" s="21"/>
      <c r="O173" s="21"/>
      <c r="P173" s="21"/>
      <c r="Q173" s="21"/>
      <c r="R173" s="4"/>
      <c r="S173" s="25"/>
    </row>
    <row r="174" spans="1:19" x14ac:dyDescent="0.25">
      <c r="A174" s="8"/>
      <c r="B174" s="19"/>
      <c r="C174" s="19"/>
      <c r="D174" s="4"/>
      <c r="E174" s="27"/>
      <c r="F174" s="1"/>
      <c r="G174" s="1"/>
      <c r="H174" s="17"/>
      <c r="I174" s="21"/>
      <c r="J174" s="21"/>
      <c r="K174" s="21"/>
      <c r="L174" s="20"/>
      <c r="M174" s="39"/>
      <c r="N174" s="4"/>
      <c r="O174" s="12"/>
      <c r="P174" s="21"/>
      <c r="Q174" s="4"/>
      <c r="R174" s="4"/>
      <c r="S174" s="25"/>
    </row>
    <row r="175" spans="1:19" x14ac:dyDescent="0.25">
      <c r="A175" s="8"/>
      <c r="B175" s="4"/>
      <c r="C175" s="19"/>
      <c r="D175" s="4"/>
      <c r="E175" s="27"/>
      <c r="F175" s="1"/>
      <c r="G175" s="1"/>
      <c r="H175" s="17"/>
      <c r="I175" s="21"/>
      <c r="J175" s="21"/>
      <c r="K175" s="21"/>
      <c r="L175" s="20"/>
      <c r="M175" s="28"/>
      <c r="N175" s="4"/>
      <c r="O175" s="12"/>
      <c r="P175" s="4"/>
      <c r="Q175" s="4"/>
      <c r="R175" s="4"/>
      <c r="S175" s="29"/>
    </row>
    <row r="176" spans="1:19" x14ac:dyDescent="0.25">
      <c r="A176" s="8"/>
      <c r="B176" s="4"/>
      <c r="C176" s="19"/>
      <c r="D176" s="4"/>
      <c r="E176" s="27"/>
      <c r="F176" s="1"/>
      <c r="G176" s="1"/>
      <c r="H176" s="17"/>
      <c r="I176" s="21"/>
      <c r="J176" s="21"/>
      <c r="K176" s="21"/>
      <c r="L176" s="20"/>
      <c r="M176" s="28"/>
      <c r="N176" s="21"/>
      <c r="O176" s="21"/>
      <c r="P176" s="21"/>
      <c r="Q176" s="21"/>
      <c r="R176" s="4"/>
      <c r="S176" s="35"/>
    </row>
    <row r="177" spans="1:19" x14ac:dyDescent="0.25">
      <c r="A177" s="8"/>
      <c r="B177" s="4"/>
      <c r="C177" s="19"/>
      <c r="D177" s="4"/>
      <c r="E177" s="27"/>
      <c r="F177" s="1"/>
      <c r="G177" s="1"/>
      <c r="H177" s="17"/>
      <c r="I177" s="21"/>
      <c r="J177" s="20"/>
      <c r="K177" s="20"/>
      <c r="L177" s="20"/>
      <c r="M177" s="28"/>
      <c r="N177" s="4"/>
      <c r="O177" s="12"/>
      <c r="P177" s="21"/>
      <c r="Q177" s="21"/>
      <c r="R177" s="4"/>
      <c r="S177" s="25"/>
    </row>
    <row r="178" spans="1:19" x14ac:dyDescent="0.25">
      <c r="A178" s="8"/>
      <c r="B178" s="4"/>
      <c r="C178" s="19"/>
      <c r="D178" s="4"/>
      <c r="E178" s="27"/>
      <c r="F178" s="1"/>
      <c r="G178" s="1"/>
      <c r="H178" s="17"/>
      <c r="I178" s="21"/>
      <c r="J178" s="20"/>
      <c r="K178" s="20"/>
      <c r="L178" s="20"/>
      <c r="M178" s="28"/>
      <c r="N178" s="4"/>
      <c r="O178" s="12"/>
      <c r="P178" s="21"/>
      <c r="Q178" s="21"/>
      <c r="R178" s="4"/>
      <c r="S178" s="25"/>
    </row>
    <row r="179" spans="1:19" x14ac:dyDescent="0.25">
      <c r="A179" s="8"/>
      <c r="B179" s="4"/>
      <c r="C179" s="19"/>
      <c r="D179" s="4"/>
      <c r="E179" s="27"/>
      <c r="F179" s="1"/>
      <c r="G179" s="1"/>
      <c r="H179" s="17"/>
      <c r="I179" s="21"/>
      <c r="J179" s="20"/>
      <c r="K179" s="20"/>
      <c r="L179" s="20"/>
      <c r="M179" s="28"/>
      <c r="N179" s="4"/>
      <c r="O179" s="12"/>
      <c r="P179" s="21"/>
      <c r="Q179" s="21"/>
      <c r="R179" s="4"/>
      <c r="S179" s="25"/>
    </row>
    <row r="180" spans="1:19" x14ac:dyDescent="0.25">
      <c r="A180" s="8"/>
      <c r="B180" s="4"/>
      <c r="C180" s="19"/>
      <c r="D180" s="4"/>
      <c r="E180" s="27"/>
      <c r="F180" s="1"/>
      <c r="G180" s="1"/>
      <c r="H180" s="17"/>
      <c r="I180" s="21"/>
      <c r="J180" s="20"/>
      <c r="K180" s="20"/>
      <c r="L180" s="20"/>
      <c r="M180" s="28"/>
      <c r="N180" s="4"/>
      <c r="O180" s="12"/>
      <c r="P180" s="21"/>
      <c r="Q180" s="21"/>
      <c r="R180" s="4"/>
      <c r="S180" s="25"/>
    </row>
    <row r="181" spans="1:19" x14ac:dyDescent="0.25">
      <c r="A181" s="8"/>
      <c r="B181" s="4"/>
      <c r="C181" s="19"/>
      <c r="D181" s="4"/>
      <c r="E181" s="27"/>
      <c r="F181" s="1"/>
      <c r="G181" s="1"/>
      <c r="H181" s="17"/>
      <c r="I181" s="21"/>
      <c r="J181" s="20"/>
      <c r="K181" s="20"/>
      <c r="L181" s="20"/>
      <c r="M181" s="28"/>
      <c r="N181" s="4"/>
      <c r="O181" s="12"/>
      <c r="P181" s="21"/>
      <c r="Q181" s="21"/>
      <c r="R181" s="4"/>
      <c r="S181" s="25"/>
    </row>
    <row r="182" spans="1:19" x14ac:dyDescent="0.25">
      <c r="A182" s="8"/>
      <c r="B182" s="4"/>
      <c r="C182" s="19"/>
      <c r="D182" s="4"/>
      <c r="E182" s="27"/>
      <c r="F182" s="1"/>
      <c r="G182" s="1"/>
      <c r="H182" s="17"/>
      <c r="I182" s="21"/>
      <c r="J182" s="20"/>
      <c r="K182" s="20"/>
      <c r="L182" s="20"/>
      <c r="M182" s="28"/>
      <c r="N182" s="4"/>
      <c r="O182" s="12"/>
      <c r="P182" s="21"/>
      <c r="Q182" s="4"/>
      <c r="R182" s="4"/>
      <c r="S182" s="25"/>
    </row>
    <row r="183" spans="1:19" x14ac:dyDescent="0.25">
      <c r="A183" s="8"/>
      <c r="B183" s="4"/>
      <c r="C183" s="19"/>
      <c r="D183" s="4"/>
      <c r="E183" s="27"/>
      <c r="F183" s="1"/>
      <c r="G183" s="1"/>
      <c r="H183" s="17"/>
      <c r="I183" s="21"/>
      <c r="J183" s="20"/>
      <c r="K183" s="20"/>
      <c r="L183" s="20"/>
      <c r="M183" s="28"/>
      <c r="N183" s="4"/>
      <c r="O183" s="12"/>
      <c r="P183" s="21"/>
      <c r="Q183" s="4"/>
      <c r="R183" s="4"/>
      <c r="S183" s="25"/>
    </row>
    <row r="184" spans="1:19" x14ac:dyDescent="0.25">
      <c r="A184" s="8"/>
      <c r="B184" s="4"/>
      <c r="C184" s="19"/>
      <c r="D184" s="4"/>
      <c r="E184" s="27"/>
      <c r="F184" s="1"/>
      <c r="G184" s="1"/>
      <c r="H184" s="17"/>
      <c r="I184" s="21"/>
      <c r="J184" s="20"/>
      <c r="K184" s="20"/>
      <c r="L184" s="20"/>
      <c r="M184" s="28"/>
      <c r="N184" s="4"/>
      <c r="O184" s="12"/>
      <c r="P184" s="21"/>
      <c r="Q184" s="4"/>
      <c r="R184" s="4"/>
      <c r="S184" s="25"/>
    </row>
    <row r="185" spans="1:19" ht="14.25" customHeight="1" x14ac:dyDescent="0.25">
      <c r="A185" s="8"/>
      <c r="B185" s="4"/>
      <c r="C185" s="19"/>
      <c r="D185" s="4"/>
      <c r="E185" s="27"/>
      <c r="F185" s="1"/>
      <c r="G185" s="1"/>
      <c r="H185" s="17"/>
      <c r="I185" s="21"/>
      <c r="J185" s="20"/>
      <c r="K185" s="20"/>
      <c r="L185" s="20"/>
      <c r="M185" s="28"/>
      <c r="N185" s="4"/>
      <c r="O185" s="12"/>
      <c r="P185" s="21"/>
      <c r="Q185" s="4"/>
      <c r="R185" s="4"/>
      <c r="S185" s="25"/>
    </row>
    <row r="186" spans="1:19" x14ac:dyDescent="0.25">
      <c r="A186" s="8"/>
      <c r="B186" s="4"/>
      <c r="C186" s="19"/>
      <c r="D186" s="4"/>
      <c r="E186" s="27"/>
      <c r="F186" s="1"/>
      <c r="G186" s="1"/>
      <c r="H186" s="17"/>
      <c r="I186" s="21"/>
      <c r="J186" s="20"/>
      <c r="K186" s="20"/>
      <c r="L186" s="20"/>
      <c r="M186" s="28"/>
      <c r="N186" s="4"/>
      <c r="O186" s="12"/>
      <c r="P186" s="21"/>
      <c r="Q186" s="4"/>
      <c r="R186" s="4"/>
      <c r="S186" s="25"/>
    </row>
    <row r="187" spans="1:19" x14ac:dyDescent="0.25">
      <c r="A187" s="8"/>
      <c r="B187" s="4"/>
      <c r="C187" s="19"/>
      <c r="D187" s="4"/>
      <c r="E187" s="27"/>
      <c r="F187" s="1"/>
      <c r="G187" s="1"/>
      <c r="H187" s="17"/>
      <c r="I187" s="21"/>
      <c r="J187" s="20"/>
      <c r="K187" s="20"/>
      <c r="L187" s="20"/>
      <c r="M187" s="28"/>
      <c r="N187" s="4"/>
      <c r="O187" s="4"/>
      <c r="P187" s="21"/>
      <c r="Q187" s="4"/>
      <c r="R187" s="4"/>
      <c r="S187" s="25"/>
    </row>
    <row r="188" spans="1:19" x14ac:dyDescent="0.25">
      <c r="A188" s="8"/>
      <c r="B188" s="4"/>
      <c r="C188" s="4"/>
      <c r="D188" s="4"/>
      <c r="E188" s="40"/>
      <c r="F188" s="1"/>
      <c r="G188" s="1"/>
      <c r="H188" s="17"/>
      <c r="I188" s="21"/>
      <c r="J188" s="34"/>
      <c r="K188" s="34"/>
      <c r="L188" s="34"/>
      <c r="M188" s="28"/>
      <c r="N188" s="21"/>
      <c r="O188" s="21"/>
      <c r="P188" s="21"/>
      <c r="Q188" s="21"/>
      <c r="R188" s="4"/>
      <c r="S188" s="25"/>
    </row>
    <row r="189" spans="1:19" x14ac:dyDescent="0.25">
      <c r="A189" s="8"/>
      <c r="B189" s="4"/>
      <c r="C189" s="4"/>
      <c r="D189" s="4"/>
      <c r="E189" s="40"/>
      <c r="F189" s="1"/>
      <c r="G189" s="1"/>
      <c r="H189" s="17"/>
      <c r="I189" s="21"/>
      <c r="J189" s="34"/>
      <c r="K189" s="34"/>
      <c r="L189" s="34"/>
      <c r="M189" s="39"/>
      <c r="N189" s="21"/>
      <c r="O189" s="21"/>
      <c r="P189" s="21"/>
      <c r="Q189" s="21"/>
      <c r="R189" s="4"/>
      <c r="S189" s="25"/>
    </row>
    <row r="190" spans="1:19" x14ac:dyDescent="0.25">
      <c r="A190" s="8"/>
      <c r="B190" s="4"/>
      <c r="C190" s="4"/>
      <c r="D190" s="4"/>
      <c r="E190" s="40"/>
      <c r="F190" s="1"/>
      <c r="G190" s="1"/>
      <c r="H190" s="17"/>
      <c r="I190" s="21"/>
      <c r="J190" s="34"/>
      <c r="K190" s="34"/>
      <c r="L190" s="34"/>
      <c r="M190" s="39"/>
      <c r="N190" s="21"/>
      <c r="O190" s="21"/>
      <c r="P190" s="21"/>
      <c r="Q190" s="21"/>
      <c r="R190" s="4"/>
      <c r="S190" s="25"/>
    </row>
    <row r="191" spans="1:19" x14ac:dyDescent="0.25">
      <c r="A191" s="8"/>
      <c r="B191" s="4"/>
      <c r="C191" s="4"/>
      <c r="D191" s="4"/>
      <c r="E191" s="40"/>
      <c r="F191" s="1"/>
      <c r="G191" s="1"/>
      <c r="H191" s="17"/>
      <c r="I191" s="21"/>
      <c r="J191" s="34"/>
      <c r="K191" s="34"/>
      <c r="L191" s="34"/>
      <c r="M191" s="39"/>
      <c r="N191" s="21"/>
      <c r="O191" s="21"/>
      <c r="P191" s="21"/>
      <c r="Q191" s="21"/>
      <c r="R191" s="4"/>
      <c r="S191" s="25"/>
    </row>
    <row r="192" spans="1:19" x14ac:dyDescent="0.25">
      <c r="A192" s="8"/>
      <c r="B192" s="4"/>
      <c r="C192" s="4"/>
      <c r="D192" s="4"/>
      <c r="E192" s="40"/>
      <c r="F192" s="1"/>
      <c r="G192" s="1"/>
      <c r="H192" s="1"/>
      <c r="I192" s="21"/>
      <c r="J192" s="34"/>
      <c r="K192" s="34"/>
      <c r="L192" s="34"/>
      <c r="M192" s="39"/>
      <c r="N192" s="21"/>
      <c r="O192" s="21"/>
      <c r="P192" s="21"/>
      <c r="Q192" s="21"/>
      <c r="R192" s="4"/>
      <c r="S192" s="25"/>
    </row>
    <row r="193" spans="1:19" x14ac:dyDescent="0.25">
      <c r="A193" s="8"/>
      <c r="B193" s="4"/>
      <c r="C193" s="4"/>
      <c r="D193" s="4"/>
      <c r="E193" s="40"/>
      <c r="F193" s="1"/>
      <c r="G193" s="1"/>
      <c r="H193" s="1"/>
      <c r="I193" s="21"/>
      <c r="J193" s="34"/>
      <c r="K193" s="34"/>
      <c r="L193" s="34"/>
      <c r="M193" s="39"/>
      <c r="N193" s="21"/>
      <c r="O193" s="21"/>
      <c r="P193" s="21"/>
      <c r="Q193" s="21"/>
      <c r="R193" s="4"/>
      <c r="S193" s="25"/>
    </row>
    <row r="194" spans="1:19" x14ac:dyDescent="0.25">
      <c r="A194" s="8"/>
      <c r="B194" s="4"/>
      <c r="C194" s="4"/>
      <c r="D194" s="4"/>
      <c r="E194" s="40"/>
      <c r="F194" s="1"/>
      <c r="G194" s="17"/>
      <c r="H194" s="17"/>
      <c r="I194" s="21"/>
      <c r="J194" s="34"/>
      <c r="K194" s="34"/>
      <c r="L194" s="34"/>
      <c r="M194" s="39"/>
      <c r="N194" s="21"/>
      <c r="O194" s="21"/>
      <c r="P194" s="21"/>
      <c r="Q194" s="21"/>
      <c r="R194" s="4"/>
      <c r="S194" s="25"/>
    </row>
  </sheetData>
  <autoFilter ref="A3:S194" xr:uid="{342DF5B6-DD38-4188-BF3B-8F802BD4D650}"/>
  <mergeCells count="1">
    <mergeCell ref="A2:R2"/>
  </mergeCells>
  <phoneticPr fontId="2" type="noConversion"/>
  <dataValidations count="2">
    <dataValidation type="list" allowBlank="1" showInputMessage="1" showErrorMessage="1" sqref="R4:R194" xr:uid="{86532934-F4D5-42BA-8201-90C87798EC15}">
      <formula1>#REF!</formula1>
    </dataValidation>
    <dataValidation type="list" allowBlank="1" showInputMessage="1" showErrorMessage="1" sqref="P4:P194 Q1:Q1048576" xr:uid="{5F233095-74B4-4DDD-9836-4B3E3F267823}">
      <formula1>#REF!</formula1>
    </dataValidation>
  </dataValidations>
  <hyperlinks>
    <hyperlink ref="M4" r:id="rId1" xr:uid="{7855930B-8C7B-4DF0-91DE-AAEA2436B1BF}"/>
    <hyperlink ref="M5:M7" r:id="rId2" display="https://www.sce.com/sites/default/files/AEM/Data%20Requests/2023/CalAdvocates-SCE-2023WMP-01.zip" xr:uid="{97228E08-5C8A-4991-9431-BC329A012619}"/>
    <hyperlink ref="M8" r:id="rId3" xr:uid="{0E521BE1-0223-46A5-9004-AFC291E25B97}"/>
    <hyperlink ref="M42" r:id="rId4" xr:uid="{219A77DB-C176-44D7-97FB-6A3404E2D92F}"/>
    <hyperlink ref="M9" r:id="rId5" xr:uid="{4065A83A-810C-4E52-9E4E-3B98CF293CB9}"/>
    <hyperlink ref="M10" r:id="rId6" xr:uid="{D680D5E3-F91D-4F7D-8603-3B06199CD7BB}"/>
    <hyperlink ref="M11" r:id="rId7" xr:uid="{CED846F0-D76C-4BF3-93B1-07BF4512F399}"/>
    <hyperlink ref="M12" r:id="rId8" xr:uid="{72E07AEC-B3B2-4DA7-AFAC-CC2FA2CA83F7}"/>
    <hyperlink ref="M13" r:id="rId9" xr:uid="{EB921C20-A3CA-4D25-B3B2-BB0476B87EBB}"/>
    <hyperlink ref="M14" r:id="rId10" xr:uid="{3E69BEC2-C0F7-44E5-B3DB-F4AB0F3485B2}"/>
    <hyperlink ref="M15" r:id="rId11" xr:uid="{FF38DFB2-95D3-4790-8617-190E709AF0C4}"/>
    <hyperlink ref="M16" r:id="rId12" xr:uid="{7EC0CEEE-3FDF-46B5-B7EE-0FB984D96C0C}"/>
    <hyperlink ref="M17" r:id="rId13" xr:uid="{B421FB48-6914-4C1B-8E4A-6A5B0D779099}"/>
    <hyperlink ref="M18" r:id="rId14" xr:uid="{D9FF0B43-F8C6-441A-8AD6-07D7F1CEEE95}"/>
    <hyperlink ref="M19" r:id="rId15" xr:uid="{415D352E-9D5D-481D-91E5-2A0CDBE08543}"/>
    <hyperlink ref="M20" r:id="rId16" xr:uid="{8285C521-A442-4DBC-8BF3-B05C82EED453}"/>
    <hyperlink ref="M21" r:id="rId17" xr:uid="{567EFD7D-7ED8-445F-A5B1-10CA19C27EE4}"/>
    <hyperlink ref="M22" r:id="rId18" xr:uid="{7C24827D-F22E-4298-8AAE-6F3251B19E44}"/>
    <hyperlink ref="M23:M25" r:id="rId19" display="https://www.sce.com/sites/default/files/AEM/Data%20Requests/2023/CalAdvocates-SCE-2023WMP-04.zip" xr:uid="{9DCDE409-8CC4-488B-B6E9-E12574F3E045}"/>
    <hyperlink ref="M27" r:id="rId20" xr:uid="{6D4644DB-8E39-4337-B7C8-00DACB698DC4}"/>
    <hyperlink ref="M26" r:id="rId21" xr:uid="{EDB902E9-8716-4D04-BDBE-6B2C07BF180C}"/>
    <hyperlink ref="M28" r:id="rId22" xr:uid="{3D2A1B2C-DF6E-420E-8B74-C2BDDD11C2ED}"/>
    <hyperlink ref="M29" r:id="rId23" xr:uid="{B4DCC2C3-8514-479A-B50E-FAD958DA5B89}"/>
    <hyperlink ref="M30" r:id="rId24" xr:uid="{C661B9A2-772F-4137-92B5-77D4C64E5452}"/>
    <hyperlink ref="M31" r:id="rId25" xr:uid="{9E672FFB-8F13-41E3-B93A-9E8D22D83D6E}"/>
    <hyperlink ref="M32" r:id="rId26" xr:uid="{E9F7DA65-0D54-427D-A262-324AC2563167}"/>
    <hyperlink ref="M33" r:id="rId27" xr:uid="{73FBD9CE-426E-4609-9BE9-D0624B6D61DF}"/>
    <hyperlink ref="M34" r:id="rId28" xr:uid="{3F008962-33BD-4F97-947D-0F00048A3D15}"/>
    <hyperlink ref="M35" r:id="rId29" xr:uid="{558CA8CE-FF42-4D45-985B-ED1ADA9C51B9}"/>
    <hyperlink ref="M36" r:id="rId30" xr:uid="{0AB8C8C9-6212-400F-A6E2-C61A249A9532}"/>
    <hyperlink ref="M37" r:id="rId31" xr:uid="{101C86C7-3130-4B8A-A65F-64BB717CE2BB}"/>
    <hyperlink ref="M38" r:id="rId32" xr:uid="{61CF17AA-BEDD-42F4-9805-157F6039205D}"/>
    <hyperlink ref="M39" r:id="rId33" xr:uid="{60E7D05E-EA32-4ABD-8B19-46B16B094F97}"/>
    <hyperlink ref="M40" r:id="rId34" xr:uid="{E4035D8E-9F49-4ECC-9989-A7E5B8381033}"/>
    <hyperlink ref="M41" r:id="rId35" xr:uid="{11866E34-5C76-492F-AB5A-FADD810C6E00}"/>
    <hyperlink ref="M45" r:id="rId36" xr:uid="{2FD65292-2CAB-4637-BF2E-C2F6B7695B9C}"/>
    <hyperlink ref="M46:M66" r:id="rId37" display="https://www.sce.com/sites/default/files/AEM/Data%20Requests/2023/CalAdvocates-SCE-2023WMP-07.zip" xr:uid="{837F9C83-D74E-41D9-8752-259C8FAE24C6}"/>
    <hyperlink ref="M67" r:id="rId38" xr:uid="{48D56974-0A6C-48CC-B707-88D0F048E727}"/>
    <hyperlink ref="M68:M70" r:id="rId39" display="https://www.sce.com/sites/default/files/AEM/Data%20Requests/2023/CalAdvocates-SCE-2023WMP-08.zip" xr:uid="{7D6ED58E-5B15-4739-BD13-800555DCC38D}"/>
    <hyperlink ref="M71" r:id="rId40" xr:uid="{E2EBF716-7F9B-4675-8236-6C79BF228E77}"/>
    <hyperlink ref="M72:M74" r:id="rId41" display="https://www.sce.com/sites/default/files/AEM/Data%20Requests/2023/CalAdvocates-SCE-2023WMP-08.zip" xr:uid="{81307CDD-2435-4D3F-8B79-2F0FCC932F48}"/>
    <hyperlink ref="M75" r:id="rId42" xr:uid="{A981A825-41CC-42EF-B862-6A6D02580990}"/>
    <hyperlink ref="M76:M77" r:id="rId43" display="https://www.sce.com/sites/default/files/AEM/Data%20Requests/2023/CalAdvocates-SCE-2023WMP-08.zip" xr:uid="{FCC1DBD3-DB5F-46D4-BA16-46104960672E}"/>
    <hyperlink ref="M79" r:id="rId44" xr:uid="{59468814-8153-426C-8190-E24B059B2B0E}"/>
    <hyperlink ref="M80" r:id="rId45" xr:uid="{756A95FE-0613-40C0-9BC9-55322B62C373}"/>
    <hyperlink ref="M81" r:id="rId46" xr:uid="{53F302DC-E5B2-48A8-B464-A26DA07CD9F0}"/>
    <hyperlink ref="M83" r:id="rId47" xr:uid="{998E7E58-5AA9-4FAC-B9DF-586AD7050860}"/>
    <hyperlink ref="M82" r:id="rId48" xr:uid="{43EA6460-5FA8-4E57-B204-E8C564AF04CD}"/>
    <hyperlink ref="M84" r:id="rId49" xr:uid="{99A90F75-E58E-4D51-A919-7595B963E9A3}"/>
    <hyperlink ref="M85" r:id="rId50" xr:uid="{00B968A5-FDC3-42E6-AF96-22DC7FF8A305}"/>
    <hyperlink ref="M87" r:id="rId51" xr:uid="{1045BE9D-4B81-4983-BBA0-73A4A8D7764E}"/>
    <hyperlink ref="M88" r:id="rId52" xr:uid="{3A0816BF-B948-43F2-847F-133D659C372F}"/>
    <hyperlink ref="M89" r:id="rId53" xr:uid="{913F6628-BE18-46AF-A899-775C930FAA1C}"/>
    <hyperlink ref="M90" r:id="rId54" xr:uid="{61CB0EE2-4BF7-45FE-B48A-86B3C7C9E5BE}"/>
    <hyperlink ref="M43" r:id="rId55" xr:uid="{9069EC47-FCD6-4227-BA32-C40ECA5ACB0F}"/>
    <hyperlink ref="M44" r:id="rId56" xr:uid="{9C8A7E30-B1F5-4E02-957F-C17DB34F0342}"/>
    <hyperlink ref="M86" r:id="rId57" xr:uid="{F8438679-BF96-4A37-B8DD-09031DB4B598}"/>
    <hyperlink ref="M78" r:id="rId58" xr:uid="{97A9BCA8-BEDC-46F5-9004-EA71886A0AD5}"/>
    <hyperlink ref="M91" r:id="rId59" xr:uid="{D89FE94F-90EB-46BA-B319-EAE3B4775EC5}"/>
    <hyperlink ref="M92:M97" r:id="rId60" display="https://www.sce.com/sites/default/files/AEM/Data%20Requests/2023/CalAdvocates-SCE-2023WMP-10.zip" xr:uid="{641D103B-688A-41C7-ACAD-AF08E93262DB}"/>
    <hyperlink ref="M98" r:id="rId61" xr:uid="{9E85046D-CE3B-45A7-BBCA-E8DC4AFCC898}"/>
    <hyperlink ref="M99" r:id="rId62" xr:uid="{A639B6A5-6738-46A6-A2FD-22F035E42860}"/>
    <hyperlink ref="M100:M106" r:id="rId63" display="https://www.sce.com/sites/default/files/AEM/Data%20Requests/2023/CalAdvocates-SCE-2023WMP-09.zip" xr:uid="{454F9E5E-FA87-448B-AF5D-0B73F1047053}"/>
    <hyperlink ref="M107" r:id="rId64" xr:uid="{42B74F60-D857-431A-9970-153A9A2EEF94}"/>
    <hyperlink ref="M108" r:id="rId65" xr:uid="{696536BF-5C6D-4734-804E-46A87D8C7C03}"/>
    <hyperlink ref="M109" r:id="rId66" xr:uid="{DA517F34-34CF-441F-8B6E-817D8A8AD926}"/>
    <hyperlink ref="M110" r:id="rId67" xr:uid="{20CDF359-C16C-4A59-8ED9-2F9E2BEDBE96}"/>
    <hyperlink ref="M111" r:id="rId68" xr:uid="{E4B4A6EE-3E41-41AF-B2A9-37D6F8043B49}"/>
  </hyperlinks>
  <pageMargins left="0.7" right="0.7" top="0.75" bottom="0.75" header="0.3" footer="0.3"/>
  <pageSetup orientation="portrait" r:id="rId6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2" ma:contentTypeDescription="Create a new document." ma:contentTypeScope="" ma:versionID="9996c4fd3df6bdf06cd493926e1ba497">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a81a21a9992271992edba52e175f8b9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e45da448-bf9c-43e8-8676-7e88d583ded9"/>
    <ds:schemaRef ds:uri="8c1e5111-26e6-4cc3-9d2a-eef8c8f9399c"/>
  </ds:schemaRefs>
</ds:datastoreItem>
</file>

<file path=customXml/itemProps2.xml><?xml version="1.0" encoding="utf-8"?>
<ds:datastoreItem xmlns:ds="http://schemas.openxmlformats.org/officeDocument/2006/customXml" ds:itemID="{20CAF4C4-E211-49FA-893C-2494873C7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90EE72-A784-41E2-A996-79C66FEE75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Log'!mainContent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2023-04-26T23:16:13Z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