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wag9\Desktop\ARC_DP\"/>
    </mc:Choice>
  </mc:AlternateContent>
  <xr:revisionPtr revIDLastSave="0" documentId="13_ncr:1_{4368282E-7E1F-435C-95FC-863788E3F308}" xr6:coauthVersionLast="47" xr6:coauthVersionMax="47" xr10:uidLastSave="{00000000-0000-0000-0000-000000000000}"/>
  <bookViews>
    <workbookView xWindow="-120" yWindow="-120" windowWidth="29040" windowHeight="15840" xr2:uid="{18E2AC2B-38B0-45F7-9EF8-2394C250F5A1}"/>
  </bookViews>
  <sheets>
    <sheet name="Capital Summary" sheetId="1" r:id="rId1"/>
    <sheet name="Expense Summary" sheetId="2" r:id="rId2"/>
  </sheets>
  <definedNames>
    <definedName name="_xlnm._FilterDatabase" localSheetId="0" hidden="1">'Capital Summary'!$B$6:$N$22</definedName>
    <definedName name="_xlnm._FilterDatabase" localSheetId="1" hidden="1">'Expense Summary'!$B$6:$M$24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<sst xmlns="http://schemas.openxmlformats.org/spreadsheetml/2006/main" count="162" uniqueCount="110">
  <si>
    <t>Capital - 2021 WMP Forecast vs Actual Overview</t>
  </si>
  <si>
    <t>Financials are shown in $ Thousands</t>
  </si>
  <si>
    <t>2022 WMP Initiative #</t>
  </si>
  <si>
    <t>2021 WMP Initiative #</t>
  </si>
  <si>
    <t>2021 WMP Initiative Name</t>
  </si>
  <si>
    <t>2021
Fcst</t>
  </si>
  <si>
    <t>2021
Act</t>
  </si>
  <si>
    <t>Var.</t>
  </si>
  <si>
    <t>Volume</t>
  </si>
  <si>
    <t>Unit Cost</t>
  </si>
  <si>
    <t>MAT Code or Initiative Realignment</t>
  </si>
  <si>
    <t>Non Unitized Program Changes (other changes)</t>
  </si>
  <si>
    <t>Notes</t>
  </si>
  <si>
    <t>7.3.2.2.1</t>
  </si>
  <si>
    <t>7.3.2.2.1 Continuous monitoring sensors, Electric Transmission SEL T400L</t>
  </si>
  <si>
    <t>7.3.3.4</t>
  </si>
  <si>
    <t>7.3.3.4 Covered conductor maintenance</t>
  </si>
  <si>
    <t>7.3.3.5</t>
  </si>
  <si>
    <t>7.3.3.5 Crossarm maintenance, repair, and replacement</t>
  </si>
  <si>
    <t>7.3.3.6</t>
  </si>
  <si>
    <t>7.3.3.6 Distribution pole replacement and reinforcement, including with composite poles</t>
  </si>
  <si>
    <t>7.3.3.8.1</t>
  </si>
  <si>
    <t>7.3.3.8.1 Grid topology improvements to mitigate or reduce PSPS events, Distribution Line Sectionalizing</t>
  </si>
  <si>
    <t>7.3.3.8.2</t>
  </si>
  <si>
    <t>7.3.3.8.2 Grid topology improvements to mitigate or reduce PSPS events, Transmission Line Sectionalizing</t>
  </si>
  <si>
    <t>7.3.3.11.1</t>
  </si>
  <si>
    <t>7.3.3.11.1 Mitigation of impact on customers and other residents affected during PSPS event, Generation for PSPS Mitigation</t>
  </si>
  <si>
    <t>7.3.3.11.3</t>
  </si>
  <si>
    <t>7.3.3.11.3 Mitigation of impact on customers and other residents affected during PSPS event, Emergency Back-up Generation – PG&amp;E Service Centers &amp; Materials Distribution Centers</t>
  </si>
  <si>
    <t>7.3.3.14</t>
  </si>
  <si>
    <t>7.3.3.14 Transformers maintenance and replacement</t>
  </si>
  <si>
    <t>7.3.3.15</t>
  </si>
  <si>
    <t>7.3.3.15 Transmission tower maintenance and replacement</t>
  </si>
  <si>
    <t>7.3.3.17.2</t>
  </si>
  <si>
    <t>7.3.3.17.2 Updates to grid topology to minimize risk of ignition in HFTDs, System Hardening, Transmission</t>
  </si>
  <si>
    <t>7.3.3.17.4</t>
  </si>
  <si>
    <t>7.3.3.17.4 Updates to grid topology to minimize risk of ignition in HFTDs, Rapid Earth Current Fault Limiter</t>
  </si>
  <si>
    <t>7.3.3.17.6</t>
  </si>
  <si>
    <t>7.3.3.17.6 Updates to grid topology to minimize risk of ignition in HFTDs, Butte County Rebuild</t>
  </si>
  <si>
    <t>7.3.5.3</t>
  </si>
  <si>
    <t>7.3.5.3 Detailed inspections of vegetation around transmission electric lines and equipment</t>
  </si>
  <si>
    <t>7.3.6.7</t>
  </si>
  <si>
    <t>7.3.6.7 Other, Aviation Support</t>
  </si>
  <si>
    <t>7.3.7.5</t>
  </si>
  <si>
    <t>7.3.7.5 Other, IT projects to support wildfire mitigation work</t>
  </si>
  <si>
    <t>Expense - 2021 WMP Forecast vs Actual Overview</t>
  </si>
  <si>
    <t>7.3.3.10</t>
  </si>
  <si>
    <t>7.3.3.10 Maintenance, repair, and replacement of connectors, including hotline clamps</t>
  </si>
  <si>
    <t>7.3.3.12.4</t>
  </si>
  <si>
    <t>7.3.3.12.4 Other corrective action, Maintenance, Distribution</t>
  </si>
  <si>
    <t>7.3.4.14</t>
  </si>
  <si>
    <t>7.3.4.14 Quality assurance / quality control of inspections</t>
  </si>
  <si>
    <t>7.3.5.1</t>
  </si>
  <si>
    <t>7.3.5.1 Additional efforts to manage community and environmental impacts</t>
  </si>
  <si>
    <t>7.3.5.2</t>
  </si>
  <si>
    <t>7.3.5.2 Detailed inspections of vegetation around distribution electric lines and equipment</t>
  </si>
  <si>
    <t>7.3.5.5</t>
  </si>
  <si>
    <t>7.3.5.5 Fuel management and reduction of “slash” from vegetation management activities</t>
  </si>
  <si>
    <t>7.3.5.6</t>
  </si>
  <si>
    <t>7.3.5.6 Improvement of inspections</t>
  </si>
  <si>
    <t>7.3.5.8</t>
  </si>
  <si>
    <t>7.3.5.8 LiDAR inspections of vegetation around transmission electric lines and equipment</t>
  </si>
  <si>
    <t>7.3.5.13</t>
  </si>
  <si>
    <t>7.3.5.13 Quality assurance / quality control of vegetation inspections</t>
  </si>
  <si>
    <t>7.3.5.15</t>
  </si>
  <si>
    <t>7.3.5.15 Remediation of at-risk species</t>
  </si>
  <si>
    <t>7.3.5.20</t>
  </si>
  <si>
    <t>7.3.5.20 Vegetation management to achieve clearances around electric lines and equipment</t>
  </si>
  <si>
    <t>7.3.6.4-D</t>
  </si>
  <si>
    <t>7.3.6.4-D Protocols for PSPS re-energization, Distribution</t>
  </si>
  <si>
    <t>7.3.6.5-D</t>
  </si>
  <si>
    <t>7.3.6.5-D PSPS events and mitigation of PSPS impacts , Distribution</t>
  </si>
  <si>
    <t>7.3.9.2</t>
  </si>
  <si>
    <t>7.3.9.2 Community outreach, public awareness, and communications efforts</t>
  </si>
  <si>
    <t>7.3.9.5</t>
  </si>
  <si>
    <t>7.3.9.5 Preparedness and planning for service restoration</t>
  </si>
  <si>
    <t xml:space="preserve">The 2021 forecast assumed no work for 2021 for the SEL-T400L Relays program (MAT 3FB and 3FE).  However, actual costs were incurred to close out projects at various substations.  </t>
  </si>
  <si>
    <t xml:space="preserve">The increase from the forecast to the actual spend was a result of three factors: (1) an increase in the unit cost from $8,016 to $15,553 due to changes in the contract/internal resource mix; (2) MAT code realignment to include MAT codes 2BA, 2BF, and 2BP, in addition to the previously included MAT codes 2AA and 2AF; and (3) increase in units performed from a forecast of 1,799 to an actual of 1,868.  </t>
  </si>
  <si>
    <t>The increase from the forecast to the actual spend was a result of three factors: (1) an increase in the unit cost from $9,188 to $11,753 due to changes in the contract/internal resource mix; (2) MAT code realignment to include MAT codes 2AC and 2AA, in addition to the previously include MAT codes 2AA, 2AB, and 2AF; and increase in units from a forecast of 6,642 to an actual of 6,832.</t>
  </si>
  <si>
    <t>The increase from the forecast to the actual spend was a result of two factors: (1) an increase in units performed from a forecast of 14,815 to an actual of 15,898 units; and (2) an increase in the unit cost from $21,220 to $24,587.</t>
  </si>
  <si>
    <t>The decrease from the forecast to the actual spend was the result of a change in the way the costs for this initiative were allocated.  In the forecast, 84% of Motorized Switch Operator (MSO) costs were allocated to this initiative, while 16% were allocated to Initiative 7.3.3.8.3.  For the actual spend, 50% of MSO costs were allocated to this initiative while 50% of MSO were allocated to Initiative 7.3.3.8.3.</t>
  </si>
  <si>
    <t>The decrease from the forecast to the actual spend was the result of a change in the costs that were included with this initiative.  The forecast included the entire set of costs for MAT code 94A due to the fact that the team was still developing and working through details on transmission sectionalizing.  However, the actual spend was able to be more precise and include only those MAT 94A costs specific to transmission sectionalizing devices for PSPS and not the full MAT code cost.</t>
  </si>
  <si>
    <t xml:space="preserve"> The main drivers for the decrease from the forecast to the actual spend were: (1) a reduction of $5M for the Community Microgrid Enablement Program due to longer lead time for capital projects development; (2) a reduction of $4M for the Make Ready program due to fewer substations being in scope for PSPS events; and (3) a reduction of $3M for the microgrids pre-installed interconnection hubs infrastructure work due to a change in the scope of the project from 10 units to six.</t>
  </si>
  <si>
    <t>The decrease from the forecast to the actual spend was the result of a successful competitive bidding process, which decreased the overall unit cost compared to initial forecast.</t>
  </si>
  <si>
    <t xml:space="preserve"> The decrease from the forecast to the actual spend was the result of two factors: (1) MAT code realignment to remove MAT codes 54A, 68B, 68C, and leave MAT code 2AA; and (2) the adjustment/removal of substation main work center MAT codes for substation transformers leaving the focus on distribution overhead transformer work.
</t>
  </si>
  <si>
    <t xml:space="preserve">The increase from the forecast to the actual spend was mainly driven by the cost for tower replacements around Ignacio Mare Island where dredging was needed.
</t>
  </si>
  <si>
    <t xml:space="preserve"> The decrease from the forecast to the actual spend was the result of a change in the costs that were included with this initiative.  The forecast included the entire set of costs for multiple MAT codes due to fact that the team was still developing and working through details on transmission system hardening.  However, the actual spend was able to be more precise and include only those MAT 94A costs specific to transmission system hardening.
</t>
  </si>
  <si>
    <t>The decrease from the forecast to the actual spend was the result of this project still being in pilot phase, with no units forecast at this time.  In the forecast, capital construction work was to be occurring at substations.  Thus, this credited amount was moved back into the EPIC program.</t>
  </si>
  <si>
    <t>This increase from the forecast to the actual was the result of two factors: (1) a change in the costs that were included in this initiative (including the full MAT programmatic costs in the actual spend that were not in the forecast); and (2) the switch from showing costs in trench miles in the forecast, to circuit miles in the actual spend.</t>
  </si>
  <si>
    <t>The decrease from the forecast to the actual spend was due to a change in the way the costs were categorized. The original forecast assumed capitalizing certain transmission Right of Way expansion projects. PG&amp;E decided to expense MAT 71Z Transmission Right of Way Clearing which resulted in the variance.</t>
  </si>
  <si>
    <t xml:space="preserve">The decrease from the forecast to the actual spend was mainly due to the shift/delay in the project plan for the new airplane hangar work.  This resulted in less money being spent on this initiative than forecast.
</t>
  </si>
  <si>
    <t xml:space="preserve"> The decrease from the forecast to the actual spend was mainly due to our IT wildfire project costs being lower than expected.  This resulted in less money being spent on this initiative than forecast.
</t>
  </si>
  <si>
    <t xml:space="preserve"> The increase from the forecast to the actual spend was primarily the result of an increase in units performed.  The forecast included 297 units to be performed while the actual performance was 7,995 units.
</t>
  </si>
  <si>
    <t xml:space="preserve"> The increase from the forecast to the actual spend was primarily the result of: (1) increased costs for temporary generation programs of $24M; and (2) an increase of $33M due to the realignment of various customer programs from Initiative 7.3.6.4 to 7.3.3.11.1, including Battery, California Foundation for Independent Living Centers, Generator Rebate, and Community Resource Center Preparedness.
</t>
  </si>
  <si>
    <t xml:space="preserve"> The increase from the forecast to the actual spend was the result of an increase in the volume of work from a forecast of 24,388 units to an actual of 41,331 units, which was partially offset by a lower unit cost from a forecast of $2,551 per unit to an actual of $1,807 per unit.
</t>
  </si>
  <si>
    <t xml:space="preserve"> The increase from the forecast to the actual spend was the result of a change in the way costs were recorded. The forecast took into account the partial cost of MAT code BFB (4.5%), while the actual spend took included the full MAT code BFH which encompasses the QA/QC program for inspections.
</t>
  </si>
  <si>
    <t>The decrease from the forecast to the actual spend was the result of a realignment for vegetation management costs so that these costs were centralized under Initiatives 7.3.5.2 and 7.3.5.3 to simplify cost allocation.</t>
  </si>
  <si>
    <t>The increase from the forecast to the actual spend was the result of two factors: (1) a realignment for vegetation management costs so that these costs were centralized under Initiatives 7.3.5.2 and 7.3.5.3 to simplify cost allocation; and (2) an increase in the number of trees worked and line miles completed from a forecast of approximately 195,000 trees and 1,890 miles to an actual of 336,000 trees and 1,983 miles.</t>
  </si>
  <si>
    <t>The increase from the forecast to the actual spend was the result of two factors: (1) a realignment for vegetation management costs so that these costs were centralized under Initiatives 7.3.5.2 and 7.3.5.3 to simplify cost allocation; and (2) unplanned major event work related to transmission right-of-way expansion projects being expensed rather than capitalized.  The increases were partially offset by a lower volume of tree work at a lower cost.</t>
  </si>
  <si>
    <t xml:space="preserve"> The increase from the forecast to the actual spend was the result of a realignment for vegetation management costs.  Specifically, Distribution Wood Management was transferred to this initiative while Fuel Reduction was moved out.
</t>
  </si>
  <si>
    <t>The increase from the forecast to the actual spend was the result of two factors: (1) a realignment for vegetation management costs (specifically costs for work verification, quality control, and Senior Vegetation Management Inspectors (SVMI) were transferred to this initiative); and (2) the overall expansion of work performed under this vegetation management program.</t>
  </si>
  <si>
    <t>The decrease from the forecast to the actual spend was the result of a typographical error.  The forecasted amount should have been $10.1M.  This would give a 2021 variance of $100,000, which was the result of additional reporting and helicopter costs.</t>
  </si>
  <si>
    <t>The decrease from the forecast to the actual spend was the result of a realignment for vegetation management costs. Specifically, the costs for routine distribution, routine transmission, tree mortality, and Enhanced Vegetation Management were moved out of this initiative.</t>
  </si>
  <si>
    <t xml:space="preserve"> The decrease from the forecast to the actual spend was the result of a realignment for vegetation management costs. Specifically, the costs for Enhanced Vegetation Management were moved out of this initiative.
</t>
  </si>
  <si>
    <t xml:space="preserve"> The increase from the forecast to the actual spend was the result of a realignment for vegetation management costs.  Specifically, the cost for fuel reduction was centralized in this initiative.
</t>
  </si>
  <si>
    <t>The decrease from the forecast to the actual spend was the result of the realignment of costs from other initiatives to this initiative. Specifically, costs for community resource preparedness, helicopter, customer care PSPS non-events, battery and generator rebates, mobile electric vehicle programs, and corporate communications for PSPS non-events were all moved to other initiatives.</t>
  </si>
  <si>
    <t>The decrease from the forecast to the actual spend was the result of the reduction in the size of PSPS events as compared to the assumptions in the forecast. This is, in part, due to continued improvements to the PSPS model such as refining and narrowing the scope, reducing the impact to customers, and more granular weather modeling.</t>
  </si>
  <si>
    <t xml:space="preserve">The decrease from the forecast to the actual spend was mainly due to our IT wildfire project costs being lower than expected.  
</t>
  </si>
  <si>
    <t>The increase from the forecast to the actual spend was the result of the realignment of costs from this initiative to other initiatives. Specifically, 50% of communications costs were transferred to this initiative after an updated mapping of customer/community outreach costs was performed.</t>
  </si>
  <si>
    <t>The increase from the forecast to the actual spend was the result of the realignment of costs from this initiative to other initiatives.  Specifically, costs for Exclusive Use Helicopters and Pre-Flights were shifted to this initiative, while Emergency Preparedness and Response employee/labor costs were shifted out of this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</si>
</sst>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0" x14ac:knownFonts="1">
    <font>
      <sz val="11"/>
      <color theme="1"/>
      <name val="Calibri"/>
      <family val="2"/>
      <scheme val="minor"/>
    </font>
    <font>
      <sz val="10"/>
      <name val="Arial"/>
      <family val="2"/>
    </font>
    <font>
      <b/>
      <sz val="14"/>
      <color theme="0"/>
      <name val="Arial"/>
      <family val="2"/>
    </font>
    <font>
      <b/>
      <i/>
      <sz val="10"/>
      <name val="Arial"/>
      <family val="2"/>
    </font>
    <font>
      <i/>
      <sz val="10"/>
      <name val="Arial"/>
      <family val="2"/>
    </font>
    <font>
      <b/>
      <i/>
      <sz val="10"/>
      <color rgb="FFFF0000"/>
      <name val="Arial"/>
      <family val="2"/>
    </font>
    <font>
      <b/>
      <sz val="10"/>
      <color theme="0"/>
      <name val="Arial"/>
      <family val="2"/>
    </font>
    <font>
      <b/>
      <sz val="10"/>
      <name val="Arial"/>
      <family val="2"/>
    </font>
    <font>
      <sz val="10"/>
      <color rgb="FFFF0000"/>
      <name val="Arial"/>
      <family val="2"/>
    </font>
    <font>
      <sz val="11"/>
      <name val="Calibri"/>
      <family val="2"/>
      <scheme val="minor"/>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7" tint="0.79995117038483843"/>
        <bgColor indexed="64"/>
      </patternFill>
    </fill>
    <fill>
      <patternFill patternType="solid">
        <fgColor indexed="65"/>
        <bgColor indexed="64"/>
      </patternFill>
    </fill>
    <fill>
      <patternFill patternType="solid">
        <fgColor rgb="FFFFC000"/>
        <bgColor indexed="64"/>
      </patternFill>
    </fill>
  </fills>
  <borders count="1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Dashed">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Dashed">
        <color auto="1"/>
      </right>
      <top style="thin">
        <color auto="1"/>
      </top>
      <bottom style="thin">
        <color auto="1"/>
      </bottom>
      <diagonal/>
    </border>
  </borders>
  <cellStyleXfs count="1">
    <xf numFmtId="0" fontId="0" fillId="0" borderId="0"/>
  </cellStyleXfs>
  <cellXfs count="40">
    <xf numFmtId="0" fontId="0" fillId="0" borderId="0" xfId="0"/>
    <xf numFmtId="0" fontId="1" fillId="0" borderId="0" xfId="0" applyFont="1" applyAlignment="1">
      <alignment vertical="center"/>
    </xf>
    <xf numFmtId="0" fontId="1" fillId="3" borderId="0" xfId="0" applyFont="1" applyFill="1" applyAlignment="1">
      <alignment vertical="center"/>
    </xf>
    <xf numFmtId="0" fontId="1" fillId="0" borderId="4"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4" fillId="3" borderId="0" xfId="0" applyFont="1" applyFill="1" applyAlignment="1">
      <alignment vertical="center"/>
    </xf>
    <xf numFmtId="0" fontId="5" fillId="0" borderId="0" xfId="0" applyFont="1" applyAlignment="1">
      <alignment horizontal="center" vertical="center"/>
    </xf>
    <xf numFmtId="0" fontId="4" fillId="0" borderId="4" xfId="0" applyFont="1" applyBorder="1" applyAlignment="1">
      <alignment horizontal="left" vertical="center"/>
    </xf>
    <xf numFmtId="0" fontId="1" fillId="0" borderId="0" xfId="0" applyFont="1" applyAlignment="1">
      <alignment horizontal="left" vertical="center" wrapText="1"/>
    </xf>
    <xf numFmtId="0" fontId="6" fillId="2" borderId="6" xfId="0" applyFont="1" applyFill="1" applyBorder="1" applyAlignment="1">
      <alignment horizontal="center" vertical="center"/>
    </xf>
    <xf numFmtId="0" fontId="6" fillId="3"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6" xfId="0" applyFont="1" applyFill="1" applyBorder="1" applyAlignment="1">
      <alignment horizontal="center" vertical="center"/>
    </xf>
    <xf numFmtId="0" fontId="6" fillId="3" borderId="9" xfId="0" applyFont="1" applyFill="1" applyBorder="1" applyAlignment="1">
      <alignment horizontal="center" vertical="center"/>
    </xf>
    <xf numFmtId="0" fontId="6" fillId="2" borderId="10" xfId="0" applyFont="1" applyFill="1" applyBorder="1" applyAlignment="1">
      <alignment horizontal="left" vertical="center"/>
    </xf>
    <xf numFmtId="0" fontId="6" fillId="2" borderId="8" xfId="0" applyFont="1" applyFill="1" applyBorder="1" applyAlignment="1">
      <alignment vertical="center" wrapText="1"/>
    </xf>
    <xf numFmtId="0" fontId="6" fillId="2" borderId="8"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0" borderId="8" xfId="0" applyFont="1" applyBorder="1" applyAlignment="1">
      <alignment vertical="center" wrapText="1"/>
    </xf>
    <xf numFmtId="0" fontId="7" fillId="0" borderId="8" xfId="0" applyFont="1" applyBorder="1" applyAlignment="1">
      <alignment horizontal="left" vertical="center" wrapText="1"/>
    </xf>
    <xf numFmtId="6" fontId="1" fillId="0" borderId="8" xfId="0" applyNumberFormat="1" applyFont="1" applyBorder="1" applyAlignment="1">
      <alignment horizontal="center" vertical="center" wrapText="1"/>
    </xf>
    <xf numFmtId="6" fontId="1" fillId="3" borderId="7" xfId="0" applyNumberFormat="1" applyFont="1" applyFill="1" applyBorder="1" applyAlignment="1">
      <alignment horizontal="center" vertical="center" wrapText="1"/>
    </xf>
    <xf numFmtId="6" fontId="1" fillId="5" borderId="8" xfId="0" applyNumberFormat="1" applyFont="1" applyFill="1" applyBorder="1" applyAlignment="1">
      <alignment horizontal="center" vertical="center" wrapText="1"/>
    </xf>
    <xf numFmtId="6" fontId="1" fillId="6" borderId="10" xfId="0" applyNumberFormat="1" applyFont="1" applyFill="1" applyBorder="1" applyAlignment="1">
      <alignment horizontal="left" vertical="center" wrapText="1"/>
    </xf>
    <xf numFmtId="0" fontId="8" fillId="0" borderId="0" xfId="0" applyFont="1" applyAlignment="1">
      <alignment vertical="center"/>
    </xf>
    <xf numFmtId="0" fontId="1" fillId="0" borderId="0" xfId="0" applyFont="1" applyAlignment="1">
      <alignment horizontal="left" vertical="center"/>
    </xf>
    <xf numFmtId="9" fontId="1" fillId="3" borderId="7" xfId="0" applyNumberFormat="1" applyFont="1" applyFill="1" applyBorder="1" applyAlignment="1">
      <alignment horizontal="center" vertical="center" wrapText="1"/>
    </xf>
    <xf numFmtId="0" fontId="3" fillId="0" borderId="0" xfId="0" applyFont="1" applyAlignment="1">
      <alignment horizontal="center" vertical="center"/>
    </xf>
    <xf numFmtId="0" fontId="9" fillId="0" borderId="0" xfId="0" applyFont="1"/>
    <xf numFmtId="6" fontId="1" fillId="0" borderId="8"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25148-C288-43A5-AF3B-FBFAFB51E881}">
  <dimension ref="A1:N22"/>
  <sheetViews>
    <sheetView tabSelected="1" zoomScale="80" zoomScaleNormal="80" workbookViewId="0">
      <pane xSplit="1" ySplit="6" topLeftCell="B7" activePane="bottomRight" state="frozen"/>
      <selection pane="topRight" activeCell="B1" sqref="B1"/>
      <selection pane="bottomLeft" activeCell="A7" sqref="A7"/>
      <selection pane="bottomRight" activeCell="D21" sqref="D21"/>
    </sheetView>
  </sheetViews>
  <sheetFormatPr defaultRowHeight="15" x14ac:dyDescent="0.25"/>
  <cols>
    <col min="1" max="1" width="2" customWidth="1"/>
    <col min="2" max="2" width="18.7109375" customWidth="1"/>
    <col min="3" max="3" width="13.7109375" customWidth="1"/>
    <col min="4" max="4" width="41.42578125" customWidth="1"/>
    <col min="5" max="7" width="12.5703125" customWidth="1"/>
    <col min="8" max="8" width="1.42578125" customWidth="1"/>
    <col min="9" max="10" width="14" style="33" customWidth="1"/>
    <col min="11" max="12" width="14" customWidth="1"/>
    <col min="13" max="13" width="1.140625" customWidth="1"/>
    <col min="14" max="14" width="57.85546875" customWidth="1"/>
  </cols>
  <sheetData>
    <row r="1" spans="1:14" ht="15.75" thickBot="1" x14ac:dyDescent="0.3">
      <c r="A1" s="1"/>
      <c r="B1" s="1"/>
      <c r="C1" s="1"/>
      <c r="D1" s="1"/>
      <c r="E1" s="29"/>
      <c r="F1" s="1"/>
      <c r="G1" s="1"/>
      <c r="H1" s="2"/>
      <c r="I1" s="1"/>
      <c r="J1" s="1"/>
      <c r="K1" s="1"/>
      <c r="L1" s="1"/>
      <c r="M1" s="2"/>
      <c r="N1" s="30"/>
    </row>
    <row r="2" spans="1:14" ht="18.75" thickBot="1" x14ac:dyDescent="0.3">
      <c r="A2" s="1"/>
      <c r="B2" s="1"/>
      <c r="C2" s="1"/>
      <c r="D2" s="1"/>
      <c r="E2" s="35" t="s">
        <v>0</v>
      </c>
      <c r="F2" s="36"/>
      <c r="G2" s="36"/>
      <c r="H2" s="36"/>
      <c r="I2" s="36"/>
      <c r="J2" s="36"/>
      <c r="K2" s="36"/>
      <c r="L2" s="36"/>
      <c r="M2" s="36"/>
      <c r="N2" s="37"/>
    </row>
    <row r="3" spans="1:14" x14ac:dyDescent="0.25">
      <c r="A3" s="1"/>
      <c r="B3" s="1"/>
      <c r="C3" s="1"/>
      <c r="D3" s="1"/>
      <c r="E3" s="1"/>
      <c r="F3" s="1"/>
      <c r="G3" s="1"/>
      <c r="H3" s="2"/>
      <c r="I3" s="1"/>
      <c r="J3" s="1"/>
      <c r="K3" s="1"/>
      <c r="L3" s="1"/>
      <c r="M3" s="1"/>
      <c r="N3" s="3"/>
    </row>
    <row r="4" spans="1:14" x14ac:dyDescent="0.25">
      <c r="A4" s="1"/>
      <c r="B4" s="4" t="s">
        <v>1</v>
      </c>
      <c r="C4" s="1"/>
      <c r="D4" s="1"/>
      <c r="E4" s="5"/>
      <c r="F4" s="5"/>
      <c r="G4" s="5"/>
      <c r="H4" s="6"/>
      <c r="I4" s="32"/>
      <c r="J4" s="32"/>
      <c r="K4" s="7"/>
      <c r="L4" s="7"/>
      <c r="M4" s="7"/>
      <c r="N4" s="8"/>
    </row>
    <row r="5" spans="1:14" x14ac:dyDescent="0.25">
      <c r="A5" s="1"/>
      <c r="B5" s="1"/>
      <c r="C5" s="9"/>
      <c r="D5" s="9"/>
      <c r="E5" s="38"/>
      <c r="F5" s="39"/>
      <c r="G5" s="10"/>
      <c r="H5" s="11"/>
      <c r="I5" s="12"/>
      <c r="J5" s="13"/>
      <c r="K5" s="13"/>
      <c r="L5" s="13"/>
      <c r="M5" s="14"/>
      <c r="N5" s="15"/>
    </row>
    <row r="6" spans="1:14" ht="63.75" x14ac:dyDescent="0.25">
      <c r="A6" s="1"/>
      <c r="B6" s="16" t="s">
        <v>2</v>
      </c>
      <c r="C6" s="17" t="s">
        <v>3</v>
      </c>
      <c r="D6" s="17" t="s">
        <v>4</v>
      </c>
      <c r="E6" s="18" t="s">
        <v>5</v>
      </c>
      <c r="F6" s="18" t="s">
        <v>6</v>
      </c>
      <c r="G6" s="18" t="s">
        <v>7</v>
      </c>
      <c r="H6" s="19"/>
      <c r="I6" s="20" t="s">
        <v>8</v>
      </c>
      <c r="J6" s="20" t="s">
        <v>9</v>
      </c>
      <c r="K6" s="20" t="s">
        <v>10</v>
      </c>
      <c r="L6" s="20" t="s">
        <v>11</v>
      </c>
      <c r="M6" s="21"/>
      <c r="N6" s="22" t="s">
        <v>12</v>
      </c>
    </row>
    <row r="7" spans="1:14" ht="50.25" customHeight="1" x14ac:dyDescent="0.25">
      <c r="A7" s="1"/>
      <c r="B7" s="23" t="s">
        <v>13</v>
      </c>
      <c r="C7" s="24" t="s">
        <v>13</v>
      </c>
      <c r="D7" s="24" t="s">
        <v>14</v>
      </c>
      <c r="E7" s="25">
        <v>0</v>
      </c>
      <c r="F7" s="25">
        <v>35312.545579999998</v>
      </c>
      <c r="G7" s="25">
        <v>-35312.545579999998</v>
      </c>
      <c r="H7" s="26"/>
      <c r="I7" s="27">
        <v>0</v>
      </c>
      <c r="J7" s="27">
        <v>0</v>
      </c>
      <c r="K7" s="27">
        <v>0</v>
      </c>
      <c r="L7" s="27">
        <v>-35312.545579999998</v>
      </c>
      <c r="M7" s="25"/>
      <c r="N7" s="28" t="s">
        <v>76</v>
      </c>
    </row>
    <row r="8" spans="1:14" ht="101.25" customHeight="1" x14ac:dyDescent="0.25">
      <c r="A8" s="1"/>
      <c r="B8" s="23" t="s">
        <v>15</v>
      </c>
      <c r="C8" s="24" t="s">
        <v>15</v>
      </c>
      <c r="D8" s="24" t="s">
        <v>16</v>
      </c>
      <c r="E8" s="25">
        <v>14419.981968743068</v>
      </c>
      <c r="F8" s="25">
        <v>29052.111322779314</v>
      </c>
      <c r="G8" s="25">
        <v>-14632.129354036246</v>
      </c>
      <c r="H8" s="26"/>
      <c r="I8" s="27">
        <v>0</v>
      </c>
      <c r="J8" s="27">
        <v>0</v>
      </c>
      <c r="K8" s="27">
        <v>-14632.129354036246</v>
      </c>
      <c r="L8" s="27">
        <v>0</v>
      </c>
      <c r="M8" s="27"/>
      <c r="N8" s="28" t="s">
        <v>77</v>
      </c>
    </row>
    <row r="9" spans="1:14" ht="79.5" customHeight="1" x14ac:dyDescent="0.25">
      <c r="A9" s="1"/>
      <c r="B9" s="23" t="s">
        <v>17</v>
      </c>
      <c r="C9" s="24" t="s">
        <v>17</v>
      </c>
      <c r="D9" s="24" t="s">
        <v>18</v>
      </c>
      <c r="E9" s="25">
        <v>61025.059846667056</v>
      </c>
      <c r="F9" s="25">
        <v>80299.618480976191</v>
      </c>
      <c r="G9" s="25">
        <v>-19274.558634309135</v>
      </c>
      <c r="H9" s="26"/>
      <c r="I9" s="27">
        <v>0</v>
      </c>
      <c r="J9" s="27">
        <v>0</v>
      </c>
      <c r="K9" s="27">
        <v>-19274.558634309135</v>
      </c>
      <c r="L9" s="27">
        <v>0</v>
      </c>
      <c r="M9" s="27"/>
      <c r="N9" s="28" t="s">
        <v>78</v>
      </c>
    </row>
    <row r="10" spans="1:14" ht="58.5" customHeight="1" x14ac:dyDescent="0.25">
      <c r="A10" s="1"/>
      <c r="B10" s="23" t="s">
        <v>19</v>
      </c>
      <c r="C10" s="24" t="s">
        <v>19</v>
      </c>
      <c r="D10" s="24" t="s">
        <v>20</v>
      </c>
      <c r="E10" s="25">
        <v>301006.66266000003</v>
      </c>
      <c r="F10" s="25">
        <v>390886.88574000006</v>
      </c>
      <c r="G10" s="25">
        <v>-89880.223080000025</v>
      </c>
      <c r="H10" s="26"/>
      <c r="I10" s="27">
        <v>-36349.976252138178</v>
      </c>
      <c r="J10" s="27">
        <v>-53530.246827861818</v>
      </c>
      <c r="K10" s="27">
        <v>0</v>
      </c>
      <c r="L10" s="27">
        <v>0</v>
      </c>
      <c r="M10" s="25"/>
      <c r="N10" s="28" t="s">
        <v>79</v>
      </c>
    </row>
    <row r="11" spans="1:14" ht="99" customHeight="1" x14ac:dyDescent="0.25">
      <c r="A11" s="1"/>
      <c r="B11" s="23" t="s">
        <v>21</v>
      </c>
      <c r="C11" s="24" t="s">
        <v>21</v>
      </c>
      <c r="D11" s="24" t="s">
        <v>22</v>
      </c>
      <c r="E11" s="25">
        <v>27627.696179999999</v>
      </c>
      <c r="F11" s="25">
        <v>14912.755555</v>
      </c>
      <c r="G11" s="25">
        <v>12714.940624999999</v>
      </c>
      <c r="H11" s="26"/>
      <c r="I11" s="27">
        <v>0</v>
      </c>
      <c r="J11" s="27">
        <v>0</v>
      </c>
      <c r="K11" s="27">
        <v>12714.940624999999</v>
      </c>
      <c r="L11" s="27">
        <v>0</v>
      </c>
      <c r="M11" s="27"/>
      <c r="N11" s="28" t="s">
        <v>80</v>
      </c>
    </row>
    <row r="12" spans="1:14" ht="102" x14ac:dyDescent="0.25">
      <c r="A12" s="1"/>
      <c r="B12" s="23" t="s">
        <v>23</v>
      </c>
      <c r="C12" s="24" t="s">
        <v>23</v>
      </c>
      <c r="D12" s="24" t="s">
        <v>24</v>
      </c>
      <c r="E12" s="25">
        <v>39185.105240000004</v>
      </c>
      <c r="F12" s="25">
        <v>24700</v>
      </c>
      <c r="G12" s="25">
        <v>14485.105240000004</v>
      </c>
      <c r="H12" s="26"/>
      <c r="I12" s="27">
        <v>0</v>
      </c>
      <c r="J12" s="27">
        <v>0</v>
      </c>
      <c r="K12" s="27">
        <v>14485.105240000004</v>
      </c>
      <c r="L12" s="27">
        <v>0</v>
      </c>
      <c r="M12" s="27"/>
      <c r="N12" s="28" t="s">
        <v>81</v>
      </c>
    </row>
    <row r="13" spans="1:14" ht="178.5" customHeight="1" x14ac:dyDescent="0.25">
      <c r="A13" s="1"/>
      <c r="B13" s="23" t="s">
        <v>25</v>
      </c>
      <c r="C13" s="24" t="s">
        <v>25</v>
      </c>
      <c r="D13" s="24" t="s">
        <v>26</v>
      </c>
      <c r="E13" s="25">
        <v>29580.756850000002</v>
      </c>
      <c r="F13" s="25">
        <v>16661.690770000001</v>
      </c>
      <c r="G13" s="25">
        <v>12919.066080000001</v>
      </c>
      <c r="H13" s="26"/>
      <c r="I13" s="27">
        <v>33229.699090000002</v>
      </c>
      <c r="J13" s="27">
        <v>-2420.3911599999983</v>
      </c>
      <c r="K13" s="27">
        <v>0</v>
      </c>
      <c r="L13" s="27">
        <v>-17890.241850000002</v>
      </c>
      <c r="M13" s="25"/>
      <c r="N13" s="28" t="s">
        <v>82</v>
      </c>
    </row>
    <row r="14" spans="1:14" ht="63.75" x14ac:dyDescent="0.25">
      <c r="A14" s="1"/>
      <c r="B14" s="23" t="s">
        <v>27</v>
      </c>
      <c r="C14" s="24" t="s">
        <v>27</v>
      </c>
      <c r="D14" s="24" t="s">
        <v>28</v>
      </c>
      <c r="E14" s="25">
        <v>54764.521000000001</v>
      </c>
      <c r="F14" s="25">
        <v>39600</v>
      </c>
      <c r="G14" s="25">
        <v>15164.521000000001</v>
      </c>
      <c r="H14" s="26"/>
      <c r="I14" s="27">
        <v>0</v>
      </c>
      <c r="J14" s="27">
        <v>0</v>
      </c>
      <c r="K14" s="27">
        <v>0</v>
      </c>
      <c r="L14" s="27">
        <v>15164.521000000001</v>
      </c>
      <c r="M14" s="27"/>
      <c r="N14" s="28" t="s">
        <v>83</v>
      </c>
    </row>
    <row r="15" spans="1:14" ht="128.25" customHeight="1" x14ac:dyDescent="0.25">
      <c r="A15" s="1"/>
      <c r="B15" s="23" t="s">
        <v>29</v>
      </c>
      <c r="C15" s="24" t="s">
        <v>29</v>
      </c>
      <c r="D15" s="24" t="s">
        <v>30</v>
      </c>
      <c r="E15" s="25">
        <v>124240.33712925999</v>
      </c>
      <c r="F15" s="25">
        <v>48102.836817904739</v>
      </c>
      <c r="G15" s="25">
        <v>76137.500311355252</v>
      </c>
      <c r="H15" s="26"/>
      <c r="I15" s="27">
        <v>0</v>
      </c>
      <c r="J15" s="27">
        <v>0</v>
      </c>
      <c r="K15" s="27">
        <v>76137.500311355252</v>
      </c>
      <c r="L15" s="27">
        <v>0</v>
      </c>
      <c r="M15" s="27"/>
      <c r="N15" s="28" t="s">
        <v>84</v>
      </c>
    </row>
    <row r="16" spans="1:14" ht="69.75" customHeight="1" x14ac:dyDescent="0.25">
      <c r="A16" s="1"/>
      <c r="B16" s="23" t="s">
        <v>31</v>
      </c>
      <c r="C16" s="24" t="s">
        <v>31</v>
      </c>
      <c r="D16" s="24" t="s">
        <v>32</v>
      </c>
      <c r="E16" s="25">
        <v>40400.654510000008</v>
      </c>
      <c r="F16" s="25">
        <v>60006.797639999997</v>
      </c>
      <c r="G16" s="25">
        <v>-19606.143129999989</v>
      </c>
      <c r="H16" s="26"/>
      <c r="I16" s="27">
        <v>0</v>
      </c>
      <c r="J16" s="27">
        <v>0</v>
      </c>
      <c r="K16" s="27">
        <v>0</v>
      </c>
      <c r="L16" s="27">
        <v>-19606.143129999989</v>
      </c>
      <c r="M16" s="27"/>
      <c r="N16" s="28" t="s">
        <v>85</v>
      </c>
    </row>
    <row r="17" spans="1:14" ht="102" x14ac:dyDescent="0.25">
      <c r="A17" s="1"/>
      <c r="B17" s="23" t="s">
        <v>33</v>
      </c>
      <c r="C17" s="24" t="s">
        <v>33</v>
      </c>
      <c r="D17" s="24" t="s">
        <v>34</v>
      </c>
      <c r="E17" s="25">
        <v>273713.02379652549</v>
      </c>
      <c r="F17" s="25">
        <v>24817.0913</v>
      </c>
      <c r="G17" s="25">
        <v>248895.93249652549</v>
      </c>
      <c r="H17" s="26"/>
      <c r="I17" s="27">
        <v>0</v>
      </c>
      <c r="J17" s="27">
        <v>0</v>
      </c>
      <c r="K17" s="27">
        <v>248895.93249652549</v>
      </c>
      <c r="L17" s="27">
        <v>0</v>
      </c>
      <c r="M17" s="27"/>
      <c r="N17" s="28" t="s">
        <v>86</v>
      </c>
    </row>
    <row r="18" spans="1:14" ht="91.5" customHeight="1" x14ac:dyDescent="0.25">
      <c r="A18" s="1"/>
      <c r="B18" s="23" t="s">
        <v>35</v>
      </c>
      <c r="C18" s="24" t="s">
        <v>35</v>
      </c>
      <c r="D18" s="24" t="s">
        <v>36</v>
      </c>
      <c r="E18" s="25">
        <v>8224</v>
      </c>
      <c r="F18" s="25">
        <v>-2022.3511100000001</v>
      </c>
      <c r="G18" s="25">
        <v>10246.35111</v>
      </c>
      <c r="H18" s="26"/>
      <c r="I18" s="27">
        <v>8224</v>
      </c>
      <c r="J18" s="27">
        <v>0</v>
      </c>
      <c r="K18" s="27">
        <v>0</v>
      </c>
      <c r="L18" s="27">
        <v>2022.3511099999996</v>
      </c>
      <c r="M18" s="25"/>
      <c r="N18" s="28" t="s">
        <v>87</v>
      </c>
    </row>
    <row r="19" spans="1:14" ht="159.75" customHeight="1" x14ac:dyDescent="0.25">
      <c r="A19" s="1"/>
      <c r="B19" s="23" t="s">
        <v>37</v>
      </c>
      <c r="C19" s="24" t="s">
        <v>37</v>
      </c>
      <c r="D19" s="24" t="s">
        <v>38</v>
      </c>
      <c r="E19" s="25">
        <v>53555.040000000001</v>
      </c>
      <c r="F19" s="25">
        <v>98429.015900000013</v>
      </c>
      <c r="G19" s="25">
        <v>-44873.975900000012</v>
      </c>
      <c r="H19" s="26"/>
      <c r="I19" s="27">
        <v>0</v>
      </c>
      <c r="J19" s="27">
        <v>0</v>
      </c>
      <c r="K19" s="27">
        <v>0</v>
      </c>
      <c r="L19" s="27">
        <v>-44873.975900000012</v>
      </c>
      <c r="M19" s="27"/>
      <c r="N19" s="28" t="s">
        <v>88</v>
      </c>
    </row>
    <row r="20" spans="1:14" ht="88.5" customHeight="1" x14ac:dyDescent="0.25">
      <c r="A20" s="1"/>
      <c r="B20" s="23" t="s">
        <v>39</v>
      </c>
      <c r="C20" s="24" t="s">
        <v>39</v>
      </c>
      <c r="D20" s="24" t="s">
        <v>40</v>
      </c>
      <c r="E20" s="25">
        <v>85910.434240000002</v>
      </c>
      <c r="F20" s="25">
        <v>36682.457999999999</v>
      </c>
      <c r="G20" s="25">
        <v>49227.976240000004</v>
      </c>
      <c r="H20" s="26"/>
      <c r="I20" s="27">
        <v>0</v>
      </c>
      <c r="J20" s="27">
        <v>0</v>
      </c>
      <c r="K20" s="27">
        <v>0</v>
      </c>
      <c r="L20" s="27">
        <v>49227.976240000004</v>
      </c>
      <c r="M20" s="25"/>
      <c r="N20" s="28" t="s">
        <v>89</v>
      </c>
    </row>
    <row r="21" spans="1:14" ht="63.75" x14ac:dyDescent="0.25">
      <c r="A21" s="1"/>
      <c r="B21" s="23" t="s">
        <v>41</v>
      </c>
      <c r="C21" s="24" t="s">
        <v>41</v>
      </c>
      <c r="D21" s="24" t="s">
        <v>42</v>
      </c>
      <c r="E21" s="25">
        <v>15000.000000000002</v>
      </c>
      <c r="F21" s="25">
        <v>285</v>
      </c>
      <c r="G21" s="25">
        <v>14715.000000000002</v>
      </c>
      <c r="H21" s="26"/>
      <c r="I21" s="27">
        <v>0</v>
      </c>
      <c r="J21" s="27">
        <v>0</v>
      </c>
      <c r="K21" s="27">
        <v>0</v>
      </c>
      <c r="L21" s="27">
        <v>14715.000000000002</v>
      </c>
      <c r="M21" s="25"/>
      <c r="N21" s="28" t="s">
        <v>90</v>
      </c>
    </row>
    <row r="22" spans="1:14" ht="61.5" customHeight="1" x14ac:dyDescent="0.25">
      <c r="A22" s="1"/>
      <c r="B22" s="23" t="s">
        <v>43</v>
      </c>
      <c r="C22" s="24" t="s">
        <v>43</v>
      </c>
      <c r="D22" s="24" t="s">
        <v>44</v>
      </c>
      <c r="E22" s="25">
        <v>86346.447809999998</v>
      </c>
      <c r="F22" s="25">
        <v>51741.021939999991</v>
      </c>
      <c r="G22" s="25">
        <v>34605.425870000006</v>
      </c>
      <c r="H22" s="26"/>
      <c r="I22" s="27">
        <v>0</v>
      </c>
      <c r="J22" s="27">
        <v>0</v>
      </c>
      <c r="K22" s="27">
        <v>0</v>
      </c>
      <c r="L22" s="27">
        <v>34605.425870000006</v>
      </c>
      <c r="M22" s="25"/>
      <c r="N22" s="28" t="s">
        <v>91</v>
      </c>
    </row>
  </sheetData>
  <autoFilter ref="B6:N22" xr:uid="{18A41ABD-B417-44BF-BB13-CF6C68D0539A}"/>
  <mergeCells count="2">
    <mergeCell ref="E2:N2"/>
    <mergeCell ref="E5:F5"/>
  </mergeCells>
  <conditionalFormatting sqref="B1:B5">
    <cfRule type="duplicateValues" dxfId="2" priority="4"/>
  </conditionalFormatting>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A795D-FBDB-428F-970C-2C2D19336346}">
  <dimension ref="A1:M24"/>
  <sheetViews>
    <sheetView zoomScale="80" zoomScaleNormal="80" workbookViewId="0">
      <pane xSplit="1" ySplit="6" topLeftCell="D7" activePane="bottomRight" state="frozen"/>
      <selection pane="topRight" activeCell="B1" sqref="B1"/>
      <selection pane="bottomLeft" activeCell="A7" sqref="A7"/>
      <selection pane="bottomRight" activeCell="K1" sqref="K1:K1048576"/>
    </sheetView>
  </sheetViews>
  <sheetFormatPr defaultRowHeight="15" x14ac:dyDescent="0.25"/>
  <cols>
    <col min="1" max="1" width="2" customWidth="1"/>
    <col min="2" max="2" width="18.7109375" customWidth="1"/>
    <col min="3" max="3" width="13.7109375" customWidth="1"/>
    <col min="4" max="4" width="41.42578125" customWidth="1"/>
    <col min="5" max="7" width="12.140625" customWidth="1"/>
    <col min="8" max="8" width="1.28515625" customWidth="1"/>
    <col min="9" max="12" width="14" customWidth="1"/>
    <col min="13" max="13" width="64.85546875" customWidth="1"/>
  </cols>
  <sheetData>
    <row r="1" spans="1:13" ht="15.75" thickBot="1" x14ac:dyDescent="0.3">
      <c r="A1" s="1"/>
      <c r="B1" s="1"/>
      <c r="C1" s="1"/>
      <c r="D1" s="1"/>
      <c r="E1" s="29"/>
      <c r="F1" s="1"/>
      <c r="G1" s="1"/>
      <c r="H1" s="2"/>
      <c r="I1" s="1"/>
      <c r="J1" s="1"/>
      <c r="K1" s="1"/>
      <c r="L1" s="1"/>
      <c r="M1" s="30"/>
    </row>
    <row r="2" spans="1:13" ht="18.75" thickBot="1" x14ac:dyDescent="0.3">
      <c r="A2" s="1"/>
      <c r="B2" s="1"/>
      <c r="C2" s="1"/>
      <c r="D2" s="1"/>
      <c r="E2" s="35" t="s">
        <v>45</v>
      </c>
      <c r="F2" s="36"/>
      <c r="G2" s="36"/>
      <c r="H2" s="36"/>
      <c r="I2" s="36"/>
      <c r="J2" s="36"/>
      <c r="K2" s="36"/>
      <c r="L2" s="36"/>
      <c r="M2" s="37"/>
    </row>
    <row r="3" spans="1:13" x14ac:dyDescent="0.25">
      <c r="A3" s="1"/>
      <c r="B3" s="1"/>
      <c r="C3" s="1"/>
      <c r="D3" s="1"/>
      <c r="E3" s="29"/>
      <c r="F3" s="1"/>
      <c r="G3" s="1"/>
      <c r="H3" s="2"/>
      <c r="I3" s="1"/>
      <c r="J3" s="1"/>
      <c r="K3" s="1"/>
      <c r="L3" s="1"/>
      <c r="M3" s="30"/>
    </row>
    <row r="4" spans="1:13" x14ac:dyDescent="0.25">
      <c r="A4" s="1"/>
      <c r="B4" s="4" t="s">
        <v>1</v>
      </c>
      <c r="C4" s="1"/>
      <c r="D4" s="1"/>
      <c r="E4" s="1"/>
      <c r="F4" s="1"/>
      <c r="G4" s="1"/>
      <c r="H4" s="2"/>
      <c r="I4" s="7"/>
      <c r="J4" s="7"/>
      <c r="K4" s="7"/>
      <c r="L4" s="7"/>
      <c r="M4" s="8"/>
    </row>
    <row r="5" spans="1:13" x14ac:dyDescent="0.25">
      <c r="A5" s="1"/>
      <c r="B5" s="1"/>
      <c r="C5" s="9"/>
      <c r="D5" s="9"/>
      <c r="E5" s="38"/>
      <c r="F5" s="39"/>
      <c r="G5" s="10"/>
      <c r="H5" s="11"/>
      <c r="I5" s="12"/>
      <c r="J5" s="13"/>
      <c r="K5" s="13"/>
      <c r="L5" s="13"/>
      <c r="M5" s="15"/>
    </row>
    <row r="6" spans="1:13" ht="63.75" x14ac:dyDescent="0.25">
      <c r="A6" s="1"/>
      <c r="B6" s="16" t="s">
        <v>2</v>
      </c>
      <c r="C6" s="17" t="s">
        <v>3</v>
      </c>
      <c r="D6" s="17" t="s">
        <v>4</v>
      </c>
      <c r="E6" s="18" t="s">
        <v>5</v>
      </c>
      <c r="F6" s="18" t="s">
        <v>6</v>
      </c>
      <c r="G6" s="18" t="s">
        <v>7</v>
      </c>
      <c r="H6" s="19"/>
      <c r="I6" s="20" t="s">
        <v>8</v>
      </c>
      <c r="J6" s="20" t="s">
        <v>9</v>
      </c>
      <c r="K6" s="20" t="s">
        <v>10</v>
      </c>
      <c r="L6" s="20" t="s">
        <v>11</v>
      </c>
      <c r="M6" s="22" t="s">
        <v>12</v>
      </c>
    </row>
    <row r="7" spans="1:13" ht="51" x14ac:dyDescent="0.25">
      <c r="A7" s="1"/>
      <c r="B7" s="23" t="s">
        <v>46</v>
      </c>
      <c r="C7" s="24" t="s">
        <v>46</v>
      </c>
      <c r="D7" s="24" t="s">
        <v>47</v>
      </c>
      <c r="E7" s="25">
        <v>869.50813657589515</v>
      </c>
      <c r="F7" s="25">
        <v>23651.413630712348</v>
      </c>
      <c r="G7" s="25">
        <v>-22781.905494136452</v>
      </c>
      <c r="H7" s="31"/>
      <c r="I7" s="27">
        <v>-22542.947515888271</v>
      </c>
      <c r="J7" s="27">
        <v>-238.95797824818678</v>
      </c>
      <c r="K7" s="27">
        <v>0</v>
      </c>
      <c r="L7" s="27">
        <v>0</v>
      </c>
      <c r="M7" s="28" t="s">
        <v>92</v>
      </c>
    </row>
    <row r="8" spans="1:13" ht="178.5" customHeight="1" x14ac:dyDescent="0.25">
      <c r="A8" s="1"/>
      <c r="B8" s="23" t="s">
        <v>25</v>
      </c>
      <c r="C8" s="24" t="s">
        <v>25</v>
      </c>
      <c r="D8" s="24" t="s">
        <v>26</v>
      </c>
      <c r="E8" s="25">
        <v>103371.38102022282</v>
      </c>
      <c r="F8" s="25">
        <v>160389.6555158</v>
      </c>
      <c r="G8" s="25">
        <v>-57018.274495577178</v>
      </c>
      <c r="H8" s="31"/>
      <c r="I8" s="27">
        <v>0</v>
      </c>
      <c r="J8" s="27">
        <v>0</v>
      </c>
      <c r="K8" s="27">
        <v>-33347.228885800003</v>
      </c>
      <c r="L8" s="27">
        <v>-23671.045609777175</v>
      </c>
      <c r="M8" s="28" t="s">
        <v>93</v>
      </c>
    </row>
    <row r="9" spans="1:13" ht="63.75" x14ac:dyDescent="0.25">
      <c r="A9" s="1"/>
      <c r="B9" s="23" t="s">
        <v>48</v>
      </c>
      <c r="C9" s="24" t="s">
        <v>48</v>
      </c>
      <c r="D9" s="24" t="s">
        <v>49</v>
      </c>
      <c r="E9" s="25">
        <v>62218.48545347443</v>
      </c>
      <c r="F9" s="25">
        <v>74702.949021780645</v>
      </c>
      <c r="G9" s="25">
        <v>-12484.463568306215</v>
      </c>
      <c r="H9" s="31"/>
      <c r="I9" s="27">
        <v>-43227.793895671268</v>
      </c>
      <c r="J9" s="27">
        <v>30743.330327365056</v>
      </c>
      <c r="K9" s="27">
        <v>0</v>
      </c>
      <c r="L9" s="27">
        <v>0</v>
      </c>
      <c r="M9" s="28" t="s">
        <v>94</v>
      </c>
    </row>
    <row r="10" spans="1:13" ht="76.5" x14ac:dyDescent="0.25">
      <c r="A10" s="1"/>
      <c r="B10" s="23" t="s">
        <v>50</v>
      </c>
      <c r="C10" s="24" t="s">
        <v>50</v>
      </c>
      <c r="D10" s="24" t="s">
        <v>51</v>
      </c>
      <c r="E10" s="25">
        <v>121.97304179999999</v>
      </c>
      <c r="F10" s="25">
        <v>27309.118400000003</v>
      </c>
      <c r="G10" s="25">
        <v>-27187.145358200003</v>
      </c>
      <c r="H10" s="31"/>
      <c r="I10" s="27">
        <v>0</v>
      </c>
      <c r="J10" s="27">
        <v>0</v>
      </c>
      <c r="K10" s="27">
        <v>-27187.145358200003</v>
      </c>
      <c r="L10" s="27">
        <v>0</v>
      </c>
      <c r="M10" s="28" t="s">
        <v>95</v>
      </c>
    </row>
    <row r="11" spans="1:13" ht="45.75" customHeight="1" x14ac:dyDescent="0.25">
      <c r="A11" s="1"/>
      <c r="B11" s="23" t="s">
        <v>52</v>
      </c>
      <c r="C11" s="24" t="s">
        <v>52</v>
      </c>
      <c r="D11" s="24" t="s">
        <v>53</v>
      </c>
      <c r="E11" s="25">
        <v>24075.684382967607</v>
      </c>
      <c r="F11" s="25">
        <v>0</v>
      </c>
      <c r="G11" s="25">
        <v>24075.684382967607</v>
      </c>
      <c r="H11" s="31"/>
      <c r="I11" s="27">
        <v>0</v>
      </c>
      <c r="J11" s="27">
        <v>0</v>
      </c>
      <c r="K11" s="27">
        <v>24075.684382967607</v>
      </c>
      <c r="L11" s="27">
        <v>0</v>
      </c>
      <c r="M11" s="28" t="s">
        <v>96</v>
      </c>
    </row>
    <row r="12" spans="1:13" ht="82.5" customHeight="1" x14ac:dyDescent="0.25">
      <c r="A12" s="1"/>
      <c r="B12" s="23" t="s">
        <v>54</v>
      </c>
      <c r="C12" s="24" t="s">
        <v>54</v>
      </c>
      <c r="D12" s="24" t="s">
        <v>55</v>
      </c>
      <c r="E12" s="25">
        <v>1065058.6895407445</v>
      </c>
      <c r="F12" s="25">
        <v>1379387.0156999999</v>
      </c>
      <c r="G12" s="25">
        <v>-314328.32615925535</v>
      </c>
      <c r="H12" s="31"/>
      <c r="I12" s="27">
        <v>0</v>
      </c>
      <c r="J12" s="27">
        <v>0</v>
      </c>
      <c r="K12" s="27">
        <v>-314328.32615925535</v>
      </c>
      <c r="L12" s="27">
        <v>0</v>
      </c>
      <c r="M12" s="28" t="s">
        <v>97</v>
      </c>
    </row>
    <row r="13" spans="1:13" ht="96" customHeight="1" x14ac:dyDescent="0.25">
      <c r="A13" s="1"/>
      <c r="B13" s="23" t="s">
        <v>39</v>
      </c>
      <c r="C13" s="24" t="s">
        <v>39</v>
      </c>
      <c r="D13" s="24" t="s">
        <v>40</v>
      </c>
      <c r="E13" s="25">
        <v>101242.85300359479</v>
      </c>
      <c r="F13" s="25">
        <v>157375.86399999997</v>
      </c>
      <c r="G13" s="25">
        <v>-56133.010996405181</v>
      </c>
      <c r="H13" s="31"/>
      <c r="I13" s="27">
        <v>0</v>
      </c>
      <c r="J13" s="27">
        <v>0</v>
      </c>
      <c r="K13" s="27">
        <v>-56133.010996405181</v>
      </c>
      <c r="L13" s="27">
        <v>0</v>
      </c>
      <c r="M13" s="28" t="s">
        <v>98</v>
      </c>
    </row>
    <row r="14" spans="1:13" ht="63.75" x14ac:dyDescent="0.25">
      <c r="A14" s="1"/>
      <c r="B14" s="23" t="s">
        <v>56</v>
      </c>
      <c r="C14" s="24" t="s">
        <v>56</v>
      </c>
      <c r="D14" s="24" t="s">
        <v>57</v>
      </c>
      <c r="E14" s="25">
        <v>27871.954733397863</v>
      </c>
      <c r="F14" s="25">
        <v>61101.119599999998</v>
      </c>
      <c r="G14" s="25">
        <v>-33229.164866602136</v>
      </c>
      <c r="H14" s="31"/>
      <c r="I14" s="27">
        <v>0</v>
      </c>
      <c r="J14" s="27">
        <v>0</v>
      </c>
      <c r="K14" s="27">
        <v>-33229.164866602136</v>
      </c>
      <c r="L14" s="27">
        <v>0</v>
      </c>
      <c r="M14" s="28" t="s">
        <v>99</v>
      </c>
    </row>
    <row r="15" spans="1:13" ht="76.5" x14ac:dyDescent="0.25">
      <c r="A15" s="1"/>
      <c r="B15" s="23" t="s">
        <v>58</v>
      </c>
      <c r="C15" s="24" t="s">
        <v>58</v>
      </c>
      <c r="D15" s="24" t="s">
        <v>59</v>
      </c>
      <c r="E15" s="25">
        <v>1199.3898496245927</v>
      </c>
      <c r="F15" s="34">
        <v>65429.069600000003</v>
      </c>
      <c r="G15" s="25">
        <v>-64229.679750375413</v>
      </c>
      <c r="H15" s="31"/>
      <c r="I15" s="27">
        <v>0</v>
      </c>
      <c r="J15" s="27">
        <v>0</v>
      </c>
      <c r="K15" s="27">
        <v>-64229.679750375413</v>
      </c>
      <c r="L15" s="27">
        <v>0</v>
      </c>
      <c r="M15" s="28" t="s">
        <v>100</v>
      </c>
    </row>
    <row r="16" spans="1:13" ht="51" x14ac:dyDescent="0.25">
      <c r="A16" s="1"/>
      <c r="B16" s="23" t="s">
        <v>60</v>
      </c>
      <c r="C16" s="24" t="s">
        <v>60</v>
      </c>
      <c r="D16" s="24" t="s">
        <v>61</v>
      </c>
      <c r="E16" s="25">
        <v>29952.055795649685</v>
      </c>
      <c r="F16" s="25">
        <v>10120.589</v>
      </c>
      <c r="G16" s="25">
        <v>19831.466795649685</v>
      </c>
      <c r="H16" s="31"/>
      <c r="I16" s="27">
        <v>0</v>
      </c>
      <c r="J16" s="27">
        <v>0</v>
      </c>
      <c r="K16" s="27">
        <v>0</v>
      </c>
      <c r="L16" s="27">
        <v>19831.466795649685</v>
      </c>
      <c r="M16" s="28" t="s">
        <v>101</v>
      </c>
    </row>
    <row r="17" spans="1:13" ht="51" x14ac:dyDescent="0.25">
      <c r="A17" s="1"/>
      <c r="B17" s="23" t="s">
        <v>62</v>
      </c>
      <c r="C17" s="24" t="s">
        <v>62</v>
      </c>
      <c r="D17" s="24" t="s">
        <v>63</v>
      </c>
      <c r="E17" s="25">
        <v>10794.508646621334</v>
      </c>
      <c r="F17" s="25">
        <v>0</v>
      </c>
      <c r="G17" s="25">
        <v>10794.508646621334</v>
      </c>
      <c r="H17" s="31"/>
      <c r="I17" s="27">
        <v>0</v>
      </c>
      <c r="J17" s="27">
        <v>0</v>
      </c>
      <c r="K17" s="27">
        <v>10794.508646621334</v>
      </c>
      <c r="L17" s="27">
        <v>0</v>
      </c>
      <c r="M17" s="28" t="s">
        <v>102</v>
      </c>
    </row>
    <row r="18" spans="1:13" ht="51" x14ac:dyDescent="0.25">
      <c r="A18" s="1"/>
      <c r="B18" s="23" t="s">
        <v>64</v>
      </c>
      <c r="C18" s="24" t="s">
        <v>64</v>
      </c>
      <c r="D18" s="24" t="s">
        <v>65</v>
      </c>
      <c r="E18" s="25">
        <v>136470.40599218354</v>
      </c>
      <c r="F18" s="25">
        <v>0</v>
      </c>
      <c r="G18" s="25">
        <v>136470.40599218354</v>
      </c>
      <c r="H18" s="31"/>
      <c r="I18" s="27">
        <v>1.7238765444262695E-11</v>
      </c>
      <c r="J18" s="27">
        <v>136470.40599218354</v>
      </c>
      <c r="K18" s="27">
        <v>136470.40599218354</v>
      </c>
      <c r="L18" s="27">
        <v>-136470.40599218354</v>
      </c>
      <c r="M18" s="28" t="s">
        <v>103</v>
      </c>
    </row>
    <row r="19" spans="1:13" ht="51" x14ac:dyDescent="0.25">
      <c r="A19" s="1"/>
      <c r="B19" s="23" t="s">
        <v>66</v>
      </c>
      <c r="C19" s="24" t="s">
        <v>66</v>
      </c>
      <c r="D19" s="24" t="s">
        <v>67</v>
      </c>
      <c r="E19" s="25">
        <v>0</v>
      </c>
      <c r="F19" s="25">
        <v>18784.819599999999</v>
      </c>
      <c r="G19" s="25">
        <v>-18784.819599999999</v>
      </c>
      <c r="H19" s="31"/>
      <c r="I19" s="27">
        <v>0</v>
      </c>
      <c r="J19" s="27">
        <v>0</v>
      </c>
      <c r="K19" s="27">
        <v>-18784.819599999999</v>
      </c>
      <c r="L19" s="27">
        <v>0</v>
      </c>
      <c r="M19" s="28" t="s">
        <v>104</v>
      </c>
    </row>
    <row r="20" spans="1:13" ht="76.5" x14ac:dyDescent="0.25">
      <c r="A20" s="1"/>
      <c r="B20" s="23" t="s">
        <v>68</v>
      </c>
      <c r="C20" s="24" t="s">
        <v>68</v>
      </c>
      <c r="D20" s="24" t="s">
        <v>69</v>
      </c>
      <c r="E20" s="25">
        <v>81080.00631954</v>
      </c>
      <c r="F20" s="25">
        <v>8794.8573214239477</v>
      </c>
      <c r="G20" s="25">
        <v>72285.148998116056</v>
      </c>
      <c r="H20" s="31"/>
      <c r="I20" s="27">
        <v>0</v>
      </c>
      <c r="J20" s="27">
        <v>0</v>
      </c>
      <c r="K20" s="27">
        <v>33347.228885800003</v>
      </c>
      <c r="L20" s="27">
        <v>38937.920112316053</v>
      </c>
      <c r="M20" s="28" t="s">
        <v>105</v>
      </c>
    </row>
    <row r="21" spans="1:13" ht="68.25" customHeight="1" x14ac:dyDescent="0.25">
      <c r="A21" s="1"/>
      <c r="B21" s="23" t="s">
        <v>70</v>
      </c>
      <c r="C21" s="24" t="s">
        <v>70</v>
      </c>
      <c r="D21" s="24" t="s">
        <v>71</v>
      </c>
      <c r="E21" s="25">
        <v>68379</v>
      </c>
      <c r="F21" s="25">
        <v>35313.63308</v>
      </c>
      <c r="G21" s="25">
        <v>33065.36692</v>
      </c>
      <c r="H21" s="31"/>
      <c r="I21" s="27">
        <v>0</v>
      </c>
      <c r="J21" s="27">
        <v>0</v>
      </c>
      <c r="K21" s="27">
        <v>0</v>
      </c>
      <c r="L21" s="27">
        <v>33065.36692</v>
      </c>
      <c r="M21" s="28" t="s">
        <v>106</v>
      </c>
    </row>
    <row r="22" spans="1:13" ht="38.25" x14ac:dyDescent="0.25">
      <c r="A22" s="1"/>
      <c r="B22" s="23" t="s">
        <v>43</v>
      </c>
      <c r="C22" s="24" t="s">
        <v>43</v>
      </c>
      <c r="D22" s="24" t="s">
        <v>44</v>
      </c>
      <c r="E22" s="25">
        <v>56416.751229999994</v>
      </c>
      <c r="F22" s="25">
        <v>40129.282219999994</v>
      </c>
      <c r="G22" s="25">
        <v>16287.469010000001</v>
      </c>
      <c r="H22" s="31"/>
      <c r="I22" s="27">
        <v>0</v>
      </c>
      <c r="J22" s="27">
        <v>0</v>
      </c>
      <c r="K22" s="27">
        <v>0</v>
      </c>
      <c r="L22" s="27">
        <v>16287.469010000001</v>
      </c>
      <c r="M22" s="28" t="s">
        <v>107</v>
      </c>
    </row>
    <row r="23" spans="1:13" ht="59.25" customHeight="1" x14ac:dyDescent="0.25">
      <c r="A23" s="1"/>
      <c r="B23" s="23" t="s">
        <v>72</v>
      </c>
      <c r="C23" s="24" t="s">
        <v>72</v>
      </c>
      <c r="D23" s="24" t="s">
        <v>73</v>
      </c>
      <c r="E23" s="25">
        <v>7530.9173690299995</v>
      </c>
      <c r="F23" s="25">
        <v>20751.980932400002</v>
      </c>
      <c r="G23" s="25">
        <v>-13221.063563370002</v>
      </c>
      <c r="H23" s="31"/>
      <c r="I23" s="27">
        <v>0</v>
      </c>
      <c r="J23" s="27">
        <v>0</v>
      </c>
      <c r="K23" s="27">
        <v>-13221.063563370002</v>
      </c>
      <c r="L23" s="27">
        <v>0</v>
      </c>
      <c r="M23" s="28" t="s">
        <v>108</v>
      </c>
    </row>
    <row r="24" spans="1:13" ht="68.25" customHeight="1" x14ac:dyDescent="0.25">
      <c r="A24" s="1"/>
      <c r="B24" s="23" t="s">
        <v>74</v>
      </c>
      <c r="C24" s="24" t="s">
        <v>74</v>
      </c>
      <c r="D24" s="24" t="s">
        <v>75</v>
      </c>
      <c r="E24" s="25">
        <v>4248.292682926829</v>
      </c>
      <c r="F24" s="25">
        <v>16467.426639999998</v>
      </c>
      <c r="G24" s="25">
        <v>-12219.133957073169</v>
      </c>
      <c r="H24" s="31"/>
      <c r="I24" s="27">
        <v>0</v>
      </c>
      <c r="J24" s="27">
        <v>0</v>
      </c>
      <c r="K24" s="27">
        <v>-12219.133957073169</v>
      </c>
      <c r="L24" s="27">
        <v>0</v>
      </c>
      <c r="M24" s="28" t="s">
        <v>109</v>
      </c>
    </row>
  </sheetData>
  <autoFilter ref="B6:M24" xr:uid="{395148E7-F0FF-4A89-BA65-49E8ACCE645D}"/>
  <mergeCells count="2">
    <mergeCell ref="E2:M2"/>
    <mergeCell ref="E5:F5"/>
  </mergeCells>
  <conditionalFormatting sqref="B3">
    <cfRule type="duplicateValues" dxfId="1" priority="1"/>
  </conditionalFormatting>
  <conditionalFormatting sqref="B1:B2 B4:B5">
    <cfRule type="duplicateValues" dxfId="0" priority="3"/>
  </conditionalFormatting>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BA96DB7B705A43B8AD23F39205407B" ma:contentTypeVersion="15" ma:contentTypeDescription="Create a new document." ma:contentTypeScope="" ma:versionID="01abae9ba5da17ffa8a694b32869aa9b">
  <xsd:schema xmlns:xsd="http://www.w3.org/2001/XMLSchema" xmlns:xs="http://www.w3.org/2001/XMLSchema" xmlns:p="http://schemas.microsoft.com/office/2006/metadata/properties" xmlns:ns2="97e57212-3e02-407f-8b2d-05f7d7f19b15" xmlns:ns3="a052ecc6-f5a4-49f4-aa10-e791a5474042" xmlns:ns4="f19a5c4a-5a58-4074-aba8-4b17174d92ff" targetNamespace="http://schemas.microsoft.com/office/2006/metadata/properties" ma:root="true" ma:fieldsID="bc564fab3d0ad42139c7e5656de19394" ns2:_="" ns3:_="" ns4:_="">
    <xsd:import namespace="97e57212-3e02-407f-8b2d-05f7d7f19b15"/>
    <xsd:import namespace="a052ecc6-f5a4-49f4-aa10-e791a5474042"/>
    <xsd:import namespace="f19a5c4a-5a58-4074-aba8-4b17174d92f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_Flow_SignoffStatus"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PL_x0020_Note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24d0182-08b3-4895-a1a7-ad36b16082cb}" ma:internalName="TaxCatchAll" ma:showField="CatchAllData"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24d0182-08b3-4895-a1a7-ad36b16082cb}" ma:internalName="TaxCatchAllLabel" ma:readOnly="true" ma:showField="CatchAllDataLabel"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052ecc6-f5a4-49f4-aa10-e791a5474042"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PL_x0020_Notes" ma:index="21" nillable="true" ma:displayName="PL Notes" ma:description="Paralegal notes only" ma:format="Dropdown" ma:internalName="PL_x0020_Notes">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MediaServiceLocation" ma:index="2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9a5c4a-5a58-4074-aba8-4b17174d92f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7e57212-3e02-407f-8b2d-05f7d7f19b15" xsi:nil="true"/>
    <PL_x0020_Notes xmlns="a052ecc6-f5a4-49f4-aa10-e791a5474042" xsi:nil="true"/>
    <_Flow_SignoffStatus xmlns="a052ecc6-f5a4-49f4-aa10-e791a5474042" xsi:nil="true"/>
    <pgeInformationSecurityClassification xmlns="97e57212-3e02-407f-8b2d-05f7d7f19b15" xsi:nil="true"/>
    <pgeRetentionTriggerDate xmlns="97e57212-3e02-407f-8b2d-05f7d7f19b15" xsi:nil="true"/>
    <mca9ac2a47d44219b4ff213ace4480ec xmlns="97e57212-3e02-407f-8b2d-05f7d7f19b15">
      <Terms xmlns="http://schemas.microsoft.com/office/infopath/2007/PartnerControls"/>
    </mca9ac2a47d44219b4ff213ace4480e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a1023ccf-7cb6-4ee1-9475-b660b0644bb5" ContentTypeId="0x0101" PreviousValue="true"/>
</file>

<file path=customXml/itemProps1.xml><?xml version="1.0" encoding="utf-8"?>
<ds:datastoreItem xmlns:ds="http://schemas.openxmlformats.org/officeDocument/2006/customXml" ds:itemID="{8040B3D4-AE1B-49EB-9F9A-B77CF8C4E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a052ecc6-f5a4-49f4-aa10-e791a5474042"/>
    <ds:schemaRef ds:uri="f19a5c4a-5a58-4074-aba8-4b17174d9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104084-8ED8-4730-9C0A-BEF178C4B076}">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7e57212-3e02-407f-8b2d-05f7d7f19b15"/>
    <ds:schemaRef ds:uri="http://purl.org/dc/terms/"/>
    <ds:schemaRef ds:uri="f19a5c4a-5a58-4074-aba8-4b17174d92ff"/>
    <ds:schemaRef ds:uri="a052ecc6-f5a4-49f4-aa10-e791a5474042"/>
    <ds:schemaRef ds:uri="http://www.w3.org/XML/1998/namespace"/>
  </ds:schemaRefs>
</ds:datastoreItem>
</file>

<file path=customXml/itemProps3.xml><?xml version="1.0" encoding="utf-8"?>
<ds:datastoreItem xmlns:ds="http://schemas.openxmlformats.org/officeDocument/2006/customXml" ds:itemID="{2B43835F-13B7-4D2C-A920-CF0A2A7CF8C6}">
  <ds:schemaRefs>
    <ds:schemaRef ds:uri="http://schemas.microsoft.com/sharepoint/v3/contenttype/forms"/>
  </ds:schemaRefs>
</ds:datastoreItem>
</file>

<file path=customXml/itemProps4.xml><?xml version="1.0" encoding="utf-8"?>
<ds:datastoreItem xmlns:ds="http://schemas.openxmlformats.org/officeDocument/2006/customXml" ds:itemID="{2E4EA181-4F3F-475F-A73C-2F97A0BBFF5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Capital Summary</vt:lpstr>
      <vt:lpstr>Expense Summary</vt:lpstr>
    </vt:vector>
  </TitlesOfParts>
  <Manager/>
  <Company>Pacific Gas and Electric 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Bhatt, Hitesh</dc:creator>
  <cp:keywords/>
  <dc:description/>
  <cp:lastModifiedBy>Greenacre, Wade</cp:lastModifiedBy>
  <cp:revision/>
  <dcterms:created xsi:type="dcterms:W3CDTF">2022-03-23T16:20:37Z</dcterms:created>
  <dcterms:modified xsi:type="dcterms:W3CDTF">2022-03-25T19:34:09Z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geRecordCategory">
    <vt:lpwstr/>
  </property>
  <property fmtid="{D5CDD505-2E9C-101B-9397-08002B2CF9AE}" pid="3" name="MediaServiceImageTags">
    <vt:lpwstr/>
  </property>
  <property fmtid="{D5CDD505-2E9C-101B-9397-08002B2CF9AE}" pid="4" name="ContentTypeId">
    <vt:lpwstr>0x010100E0BA96DB7B705A43B8AD23F39205407B</vt:lpwstr>
  </property>
</Properties>
</file>