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DocSvcs-WIP-Docs\10-YearElectricalUndergroundingPlan(EUP)_wip\09-18-26_SB 884 10-Year Electrical Undergrounding Plan – 2nd Pre-Submission\Volume 2\White Workpapers\"/>
    </mc:Choice>
  </mc:AlternateContent>
  <xr:revisionPtr revIDLastSave="0" documentId="13_ncr:1_{9275DBA8-361F-44B7-BEF4-0C46087D6FDE}" xr6:coauthVersionLast="47" xr6:coauthVersionMax="47" xr10:uidLastSave="{00000000-0000-0000-0000-000000000000}"/>
  <bookViews>
    <workbookView xWindow="-110" yWindow="-110" windowWidth="19420" windowHeight="10300" xr2:uid="{6DB152A2-AA8A-C04E-8547-9B2400BF127B}"/>
  </bookViews>
  <sheets>
    <sheet name="Toy Problem" sheetId="3" r:id="rId1"/>
  </sheets>
  <definedNames>
    <definedName name="_xlnm.Print_Area" localSheetId="0">'Toy Problem'!$A$1:$AX$51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R14" i="3" l="1"/>
  <c r="Q14" i="3"/>
  <c r="P14" i="3"/>
</calcChain>
</file>

<file path=xl/sharedStrings.xml><?xml version="1.0" encoding="utf-8"?>
<sst xmlns="http://schemas.openxmlformats.org/spreadsheetml/2006/main" count="139" uniqueCount="81">
  <si>
    <t>Workpaper 029</t>
  </si>
  <si>
    <t>Pacific Gas and Electric Company</t>
  </si>
  <si>
    <t>Electrical Undergrounding Program</t>
  </si>
  <si>
    <t>Ignition Likelihood Toy Problem</t>
  </si>
  <si>
    <t>Sub-model: Equipment-caused primary conductor wire down failure</t>
  </si>
  <si>
    <t>Likelihood of Failure Model: p(failure)</t>
  </si>
  <si>
    <t>Likelihood of Ignition Given Failure Model: p(ignition | failure)</t>
  </si>
  <si>
    <t>Likelihood of Ignition: p(ignition)</t>
  </si>
  <si>
    <t>Inputs</t>
  </si>
  <si>
    <t>Units</t>
  </si>
  <si>
    <t>Low Risk</t>
  </si>
  <si>
    <t>Medium Risk</t>
  </si>
  <si>
    <t>High Risk</t>
  </si>
  <si>
    <t>Outputs</t>
  </si>
  <si>
    <t>pole estimated age</t>
  </si>
  <si>
    <t>years</t>
  </si>
  <si>
    <t>subset_name (failure driver)</t>
  </si>
  <si>
    <t>unitless</t>
  </si>
  <si>
    <t>primary_conductor_wire_down_cause</t>
  </si>
  <si>
    <t>p(failure)</t>
  </si>
  <si>
    <t>per fire season</t>
  </si>
  <si>
    <t>conductor count</t>
  </si>
  <si>
    <t>subset_group</t>
  </si>
  <si>
    <t>p(ignition|failure)</t>
  </si>
  <si>
    <t>conductor length</t>
  </si>
  <si>
    <t>feet</t>
  </si>
  <si>
    <t>event_dfm_10hr*</t>
  </si>
  <si>
    <t>%</t>
  </si>
  <si>
    <t>pole height</t>
  </si>
  <si>
    <t>event_dfm_1000hr*</t>
  </si>
  <si>
    <t>p(ignition)</t>
  </si>
  <si>
    <t>lidar max sag</t>
  </si>
  <si>
    <t>N/A</t>
  </si>
  <si>
    <t>dominant_ground_cover</t>
  </si>
  <si>
    <t>fpi_v3_timber_litter</t>
  </si>
  <si>
    <t>fpi_v3_urban</t>
  </si>
  <si>
    <t>fpi_v3_shrub</t>
  </si>
  <si>
    <t>lidar val 60 90mph</t>
  </si>
  <si>
    <t>inch</t>
  </si>
  <si>
    <t>event_ws_mph*</t>
  </si>
  <si>
    <t>mph</t>
  </si>
  <si>
    <t>lidar val fault3000a</t>
  </si>
  <si>
    <t>conductor cross sectional area min</t>
  </si>
  <si>
    <t>square inch</t>
  </si>
  <si>
    <t>Output: probability of ignition given a failure or outage, p(ignition | failure)</t>
  </si>
  <si>
    <t>conductor ultimate strength lbs max</t>
  </si>
  <si>
    <t>lbs / square inch</t>
  </si>
  <si>
    <t>conductor weight lbs max</t>
  </si>
  <si>
    <t>lbs</t>
  </si>
  <si>
    <t>splice ind</t>
  </si>
  <si>
    <t>all open tag ind</t>
  </si>
  <si>
    <t>corrosion zone ind</t>
  </si>
  <si>
    <t>coastalidc ind</t>
  </si>
  <si>
    <t>hftd ind</t>
  </si>
  <si>
    <t>protected ind</t>
  </si>
  <si>
    <t>summer max temp avg</t>
  </si>
  <si>
    <t>Fahrenheit</t>
  </si>
  <si>
    <t>winter max temp avg</t>
  </si>
  <si>
    <t>summer max ws avg</t>
  </si>
  <si>
    <t>summer precip accumulative avg</t>
  </si>
  <si>
    <t>winter precip accumulative avg</t>
  </si>
  <si>
    <t>summer vpd avg</t>
  </si>
  <si>
    <t>KPa</t>
  </si>
  <si>
    <t>winter vpd avg</t>
  </si>
  <si>
    <t>summer rel humidity avg</t>
  </si>
  <si>
    <t>winter rel humidity avg</t>
  </si>
  <si>
    <t>percent diff summer max temp avg</t>
  </si>
  <si>
    <t>percent diff summer max ws avg</t>
  </si>
  <si>
    <t>percent diff summer vpd avg</t>
  </si>
  <si>
    <t>percent diff summer rel humidity avg</t>
  </si>
  <si>
    <t>percent diff winter max temp avg</t>
  </si>
  <si>
    <t>percent diff winter max ws avg</t>
  </si>
  <si>
    <t>percent diff winter vpd avg</t>
  </si>
  <si>
    <t>percent diff winter rel humidity avg</t>
  </si>
  <si>
    <t>local topography</t>
  </si>
  <si>
    <t>nonburnable land index</t>
  </si>
  <si>
    <t>satelite strike tree count</t>
  </si>
  <si>
    <t>soil erosion kffact</t>
  </si>
  <si>
    <t>construction type encoded horizontal</t>
  </si>
  <si>
    <t>Output: probability of failure, p(failure)</t>
  </si>
  <si>
    <t>per fires season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</si>
</sst>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0.0"/>
  </numFmts>
  <fonts count="8" x14ac:knownFonts="1">
    <font>
      <sz val="12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</borders>
  <cellStyleXfs count="2">
    <xf numFmtId="0" fontId="0" fillId="0" borderId="0"/>
    <xf numFmtId="0" fontId="1" fillId="3" borderId="0" applyNumberFormat="0" applyBorder="0" applyAlignment="0" applyProtection="0"/>
  </cellStyleXfs>
  <cellXfs count="67">
    <xf numFmtId="0" fontId="0" fillId="0" borderId="0" xfId="0"/>
    <xf numFmtId="0" fontId="3" fillId="0" borderId="0" xfId="0" applyFont="1"/>
    <xf numFmtId="0" fontId="4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6" borderId="12" xfId="0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11" fontId="3" fillId="4" borderId="1" xfId="0" applyNumberFormat="1" applyFont="1" applyFill="1" applyBorder="1" applyAlignment="1">
      <alignment horizontal="center"/>
    </xf>
    <xf numFmtId="11" fontId="3" fillId="5" borderId="1" xfId="0" applyNumberFormat="1" applyFont="1" applyFill="1" applyBorder="1" applyAlignment="1">
      <alignment horizontal="center"/>
    </xf>
    <xf numFmtId="11" fontId="3" fillId="6" borderId="14" xfId="0" applyNumberFormat="1" applyFont="1" applyFill="1" applyBorder="1" applyAlignment="1">
      <alignment horizontal="center"/>
    </xf>
    <xf numFmtId="0" fontId="3" fillId="7" borderId="6" xfId="0" applyFont="1" applyFill="1" applyBorder="1" applyAlignment="1">
      <alignment horizontal="left"/>
    </xf>
    <xf numFmtId="0" fontId="3" fillId="7" borderId="0" xfId="0" applyFont="1" applyFill="1" applyAlignment="1">
      <alignment horizontal="center"/>
    </xf>
    <xf numFmtId="11" fontId="3" fillId="4" borderId="0" xfId="0" applyNumberFormat="1" applyFont="1" applyFill="1" applyAlignment="1">
      <alignment horizontal="center"/>
    </xf>
    <xf numFmtId="11" fontId="3" fillId="5" borderId="0" xfId="0" applyNumberFormat="1" applyFont="1" applyFill="1" applyAlignment="1">
      <alignment horizontal="center"/>
    </xf>
    <xf numFmtId="11" fontId="3" fillId="6" borderId="7" xfId="0" applyNumberFormat="1" applyFont="1" applyFill="1" applyBorder="1" applyAlignment="1">
      <alignment horizontal="center"/>
    </xf>
    <xf numFmtId="11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1" fontId="3" fillId="0" borderId="7" xfId="0" applyNumberFormat="1" applyFont="1" applyBorder="1" applyAlignment="1">
      <alignment horizontal="center"/>
    </xf>
    <xf numFmtId="165" fontId="3" fillId="0" borderId="0" xfId="0" applyNumberFormat="1" applyFont="1" applyAlignment="1">
      <alignment horizontal="center"/>
    </xf>
    <xf numFmtId="165" fontId="3" fillId="0" borderId="7" xfId="0" applyNumberFormat="1" applyFont="1" applyBorder="1" applyAlignment="1">
      <alignment horizontal="center"/>
    </xf>
    <xf numFmtId="0" fontId="3" fillId="0" borderId="18" xfId="0" applyFont="1" applyBorder="1"/>
    <xf numFmtId="0" fontId="3" fillId="0" borderId="19" xfId="0" applyFont="1" applyBorder="1" applyAlignment="1">
      <alignment horizontal="center" vertical="center"/>
    </xf>
    <xf numFmtId="11" fontId="3" fillId="0" borderId="19" xfId="0" applyNumberFormat="1" applyFont="1" applyBorder="1" applyAlignment="1">
      <alignment horizontal="center"/>
    </xf>
    <xf numFmtId="11" fontId="3" fillId="0" borderId="20" xfId="0" applyNumberFormat="1" applyFont="1" applyBorder="1" applyAlignment="1">
      <alignment horizontal="center"/>
    </xf>
    <xf numFmtId="0" fontId="3" fillId="7" borderId="15" xfId="0" applyFont="1" applyFill="1" applyBorder="1" applyAlignment="1">
      <alignment horizontal="left"/>
    </xf>
    <xf numFmtId="0" fontId="3" fillId="7" borderId="16" xfId="0" applyFont="1" applyFill="1" applyBorder="1" applyAlignment="1">
      <alignment horizontal="center"/>
    </xf>
    <xf numFmtId="11" fontId="3" fillId="4" borderId="16" xfId="0" applyNumberFormat="1" applyFont="1" applyFill="1" applyBorder="1" applyAlignment="1">
      <alignment horizontal="center"/>
    </xf>
    <xf numFmtId="11" fontId="3" fillId="5" borderId="16" xfId="0" applyNumberFormat="1" applyFont="1" applyFill="1" applyBorder="1" applyAlignment="1">
      <alignment horizontal="center"/>
    </xf>
    <xf numFmtId="11" fontId="3" fillId="6" borderId="17" xfId="0" applyNumberFormat="1" applyFont="1" applyFill="1" applyBorder="1" applyAlignment="1">
      <alignment horizontal="center"/>
    </xf>
    <xf numFmtId="166" fontId="3" fillId="0" borderId="0" xfId="0" applyNumberFormat="1" applyFont="1" applyAlignment="1">
      <alignment horizontal="center"/>
    </xf>
    <xf numFmtId="166" fontId="3" fillId="0" borderId="7" xfId="0" applyNumberFormat="1" applyFont="1" applyBorder="1" applyAlignment="1">
      <alignment horizontal="center"/>
    </xf>
    <xf numFmtId="0" fontId="7" fillId="8" borderId="8" xfId="0" applyFont="1" applyFill="1" applyBorder="1" applyAlignment="1">
      <alignment horizontal="center"/>
    </xf>
    <xf numFmtId="0" fontId="4" fillId="7" borderId="9" xfId="0" applyFont="1" applyFill="1" applyBorder="1" applyAlignment="1">
      <alignment horizontal="center"/>
    </xf>
    <xf numFmtId="164" fontId="4" fillId="4" borderId="9" xfId="0" applyNumberFormat="1" applyFont="1" applyFill="1" applyBorder="1" applyAlignment="1">
      <alignment horizontal="center"/>
    </xf>
    <xf numFmtId="164" fontId="4" fillId="5" borderId="9" xfId="0" applyNumberFormat="1" applyFont="1" applyFill="1" applyBorder="1" applyAlignment="1">
      <alignment horizontal="center"/>
    </xf>
    <xf numFmtId="164" fontId="4" fillId="6" borderId="10" xfId="0" applyNumberFormat="1" applyFont="1" applyFill="1" applyBorder="1" applyAlignment="1">
      <alignment horizontal="center"/>
    </xf>
    <xf numFmtId="2" fontId="3" fillId="0" borderId="0" xfId="0" applyNumberFormat="1" applyFont="1" applyAlignment="1">
      <alignment horizontal="center"/>
    </xf>
    <xf numFmtId="2" fontId="3" fillId="0" borderId="7" xfId="0" applyNumberFormat="1" applyFont="1" applyBorder="1" applyAlignment="1">
      <alignment horizontal="center"/>
    </xf>
    <xf numFmtId="0" fontId="3" fillId="0" borderId="7" xfId="0" applyFont="1" applyBorder="1"/>
    <xf numFmtId="0" fontId="4" fillId="7" borderId="8" xfId="0" applyFont="1" applyFill="1" applyBorder="1" applyAlignment="1">
      <alignment horizontal="center"/>
    </xf>
    <xf numFmtId="0" fontId="3" fillId="9" borderId="0" xfId="0" applyFont="1" applyFill="1"/>
    <xf numFmtId="0" fontId="3" fillId="9" borderId="0" xfId="0" applyFont="1" applyFill="1" applyAlignment="1">
      <alignment horizontal="center"/>
    </xf>
    <xf numFmtId="0" fontId="4" fillId="9" borderId="0" xfId="0" applyFont="1" applyFill="1" applyAlignment="1">
      <alignment horizontal="left"/>
    </xf>
    <xf numFmtId="0" fontId="3" fillId="9" borderId="0" xfId="0" applyFont="1" applyFill="1" applyAlignment="1">
      <alignment horizontal="left"/>
    </xf>
    <xf numFmtId="0" fontId="3" fillId="9" borderId="0" xfId="0" applyFont="1" applyFill="1" applyAlignment="1">
      <alignment horizontal="left" wrapText="1"/>
    </xf>
    <xf numFmtId="0" fontId="4" fillId="9" borderId="0" xfId="0" applyFont="1" applyFill="1" applyAlignment="1">
      <alignment horizontal="center"/>
    </xf>
    <xf numFmtId="0" fontId="7" fillId="9" borderId="0" xfId="0" applyFont="1" applyFill="1" applyAlignment="1">
      <alignment horizontal="center"/>
    </xf>
    <xf numFmtId="0" fontId="4" fillId="9" borderId="0" xfId="0" applyFont="1" applyFill="1"/>
    <xf numFmtId="0" fontId="6" fillId="9" borderId="0" xfId="0" applyFont="1" applyFill="1"/>
    <xf numFmtId="164" fontId="3" fillId="9" borderId="0" xfId="0" applyNumberFormat="1" applyFont="1" applyFill="1" applyAlignment="1">
      <alignment horizontal="center"/>
    </xf>
    <xf numFmtId="0" fontId="4" fillId="0" borderId="0" xfId="1" applyFont="1" applyFill="1" applyBorder="1" applyAlignment="1">
      <alignment horizontal="center"/>
    </xf>
    <xf numFmtId="0" fontId="4" fillId="0" borderId="7" xfId="1" applyFont="1" applyFill="1" applyBorder="1" applyAlignment="1">
      <alignment horizontal="center"/>
    </xf>
    <xf numFmtId="0" fontId="4" fillId="0" borderId="6" xfId="1" applyFont="1" applyFill="1" applyBorder="1" applyAlignment="1">
      <alignment horizontal="center"/>
    </xf>
    <xf numFmtId="0" fontId="2" fillId="9" borderId="0" xfId="0" applyFont="1" applyFill="1" applyAlignment="1">
      <alignment horizontal="center" vertical="center"/>
    </xf>
    <xf numFmtId="0" fontId="5" fillId="3" borderId="3" xfId="1" applyFont="1" applyBorder="1" applyAlignment="1">
      <alignment horizontal="center"/>
    </xf>
    <xf numFmtId="0" fontId="5" fillId="3" borderId="4" xfId="1" applyFont="1" applyBorder="1" applyAlignment="1">
      <alignment horizontal="center"/>
    </xf>
    <xf numFmtId="0" fontId="5" fillId="3" borderId="5" xfId="1" applyFont="1" applyBorder="1" applyAlignment="1">
      <alignment horizontal="center"/>
    </xf>
    <xf numFmtId="0" fontId="3" fillId="9" borderId="0" xfId="0" applyFont="1" applyFill="1"/>
    <xf numFmtId="0" fontId="2" fillId="9" borderId="0" xfId="0" applyFont="1" applyFill="1" applyAlignment="1">
      <alignment horizontal="center" vertical="center" wrapText="1"/>
    </xf>
    <xf numFmtId="0" fontId="2" fillId="9" borderId="16" xfId="0" applyFont="1" applyFill="1" applyBorder="1" applyAlignment="1">
      <alignment horizontal="center" vertical="center" wrapText="1"/>
    </xf>
  </cellXfs>
  <cellStyles count="2">
    <cellStyle name="Accent1" xfId="1" builtinId="2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70437-42EE-4C43-BE42-7BA57C09E63C}">
  <dimension ref="A1:XFC93"/>
  <sheetViews>
    <sheetView tabSelected="1" view="pageBreakPreview" topLeftCell="B1" zoomScale="43" zoomScaleNormal="100" zoomScaleSheetLayoutView="90" workbookViewId="0">
      <selection activeCell="K25" sqref="K25"/>
    </sheetView>
  </sheetViews>
  <sheetFormatPr defaultColWidth="0" defaultRowHeight="15.5" x14ac:dyDescent="0.35"/>
  <cols>
    <col min="1" max="1" width="2.83203125" style="47" customWidth="1"/>
    <col min="2" max="2" width="40.58203125" style="50" customWidth="1"/>
    <col min="3" max="3" width="16.83203125" style="48" bestFit="1" customWidth="1"/>
    <col min="4" max="4" width="13.83203125" style="48" customWidth="1"/>
    <col min="5" max="5" width="14.33203125" style="48" customWidth="1"/>
    <col min="6" max="6" width="13.83203125" style="48" customWidth="1"/>
    <col min="7" max="7" width="4.33203125" style="48" customWidth="1"/>
    <col min="8" max="8" width="82.83203125" style="48" customWidth="1"/>
    <col min="9" max="9" width="13.58203125" style="48" customWidth="1"/>
    <col min="10" max="10" width="38.58203125" style="48" customWidth="1"/>
    <col min="11" max="11" width="43.08203125" style="48" customWidth="1"/>
    <col min="12" max="12" width="40.75" style="47" customWidth="1"/>
    <col min="13" max="13" width="6.58203125" style="47" customWidth="1"/>
    <col min="14" max="14" width="29.5" style="47" customWidth="1"/>
    <col min="15" max="15" width="16.58203125" style="47" customWidth="1"/>
    <col min="16" max="16" width="10.5" style="47" customWidth="1"/>
    <col min="17" max="17" width="11.83203125" style="47" bestFit="1" customWidth="1"/>
    <col min="18" max="18" width="12.33203125" style="47" bestFit="1" customWidth="1"/>
    <col min="19" max="19" width="10.58203125" style="47" customWidth="1"/>
    <col min="20" max="16383" width="10.58203125" style="47" hidden="1"/>
    <col min="16384" max="16384" width="4.33203125" style="47" hidden="1"/>
  </cols>
  <sheetData>
    <row r="1" spans="1:21" s="1" customFormat="1" x14ac:dyDescent="0.35">
      <c r="A1" s="60" t="s">
        <v>0</v>
      </c>
      <c r="B1" s="60"/>
      <c r="C1" s="60"/>
      <c r="D1" s="60"/>
      <c r="E1" s="60"/>
      <c r="F1" s="60"/>
      <c r="G1" s="60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</row>
    <row r="2" spans="1:21" s="1" customFormat="1" x14ac:dyDescent="0.35">
      <c r="A2" s="60" t="s">
        <v>1</v>
      </c>
      <c r="B2" s="60"/>
      <c r="C2" s="60"/>
      <c r="D2" s="60"/>
      <c r="E2" s="60"/>
      <c r="F2" s="60"/>
      <c r="G2" s="60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</row>
    <row r="3" spans="1:21" s="1" customFormat="1" x14ac:dyDescent="0.35">
      <c r="A3" s="60" t="s">
        <v>2</v>
      </c>
      <c r="B3" s="60"/>
      <c r="C3" s="60"/>
      <c r="D3" s="60"/>
      <c r="E3" s="60"/>
      <c r="F3" s="60"/>
      <c r="G3" s="60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</row>
    <row r="4" spans="1:21" s="1" customFormat="1" x14ac:dyDescent="0.35">
      <c r="A4" s="60" t="s">
        <v>3</v>
      </c>
      <c r="B4" s="60"/>
      <c r="C4" s="60"/>
      <c r="D4" s="60"/>
      <c r="E4" s="60"/>
      <c r="F4" s="60"/>
      <c r="G4" s="60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</row>
    <row r="5" spans="1:21" s="1" customFormat="1" x14ac:dyDescent="0.35">
      <c r="A5" s="64"/>
      <c r="B5" s="64"/>
      <c r="C5" s="64"/>
      <c r="D5" s="64"/>
      <c r="E5" s="64"/>
      <c r="F5" s="64"/>
      <c r="G5" s="64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47"/>
      <c r="U5" s="47"/>
    </row>
    <row r="6" spans="1:21" s="1" customFormat="1" x14ac:dyDescent="0.35">
      <c r="A6" s="47"/>
      <c r="B6" s="2" t="s">
        <v>4</v>
      </c>
      <c r="C6" s="3"/>
      <c r="D6" s="3"/>
      <c r="E6" s="3"/>
      <c r="F6" s="3"/>
      <c r="G6" s="48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47"/>
    </row>
    <row r="7" spans="1:21" s="1" customFormat="1" ht="16" thickBot="1" x14ac:dyDescent="0.4">
      <c r="A7" s="47"/>
      <c r="B7" s="49"/>
      <c r="C7" s="48"/>
      <c r="D7" s="48"/>
      <c r="E7" s="48"/>
      <c r="F7" s="48"/>
      <c r="G7" s="48"/>
      <c r="H7" s="66"/>
      <c r="I7" s="66"/>
      <c r="J7" s="66"/>
      <c r="K7" s="66"/>
      <c r="L7" s="66"/>
      <c r="M7" s="47"/>
      <c r="N7" s="47"/>
      <c r="O7" s="47"/>
      <c r="P7" s="47"/>
      <c r="Q7" s="47"/>
      <c r="R7" s="47"/>
      <c r="S7" s="47"/>
      <c r="T7" s="47"/>
    </row>
    <row r="8" spans="1:21" s="1" customFormat="1" x14ac:dyDescent="0.35">
      <c r="A8" s="47"/>
      <c r="B8" s="61" t="s">
        <v>5</v>
      </c>
      <c r="C8" s="62"/>
      <c r="D8" s="62"/>
      <c r="E8" s="62"/>
      <c r="F8" s="63"/>
      <c r="G8" s="48"/>
      <c r="H8" s="61" t="s">
        <v>6</v>
      </c>
      <c r="I8" s="62"/>
      <c r="J8" s="62"/>
      <c r="K8" s="62"/>
      <c r="L8" s="63"/>
      <c r="M8" s="47"/>
      <c r="N8" s="61" t="s">
        <v>7</v>
      </c>
      <c r="O8" s="62"/>
      <c r="P8" s="62"/>
      <c r="Q8" s="62"/>
      <c r="R8" s="63"/>
      <c r="S8" s="48"/>
    </row>
    <row r="9" spans="1:21" s="1" customFormat="1" x14ac:dyDescent="0.35">
      <c r="A9" s="47"/>
      <c r="B9" s="59"/>
      <c r="C9" s="57"/>
      <c r="D9" s="57"/>
      <c r="E9" s="57"/>
      <c r="F9" s="58"/>
      <c r="G9" s="48"/>
      <c r="H9" s="59"/>
      <c r="I9" s="57"/>
      <c r="J9" s="57"/>
      <c r="K9" s="57"/>
      <c r="L9" s="58"/>
      <c r="M9" s="47"/>
      <c r="N9" s="59"/>
      <c r="O9" s="57"/>
      <c r="P9" s="57"/>
      <c r="Q9" s="57"/>
      <c r="R9" s="58"/>
      <c r="S9" s="48"/>
    </row>
    <row r="10" spans="1:21" s="1" customFormat="1" x14ac:dyDescent="0.35">
      <c r="A10" s="47"/>
      <c r="B10" s="5" t="s">
        <v>8</v>
      </c>
      <c r="C10" s="6" t="s">
        <v>9</v>
      </c>
      <c r="D10" s="7" t="s">
        <v>10</v>
      </c>
      <c r="E10" s="8" t="s">
        <v>11</v>
      </c>
      <c r="F10" s="9" t="s">
        <v>12</v>
      </c>
      <c r="G10" s="48"/>
      <c r="H10" s="5" t="s">
        <v>8</v>
      </c>
      <c r="I10" s="6" t="s">
        <v>9</v>
      </c>
      <c r="J10" s="7" t="s">
        <v>10</v>
      </c>
      <c r="K10" s="8" t="s">
        <v>11</v>
      </c>
      <c r="L10" s="9" t="s">
        <v>12</v>
      </c>
      <c r="M10" s="54"/>
      <c r="N10" s="5" t="s">
        <v>13</v>
      </c>
      <c r="O10" s="6" t="s">
        <v>9</v>
      </c>
      <c r="P10" s="7" t="s">
        <v>10</v>
      </c>
      <c r="Q10" s="8" t="s">
        <v>11</v>
      </c>
      <c r="R10" s="9" t="s">
        <v>12</v>
      </c>
      <c r="S10" s="52"/>
      <c r="T10" s="4"/>
    </row>
    <row r="11" spans="1:21" s="1" customFormat="1" x14ac:dyDescent="0.35">
      <c r="A11" s="47"/>
      <c r="B11" s="10" t="s">
        <v>14</v>
      </c>
      <c r="C11" s="4" t="s">
        <v>15</v>
      </c>
      <c r="D11" s="4">
        <v>71</v>
      </c>
      <c r="E11" s="4">
        <v>75</v>
      </c>
      <c r="F11" s="11">
        <v>71</v>
      </c>
      <c r="G11" s="48"/>
      <c r="H11" s="10" t="s">
        <v>16</v>
      </c>
      <c r="I11" s="4" t="s">
        <v>17</v>
      </c>
      <c r="J11" s="4" t="s">
        <v>18</v>
      </c>
      <c r="K11" s="4" t="s">
        <v>18</v>
      </c>
      <c r="L11" s="11" t="s">
        <v>18</v>
      </c>
      <c r="M11" s="47"/>
      <c r="N11" s="12" t="s">
        <v>19</v>
      </c>
      <c r="O11" s="13" t="s">
        <v>20</v>
      </c>
      <c r="P11" s="14">
        <v>3.8992353513656101E-4</v>
      </c>
      <c r="Q11" s="15">
        <v>1.07876189503071E-3</v>
      </c>
      <c r="R11" s="16">
        <v>2.7242055927822299E-2</v>
      </c>
      <c r="S11" s="52"/>
    </row>
    <row r="12" spans="1:21" s="1" customFormat="1" x14ac:dyDescent="0.35">
      <c r="A12" s="47"/>
      <c r="B12" s="10" t="s">
        <v>21</v>
      </c>
      <c r="C12" s="4" t="s">
        <v>17</v>
      </c>
      <c r="D12" s="4">
        <v>3</v>
      </c>
      <c r="E12" s="4">
        <v>12</v>
      </c>
      <c r="F12" s="11">
        <v>4</v>
      </c>
      <c r="G12" s="48"/>
      <c r="H12" s="10" t="s">
        <v>22</v>
      </c>
      <c r="I12" s="4" t="s">
        <v>17</v>
      </c>
      <c r="J12" s="4" t="s">
        <v>18</v>
      </c>
      <c r="K12" s="4" t="s">
        <v>18</v>
      </c>
      <c r="L12" s="11" t="s">
        <v>18</v>
      </c>
      <c r="M12" s="47"/>
      <c r="N12" s="17" t="s">
        <v>23</v>
      </c>
      <c r="O12" s="18" t="s">
        <v>17</v>
      </c>
      <c r="P12" s="19">
        <v>5.58768373376596E-2</v>
      </c>
      <c r="Q12" s="20">
        <v>8.8143300453059195E-2</v>
      </c>
      <c r="R12" s="21">
        <v>0.114260029603552</v>
      </c>
      <c r="S12" s="48"/>
      <c r="T12" s="22"/>
    </row>
    <row r="13" spans="1:21" s="1" customFormat="1" x14ac:dyDescent="0.35">
      <c r="A13" s="47"/>
      <c r="B13" s="10" t="s">
        <v>24</v>
      </c>
      <c r="C13" s="4" t="s">
        <v>25</v>
      </c>
      <c r="D13" s="23">
        <v>557.53830024033346</v>
      </c>
      <c r="E13" s="23">
        <v>1085.5405903682954</v>
      </c>
      <c r="F13" s="24">
        <v>466.00425496684039</v>
      </c>
      <c r="G13" s="48"/>
      <c r="H13" s="10" t="s">
        <v>26</v>
      </c>
      <c r="I13" s="4" t="s">
        <v>27</v>
      </c>
      <c r="J13" s="25">
        <v>0.12882399999999999</v>
      </c>
      <c r="K13" s="25">
        <v>8.7143999999999999E-2</v>
      </c>
      <c r="L13" s="26">
        <v>0.119893</v>
      </c>
      <c r="M13" s="47"/>
      <c r="N13" s="27"/>
      <c r="O13" s="28"/>
      <c r="P13" s="29"/>
      <c r="Q13" s="29"/>
      <c r="R13" s="30"/>
      <c r="S13" s="48"/>
      <c r="T13" s="4"/>
    </row>
    <row r="14" spans="1:21" s="1" customFormat="1" x14ac:dyDescent="0.35">
      <c r="A14" s="47"/>
      <c r="B14" s="10" t="s">
        <v>28</v>
      </c>
      <c r="C14" s="4" t="s">
        <v>25</v>
      </c>
      <c r="D14" s="4">
        <v>30</v>
      </c>
      <c r="E14" s="4">
        <v>50</v>
      </c>
      <c r="F14" s="11">
        <v>45</v>
      </c>
      <c r="G14" s="48"/>
      <c r="H14" s="10" t="s">
        <v>29</v>
      </c>
      <c r="I14" s="4" t="s">
        <v>27</v>
      </c>
      <c r="J14" s="25">
        <v>0.148476</v>
      </c>
      <c r="K14" s="25">
        <v>9.3814999999999996E-2</v>
      </c>
      <c r="L14" s="26">
        <v>0.119863</v>
      </c>
      <c r="M14" s="47"/>
      <c r="N14" s="31" t="s">
        <v>30</v>
      </c>
      <c r="O14" s="32" t="s">
        <v>20</v>
      </c>
      <c r="P14" s="33">
        <f>P11*P12</f>
        <v>2.1787693946950816E-5</v>
      </c>
      <c r="Q14" s="34">
        <f>Q11*Q12</f>
        <v>9.5085633831003377E-5</v>
      </c>
      <c r="R14" s="35">
        <f>R11*R12</f>
        <v>3.112678116774595E-3</v>
      </c>
      <c r="S14" s="48"/>
      <c r="T14" s="4"/>
    </row>
    <row r="15" spans="1:21" s="1" customFormat="1" x14ac:dyDescent="0.35">
      <c r="A15" s="47"/>
      <c r="B15" s="10" t="s">
        <v>31</v>
      </c>
      <c r="C15" s="4" t="s">
        <v>25</v>
      </c>
      <c r="D15" s="4" t="s">
        <v>32</v>
      </c>
      <c r="E15" s="4" t="s">
        <v>32</v>
      </c>
      <c r="F15" s="11" t="s">
        <v>32</v>
      </c>
      <c r="G15" s="48"/>
      <c r="H15" s="10" t="s">
        <v>33</v>
      </c>
      <c r="I15" s="4" t="s">
        <v>17</v>
      </c>
      <c r="J15" s="4" t="s">
        <v>34</v>
      </c>
      <c r="K15" s="4" t="s">
        <v>35</v>
      </c>
      <c r="L15" s="11" t="s">
        <v>36</v>
      </c>
      <c r="M15" s="47"/>
      <c r="N15" s="47"/>
      <c r="O15" s="47"/>
      <c r="P15" s="47"/>
      <c r="Q15" s="47"/>
      <c r="R15" s="47"/>
      <c r="S15" s="48"/>
      <c r="T15" s="48"/>
    </row>
    <row r="16" spans="1:21" s="1" customFormat="1" ht="16" customHeight="1" x14ac:dyDescent="0.35">
      <c r="A16" s="47"/>
      <c r="B16" s="10" t="s">
        <v>37</v>
      </c>
      <c r="C16" s="4" t="s">
        <v>38</v>
      </c>
      <c r="D16" s="4" t="s">
        <v>32</v>
      </c>
      <c r="E16" s="4" t="s">
        <v>32</v>
      </c>
      <c r="F16" s="11" t="s">
        <v>32</v>
      </c>
      <c r="G16" s="48"/>
      <c r="H16" s="10" t="s">
        <v>39</v>
      </c>
      <c r="I16" s="4" t="s">
        <v>40</v>
      </c>
      <c r="J16" s="36">
        <v>19.049427000000001</v>
      </c>
      <c r="K16" s="36">
        <v>12.788511</v>
      </c>
      <c r="L16" s="37">
        <v>16.206631000000002</v>
      </c>
      <c r="M16" s="47"/>
      <c r="N16" s="55"/>
      <c r="O16" s="55"/>
      <c r="P16" s="55"/>
      <c r="Q16" s="55"/>
      <c r="R16" s="55"/>
      <c r="S16" s="48"/>
      <c r="T16" s="48"/>
    </row>
    <row r="17" spans="1:155" s="1" customFormat="1" x14ac:dyDescent="0.35">
      <c r="A17" s="47"/>
      <c r="B17" s="10" t="s">
        <v>41</v>
      </c>
      <c r="C17" s="4" t="s">
        <v>38</v>
      </c>
      <c r="D17" s="4" t="s">
        <v>32</v>
      </c>
      <c r="E17" s="4" t="s">
        <v>32</v>
      </c>
      <c r="F17" s="11" t="s">
        <v>32</v>
      </c>
      <c r="G17" s="48"/>
      <c r="H17" s="10"/>
      <c r="I17" s="4"/>
      <c r="J17" s="4"/>
      <c r="K17" s="4"/>
      <c r="L17" s="11"/>
      <c r="M17" s="47"/>
      <c r="N17" s="55"/>
      <c r="O17" s="55"/>
      <c r="P17" s="55"/>
      <c r="Q17" s="55"/>
      <c r="R17" s="55"/>
      <c r="S17" s="48"/>
      <c r="T17" s="48"/>
    </row>
    <row r="18" spans="1:155" s="1" customFormat="1" x14ac:dyDescent="0.35">
      <c r="A18" s="47"/>
      <c r="B18" s="10" t="s">
        <v>42</v>
      </c>
      <c r="C18" s="4" t="s">
        <v>43</v>
      </c>
      <c r="D18" s="25">
        <v>5.21E-2</v>
      </c>
      <c r="E18" s="25">
        <v>2.06E-2</v>
      </c>
      <c r="F18" s="26">
        <v>3.8300000000000001E-2</v>
      </c>
      <c r="G18" s="48"/>
      <c r="H18" s="38" t="s">
        <v>44</v>
      </c>
      <c r="I18" s="39" t="s">
        <v>17</v>
      </c>
      <c r="J18" s="40">
        <v>5.58768373376596E-2</v>
      </c>
      <c r="K18" s="41">
        <v>8.8143300453059195E-2</v>
      </c>
      <c r="L18" s="42">
        <v>0.114260029603552</v>
      </c>
      <c r="M18" s="47"/>
      <c r="N18" s="55"/>
      <c r="O18" s="55"/>
      <c r="P18" s="55"/>
      <c r="Q18" s="55"/>
      <c r="R18" s="55"/>
      <c r="S18" s="48"/>
      <c r="T18" s="48"/>
    </row>
    <row r="19" spans="1:155" s="1" customFormat="1" ht="16" customHeight="1" x14ac:dyDescent="0.35">
      <c r="A19" s="47"/>
      <c r="B19" s="10" t="s">
        <v>45</v>
      </c>
      <c r="C19" s="4" t="s">
        <v>46</v>
      </c>
      <c r="D19" s="4">
        <v>2517</v>
      </c>
      <c r="E19" s="4">
        <v>3830</v>
      </c>
      <c r="F19" s="11">
        <v>1830</v>
      </c>
      <c r="G19" s="48"/>
      <c r="H19" s="47"/>
      <c r="I19" s="48"/>
      <c r="J19" s="48"/>
      <c r="K19" s="48"/>
      <c r="L19" s="47"/>
      <c r="M19" s="47"/>
      <c r="N19" s="51"/>
      <c r="O19" s="51"/>
      <c r="P19" s="51"/>
      <c r="Q19" s="51"/>
      <c r="R19" s="51"/>
      <c r="S19" s="48"/>
      <c r="T19" s="48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  <c r="BF19" s="47"/>
      <c r="BG19" s="47"/>
      <c r="BH19" s="47"/>
      <c r="BI19" s="47"/>
      <c r="BJ19" s="47"/>
      <c r="BK19" s="47"/>
      <c r="BL19" s="47"/>
      <c r="BM19" s="47"/>
      <c r="BN19" s="47"/>
      <c r="BO19" s="47"/>
      <c r="BP19" s="47"/>
      <c r="BQ19" s="47"/>
      <c r="BR19" s="47"/>
      <c r="BS19" s="47"/>
      <c r="BT19" s="47"/>
      <c r="BU19" s="47"/>
      <c r="BV19" s="47"/>
      <c r="BW19" s="47"/>
      <c r="BX19" s="47"/>
      <c r="BY19" s="47"/>
      <c r="BZ19" s="47"/>
      <c r="CA19" s="47"/>
      <c r="CB19" s="47"/>
      <c r="CC19" s="47"/>
      <c r="CD19" s="47"/>
      <c r="CE19" s="47"/>
      <c r="CF19" s="47"/>
      <c r="CG19" s="47"/>
      <c r="CH19" s="47"/>
      <c r="CI19" s="47"/>
      <c r="CJ19" s="47"/>
      <c r="CK19" s="47"/>
      <c r="CL19" s="47"/>
      <c r="CM19" s="47"/>
      <c r="CN19" s="47"/>
      <c r="CO19" s="47"/>
      <c r="CP19" s="47"/>
      <c r="CQ19" s="47"/>
      <c r="CR19" s="47"/>
      <c r="CS19" s="47"/>
      <c r="CT19" s="47"/>
      <c r="CU19" s="47"/>
      <c r="CV19" s="47"/>
      <c r="CW19" s="47"/>
      <c r="CX19" s="47"/>
      <c r="CY19" s="47"/>
      <c r="CZ19" s="47"/>
      <c r="DA19" s="47"/>
      <c r="DB19" s="47"/>
      <c r="DC19" s="47"/>
      <c r="DD19" s="47"/>
      <c r="DE19" s="47"/>
      <c r="DF19" s="47"/>
      <c r="DG19" s="47"/>
      <c r="DH19" s="47"/>
      <c r="DI19" s="47"/>
      <c r="DJ19" s="47"/>
      <c r="DK19" s="47"/>
      <c r="DL19" s="47"/>
      <c r="DM19" s="47"/>
      <c r="DN19" s="47"/>
      <c r="DO19" s="47"/>
      <c r="DP19" s="47"/>
      <c r="DQ19" s="47"/>
      <c r="DR19" s="47"/>
      <c r="DS19" s="47"/>
      <c r="DT19" s="47"/>
      <c r="DU19" s="47"/>
      <c r="DV19" s="47"/>
      <c r="DW19" s="47"/>
      <c r="DX19" s="47"/>
      <c r="DY19" s="47"/>
      <c r="DZ19" s="47"/>
      <c r="EA19" s="47"/>
      <c r="EB19" s="47"/>
      <c r="EC19" s="47"/>
      <c r="ED19" s="47"/>
      <c r="EE19" s="47"/>
      <c r="EF19" s="47"/>
      <c r="EG19" s="47"/>
      <c r="EH19" s="47"/>
      <c r="EI19" s="47"/>
      <c r="EJ19" s="47"/>
      <c r="EK19" s="47"/>
      <c r="EL19" s="47"/>
      <c r="EM19" s="47"/>
      <c r="EN19" s="47"/>
      <c r="EO19" s="47"/>
      <c r="EP19" s="47"/>
      <c r="EQ19" s="47"/>
      <c r="ER19" s="47"/>
      <c r="ES19" s="47"/>
      <c r="ET19" s="47"/>
      <c r="EU19" s="47"/>
      <c r="EV19" s="47"/>
      <c r="EW19" s="47"/>
      <c r="EX19" s="47"/>
      <c r="EY19" s="47"/>
    </row>
    <row r="20" spans="1:155" s="1" customFormat="1" x14ac:dyDescent="0.35">
      <c r="A20" s="47"/>
      <c r="B20" s="10" t="s">
        <v>47</v>
      </c>
      <c r="C20" s="4" t="s">
        <v>48</v>
      </c>
      <c r="D20" s="36">
        <v>114.23959771924433</v>
      </c>
      <c r="E20" s="36">
        <v>65.165118351716572</v>
      </c>
      <c r="F20" s="37">
        <v>20.509475964588013</v>
      </c>
      <c r="G20" s="48"/>
      <c r="H20" s="48"/>
      <c r="I20" s="48"/>
      <c r="J20" s="48"/>
      <c r="K20" s="48"/>
      <c r="L20" s="48"/>
      <c r="M20" s="47"/>
      <c r="N20" s="51"/>
      <c r="O20" s="51"/>
      <c r="P20" s="51"/>
      <c r="Q20" s="51"/>
      <c r="R20" s="51"/>
      <c r="S20" s="48"/>
      <c r="T20" s="48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  <c r="BF20" s="47"/>
      <c r="BG20" s="47"/>
      <c r="BH20" s="47"/>
      <c r="BI20" s="47"/>
      <c r="BJ20" s="47"/>
      <c r="BK20" s="47"/>
      <c r="BL20" s="47"/>
      <c r="BM20" s="47"/>
      <c r="BN20" s="47"/>
      <c r="BO20" s="47"/>
      <c r="BP20" s="47"/>
      <c r="BQ20" s="47"/>
      <c r="BR20" s="47"/>
      <c r="BS20" s="47"/>
      <c r="BT20" s="47"/>
      <c r="BU20" s="47"/>
      <c r="BV20" s="47"/>
      <c r="BW20" s="47"/>
      <c r="BX20" s="47"/>
      <c r="BY20" s="47"/>
      <c r="BZ20" s="47"/>
      <c r="CA20" s="47"/>
      <c r="CB20" s="47"/>
      <c r="CC20" s="47"/>
      <c r="CD20" s="47"/>
      <c r="CE20" s="47"/>
      <c r="CF20" s="47"/>
      <c r="CG20" s="47"/>
      <c r="CH20" s="47"/>
      <c r="CI20" s="47"/>
      <c r="CJ20" s="47"/>
      <c r="CK20" s="47"/>
      <c r="CL20" s="47"/>
      <c r="CM20" s="47"/>
      <c r="CN20" s="47"/>
      <c r="CO20" s="47"/>
      <c r="CP20" s="47"/>
      <c r="CQ20" s="47"/>
      <c r="CR20" s="47"/>
      <c r="CS20" s="47"/>
      <c r="CT20" s="47"/>
      <c r="CU20" s="47"/>
      <c r="CV20" s="47"/>
      <c r="CW20" s="47"/>
      <c r="CX20" s="47"/>
      <c r="CY20" s="47"/>
      <c r="CZ20" s="47"/>
      <c r="DA20" s="47"/>
      <c r="DB20" s="47"/>
      <c r="DC20" s="47"/>
      <c r="DD20" s="47"/>
      <c r="DE20" s="47"/>
      <c r="DF20" s="47"/>
      <c r="DG20" s="47"/>
      <c r="DH20" s="47"/>
      <c r="DI20" s="47"/>
      <c r="DJ20" s="47"/>
      <c r="DK20" s="47"/>
      <c r="DL20" s="47"/>
      <c r="DM20" s="47"/>
      <c r="DN20" s="47"/>
      <c r="DO20" s="47"/>
      <c r="DP20" s="47"/>
      <c r="DQ20" s="47"/>
      <c r="DR20" s="47"/>
      <c r="DS20" s="47"/>
      <c r="DT20" s="47"/>
      <c r="DU20" s="47"/>
      <c r="DV20" s="47"/>
      <c r="DW20" s="47"/>
      <c r="DX20" s="47"/>
      <c r="DY20" s="47"/>
      <c r="DZ20" s="47"/>
      <c r="EA20" s="47"/>
      <c r="EB20" s="47"/>
      <c r="EC20" s="47"/>
      <c r="ED20" s="47"/>
      <c r="EE20" s="47"/>
      <c r="EF20" s="47"/>
      <c r="EG20" s="47"/>
      <c r="EH20" s="47"/>
      <c r="EI20" s="47"/>
      <c r="EJ20" s="47"/>
      <c r="EK20" s="47"/>
      <c r="EL20" s="47"/>
      <c r="EM20" s="47"/>
      <c r="EN20" s="47"/>
      <c r="EO20" s="47"/>
      <c r="EP20" s="47"/>
      <c r="EQ20" s="47"/>
      <c r="ER20" s="47"/>
      <c r="ES20" s="47"/>
      <c r="ET20" s="47"/>
      <c r="EU20" s="47"/>
      <c r="EV20" s="47"/>
      <c r="EW20" s="47"/>
      <c r="EX20" s="47"/>
      <c r="EY20" s="47"/>
    </row>
    <row r="21" spans="1:155" s="1" customFormat="1" x14ac:dyDescent="0.35">
      <c r="A21" s="47"/>
      <c r="B21" s="10" t="s">
        <v>49</v>
      </c>
      <c r="C21" s="4" t="s">
        <v>17</v>
      </c>
      <c r="D21" s="4">
        <v>0</v>
      </c>
      <c r="E21" s="4">
        <v>1</v>
      </c>
      <c r="F21" s="11">
        <v>0</v>
      </c>
      <c r="G21" s="48"/>
      <c r="H21" s="48"/>
      <c r="I21" s="48"/>
      <c r="J21" s="48"/>
      <c r="K21" s="48"/>
      <c r="L21" s="47"/>
      <c r="M21" s="47"/>
      <c r="N21" s="51"/>
      <c r="O21" s="51"/>
      <c r="P21" s="51"/>
      <c r="Q21" s="51"/>
      <c r="R21" s="51"/>
      <c r="S21" s="48"/>
      <c r="T21" s="48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  <c r="BF21" s="47"/>
      <c r="BG21" s="47"/>
      <c r="BH21" s="47"/>
      <c r="BI21" s="47"/>
      <c r="BJ21" s="47"/>
      <c r="BK21" s="47"/>
      <c r="BL21" s="47"/>
      <c r="BM21" s="47"/>
      <c r="BN21" s="47"/>
      <c r="BO21" s="47"/>
      <c r="BP21" s="47"/>
      <c r="BQ21" s="47"/>
      <c r="BR21" s="47"/>
      <c r="BS21" s="47"/>
      <c r="BT21" s="47"/>
      <c r="BU21" s="47"/>
      <c r="BV21" s="47"/>
      <c r="BW21" s="47"/>
      <c r="BX21" s="47"/>
      <c r="BY21" s="47"/>
      <c r="BZ21" s="47"/>
      <c r="CA21" s="47"/>
      <c r="CB21" s="47"/>
      <c r="CC21" s="47"/>
      <c r="CD21" s="47"/>
      <c r="CE21" s="47"/>
      <c r="CF21" s="47"/>
      <c r="CG21" s="47"/>
      <c r="CH21" s="47"/>
      <c r="CI21" s="47"/>
      <c r="CJ21" s="47"/>
      <c r="CK21" s="47"/>
      <c r="CL21" s="47"/>
      <c r="CM21" s="47"/>
      <c r="CN21" s="47"/>
      <c r="CO21" s="47"/>
      <c r="CP21" s="47"/>
      <c r="CQ21" s="47"/>
      <c r="CR21" s="47"/>
      <c r="CS21" s="47"/>
      <c r="CT21" s="47"/>
      <c r="CU21" s="47"/>
      <c r="CV21" s="47"/>
      <c r="CW21" s="47"/>
      <c r="CX21" s="47"/>
      <c r="CY21" s="47"/>
      <c r="CZ21" s="47"/>
      <c r="DA21" s="47"/>
      <c r="DB21" s="47"/>
      <c r="DC21" s="47"/>
      <c r="DD21" s="47"/>
      <c r="DE21" s="47"/>
      <c r="DF21" s="47"/>
      <c r="DG21" s="47"/>
      <c r="DH21" s="47"/>
      <c r="DI21" s="47"/>
      <c r="DJ21" s="47"/>
      <c r="DK21" s="47"/>
      <c r="DL21" s="47"/>
      <c r="DM21" s="47"/>
      <c r="DN21" s="47"/>
      <c r="DO21" s="47"/>
      <c r="DP21" s="47"/>
      <c r="DQ21" s="47"/>
      <c r="DR21" s="47"/>
      <c r="DS21" s="47"/>
      <c r="DT21" s="47"/>
      <c r="DU21" s="47"/>
      <c r="DV21" s="47"/>
      <c r="DW21" s="47"/>
      <c r="DX21" s="47"/>
      <c r="DY21" s="47"/>
      <c r="DZ21" s="47"/>
      <c r="EA21" s="47"/>
      <c r="EB21" s="47"/>
      <c r="EC21" s="47"/>
      <c r="ED21" s="47"/>
      <c r="EE21" s="47"/>
      <c r="EF21" s="47"/>
      <c r="EG21" s="47"/>
      <c r="EH21" s="47"/>
      <c r="EI21" s="47"/>
      <c r="EJ21" s="47"/>
      <c r="EK21" s="47"/>
      <c r="EL21" s="47"/>
      <c r="EM21" s="47"/>
      <c r="EN21" s="47"/>
      <c r="EO21" s="47"/>
      <c r="EP21" s="47"/>
      <c r="EQ21" s="47"/>
      <c r="ER21" s="47"/>
      <c r="ES21" s="47"/>
      <c r="ET21" s="47"/>
      <c r="EU21" s="47"/>
      <c r="EV21" s="47"/>
      <c r="EW21" s="47"/>
      <c r="EX21" s="47"/>
      <c r="EY21" s="47"/>
    </row>
    <row r="22" spans="1:155" s="1" customFormat="1" ht="16" customHeight="1" x14ac:dyDescent="0.35">
      <c r="A22" s="47"/>
      <c r="B22" s="10" t="s">
        <v>50</v>
      </c>
      <c r="C22" s="4" t="s">
        <v>17</v>
      </c>
      <c r="D22" s="4">
        <v>0</v>
      </c>
      <c r="E22" s="4">
        <v>0</v>
      </c>
      <c r="F22" s="11">
        <v>1</v>
      </c>
      <c r="G22" s="48"/>
      <c r="H22" s="52"/>
      <c r="I22" s="48"/>
      <c r="J22" s="48"/>
      <c r="K22" s="48"/>
      <c r="L22" s="47"/>
      <c r="M22" s="47"/>
      <c r="N22" s="51"/>
      <c r="O22" s="51"/>
      <c r="P22" s="51"/>
      <c r="Q22" s="51"/>
      <c r="R22" s="51"/>
      <c r="S22" s="48"/>
      <c r="T22" s="48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47"/>
      <c r="BM22" s="47"/>
      <c r="BN22" s="47"/>
      <c r="BO22" s="47"/>
      <c r="BP22" s="47"/>
      <c r="BQ22" s="47"/>
      <c r="BR22" s="47"/>
      <c r="BS22" s="47"/>
      <c r="BT22" s="47"/>
      <c r="BU22" s="47"/>
      <c r="BV22" s="47"/>
      <c r="BW22" s="47"/>
      <c r="BX22" s="47"/>
      <c r="BY22" s="47"/>
      <c r="BZ22" s="47"/>
      <c r="CA22" s="47"/>
      <c r="CB22" s="47"/>
      <c r="CC22" s="47"/>
      <c r="CD22" s="47"/>
      <c r="CE22" s="47"/>
      <c r="CF22" s="47"/>
      <c r="CG22" s="47"/>
      <c r="CH22" s="47"/>
      <c r="CI22" s="47"/>
      <c r="CJ22" s="47"/>
      <c r="CK22" s="47"/>
      <c r="CL22" s="47"/>
      <c r="CM22" s="47"/>
      <c r="CN22" s="47"/>
      <c r="CO22" s="47"/>
      <c r="CP22" s="47"/>
      <c r="CQ22" s="47"/>
      <c r="CR22" s="47"/>
      <c r="CS22" s="47"/>
      <c r="CT22" s="47"/>
      <c r="CU22" s="47"/>
      <c r="CV22" s="47"/>
      <c r="CW22" s="47"/>
      <c r="CX22" s="47"/>
      <c r="CY22" s="47"/>
      <c r="CZ22" s="47"/>
      <c r="DA22" s="47"/>
      <c r="DB22" s="47"/>
      <c r="DC22" s="47"/>
      <c r="DD22" s="47"/>
      <c r="DE22" s="47"/>
      <c r="DF22" s="47"/>
      <c r="DG22" s="47"/>
      <c r="DH22" s="47"/>
      <c r="DI22" s="47"/>
      <c r="DJ22" s="47"/>
      <c r="DK22" s="47"/>
      <c r="DL22" s="47"/>
      <c r="DM22" s="47"/>
      <c r="DN22" s="47"/>
      <c r="DO22" s="47"/>
      <c r="DP22" s="47"/>
      <c r="DQ22" s="47"/>
      <c r="DR22" s="47"/>
      <c r="DS22" s="47"/>
      <c r="DT22" s="47"/>
      <c r="DU22" s="47"/>
      <c r="DV22" s="47"/>
      <c r="DW22" s="47"/>
      <c r="DX22" s="47"/>
      <c r="DY22" s="47"/>
      <c r="DZ22" s="47"/>
      <c r="EA22" s="47"/>
      <c r="EB22" s="47"/>
      <c r="EC22" s="47"/>
      <c r="ED22" s="47"/>
      <c r="EE22" s="47"/>
      <c r="EF22" s="47"/>
      <c r="EG22" s="47"/>
      <c r="EH22" s="47"/>
      <c r="EI22" s="47"/>
      <c r="EJ22" s="47"/>
      <c r="EK22" s="47"/>
      <c r="EL22" s="47"/>
      <c r="EM22" s="47"/>
      <c r="EN22" s="47"/>
      <c r="EO22" s="47"/>
      <c r="EP22" s="47"/>
      <c r="EQ22" s="47"/>
      <c r="ER22" s="47"/>
      <c r="ES22" s="47"/>
      <c r="ET22" s="47"/>
      <c r="EU22" s="47"/>
      <c r="EV22" s="47"/>
      <c r="EW22" s="47"/>
      <c r="EX22" s="47"/>
      <c r="EY22" s="47"/>
    </row>
    <row r="23" spans="1:155" s="1" customFormat="1" x14ac:dyDescent="0.35">
      <c r="A23" s="47"/>
      <c r="B23" s="10" t="s">
        <v>51</v>
      </c>
      <c r="C23" s="4" t="s">
        <v>17</v>
      </c>
      <c r="D23" s="4">
        <v>1</v>
      </c>
      <c r="E23" s="4">
        <v>0</v>
      </c>
      <c r="F23" s="11">
        <v>1</v>
      </c>
      <c r="G23" s="48"/>
      <c r="H23" s="47"/>
      <c r="I23" s="47"/>
      <c r="J23" s="47"/>
      <c r="K23" s="47"/>
      <c r="L23" s="47"/>
      <c r="M23" s="47"/>
      <c r="N23" s="47"/>
      <c r="O23" s="47"/>
      <c r="P23" s="47"/>
      <c r="Q23" s="48"/>
      <c r="R23" s="48"/>
      <c r="S23" s="48"/>
      <c r="T23" s="48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  <c r="BM23" s="47"/>
      <c r="BN23" s="47"/>
      <c r="BO23" s="47"/>
      <c r="BP23" s="47"/>
      <c r="BQ23" s="47"/>
      <c r="BR23" s="47"/>
      <c r="BS23" s="47"/>
      <c r="BT23" s="47"/>
      <c r="BU23" s="47"/>
      <c r="BV23" s="47"/>
      <c r="BW23" s="47"/>
      <c r="BX23" s="47"/>
      <c r="BY23" s="47"/>
      <c r="BZ23" s="47"/>
      <c r="CA23" s="47"/>
      <c r="CB23" s="47"/>
      <c r="CC23" s="47"/>
      <c r="CD23" s="47"/>
      <c r="CE23" s="47"/>
      <c r="CF23" s="47"/>
      <c r="CG23" s="47"/>
      <c r="CH23" s="47"/>
      <c r="CI23" s="47"/>
      <c r="CJ23" s="47"/>
      <c r="CK23" s="47"/>
      <c r="CL23" s="47"/>
      <c r="CM23" s="47"/>
      <c r="CN23" s="47"/>
      <c r="CO23" s="47"/>
      <c r="CP23" s="47"/>
      <c r="CQ23" s="47"/>
      <c r="CR23" s="47"/>
      <c r="CS23" s="47"/>
      <c r="CT23" s="47"/>
      <c r="CU23" s="47"/>
      <c r="CV23" s="47"/>
      <c r="CW23" s="47"/>
      <c r="CX23" s="47"/>
      <c r="CY23" s="47"/>
      <c r="CZ23" s="47"/>
      <c r="DA23" s="47"/>
      <c r="DB23" s="47"/>
      <c r="DC23" s="47"/>
      <c r="DD23" s="47"/>
      <c r="DE23" s="47"/>
      <c r="DF23" s="47"/>
      <c r="DG23" s="47"/>
      <c r="DH23" s="47"/>
      <c r="DI23" s="47"/>
      <c r="DJ23" s="47"/>
      <c r="DK23" s="47"/>
      <c r="DL23" s="47"/>
      <c r="DM23" s="47"/>
      <c r="DN23" s="47"/>
      <c r="DO23" s="47"/>
      <c r="DP23" s="47"/>
      <c r="DQ23" s="47"/>
      <c r="DR23" s="47"/>
      <c r="DS23" s="47"/>
      <c r="DT23" s="47"/>
      <c r="DU23" s="47"/>
      <c r="DV23" s="47"/>
      <c r="DW23" s="47"/>
      <c r="DX23" s="47"/>
      <c r="DY23" s="47"/>
      <c r="DZ23" s="47"/>
      <c r="EA23" s="47"/>
      <c r="EB23" s="47"/>
      <c r="EC23" s="47"/>
      <c r="ED23" s="47"/>
      <c r="EE23" s="47"/>
      <c r="EF23" s="47"/>
      <c r="EG23" s="47"/>
      <c r="EH23" s="47"/>
      <c r="EI23" s="47"/>
      <c r="EJ23" s="47"/>
      <c r="EK23" s="47"/>
      <c r="EL23" s="47"/>
      <c r="EM23" s="47"/>
      <c r="EN23" s="47"/>
      <c r="EO23" s="47"/>
      <c r="EP23" s="47"/>
      <c r="EQ23" s="47"/>
      <c r="ER23" s="47"/>
      <c r="ES23" s="47"/>
      <c r="ET23" s="47"/>
      <c r="EU23" s="47"/>
      <c r="EV23" s="47"/>
      <c r="EW23" s="47"/>
      <c r="EX23" s="47"/>
      <c r="EY23" s="47"/>
    </row>
    <row r="24" spans="1:155" s="1" customFormat="1" x14ac:dyDescent="0.35">
      <c r="A24" s="47"/>
      <c r="B24" s="10" t="s">
        <v>52</v>
      </c>
      <c r="C24" s="4" t="s">
        <v>17</v>
      </c>
      <c r="D24" s="4">
        <v>0</v>
      </c>
      <c r="E24" s="4">
        <v>0</v>
      </c>
      <c r="F24" s="11">
        <v>1</v>
      </c>
      <c r="G24" s="48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  <c r="BF24" s="47"/>
      <c r="BG24" s="47"/>
      <c r="BH24" s="47"/>
      <c r="BI24" s="47"/>
      <c r="BJ24" s="47"/>
      <c r="BK24" s="47"/>
      <c r="BL24" s="47"/>
      <c r="BM24" s="47"/>
      <c r="BN24" s="47"/>
      <c r="BO24" s="47"/>
      <c r="BP24" s="47"/>
      <c r="BQ24" s="47"/>
      <c r="BR24" s="47"/>
      <c r="BS24" s="47"/>
      <c r="BT24" s="47"/>
      <c r="BU24" s="47"/>
      <c r="BV24" s="47"/>
      <c r="BW24" s="47"/>
      <c r="BX24" s="47"/>
      <c r="BY24" s="47"/>
      <c r="BZ24" s="47"/>
      <c r="CA24" s="47"/>
      <c r="CB24" s="47"/>
      <c r="CC24" s="47"/>
      <c r="CD24" s="47"/>
      <c r="CE24" s="47"/>
      <c r="CF24" s="47"/>
      <c r="CG24" s="47"/>
      <c r="CH24" s="47"/>
      <c r="CI24" s="47"/>
      <c r="CJ24" s="47"/>
      <c r="CK24" s="47"/>
      <c r="CL24" s="47"/>
      <c r="CM24" s="47"/>
      <c r="CN24" s="47"/>
      <c r="CO24" s="47"/>
      <c r="CP24" s="47"/>
      <c r="CQ24" s="47"/>
      <c r="CR24" s="47"/>
      <c r="CS24" s="47"/>
      <c r="CT24" s="47"/>
      <c r="CU24" s="47"/>
      <c r="CV24" s="47"/>
      <c r="CW24" s="47"/>
      <c r="CX24" s="47"/>
      <c r="CY24" s="47"/>
      <c r="CZ24" s="47"/>
      <c r="DA24" s="47"/>
      <c r="DB24" s="47"/>
      <c r="DC24" s="47"/>
      <c r="DD24" s="47"/>
      <c r="DE24" s="47"/>
      <c r="DF24" s="47"/>
      <c r="DG24" s="47"/>
      <c r="DH24" s="47"/>
      <c r="DI24" s="47"/>
      <c r="DJ24" s="47"/>
      <c r="DK24" s="47"/>
      <c r="DL24" s="47"/>
      <c r="DM24" s="47"/>
      <c r="DN24" s="47"/>
      <c r="DO24" s="47"/>
      <c r="DP24" s="47"/>
      <c r="DQ24" s="47"/>
      <c r="DR24" s="47"/>
      <c r="DS24" s="47"/>
      <c r="DT24" s="47"/>
      <c r="DU24" s="47"/>
      <c r="DV24" s="47"/>
      <c r="DW24" s="47"/>
      <c r="DX24" s="47"/>
      <c r="DY24" s="47"/>
      <c r="DZ24" s="47"/>
      <c r="EA24" s="47"/>
      <c r="EB24" s="47"/>
      <c r="EC24" s="47"/>
      <c r="ED24" s="47"/>
      <c r="EE24" s="47"/>
      <c r="EF24" s="47"/>
      <c r="EG24" s="47"/>
      <c r="EH24" s="47"/>
      <c r="EI24" s="47"/>
      <c r="EJ24" s="47"/>
      <c r="EK24" s="47"/>
      <c r="EL24" s="47"/>
      <c r="EM24" s="47"/>
      <c r="EN24" s="47"/>
      <c r="EO24" s="47"/>
      <c r="EP24" s="47"/>
      <c r="EQ24" s="47"/>
      <c r="ER24" s="47"/>
      <c r="ES24" s="47"/>
      <c r="ET24" s="47"/>
      <c r="EU24" s="47"/>
      <c r="EV24" s="47"/>
      <c r="EW24" s="47"/>
      <c r="EX24" s="47"/>
      <c r="EY24" s="47"/>
    </row>
    <row r="25" spans="1:155" s="1" customFormat="1" x14ac:dyDescent="0.35">
      <c r="A25" s="47"/>
      <c r="B25" s="10" t="s">
        <v>53</v>
      </c>
      <c r="C25" s="4" t="s">
        <v>17</v>
      </c>
      <c r="D25" s="4">
        <v>0</v>
      </c>
      <c r="E25" s="4">
        <v>0</v>
      </c>
      <c r="F25" s="11">
        <v>0</v>
      </c>
      <c r="G25" s="48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  <c r="BF25" s="47"/>
      <c r="BG25" s="47"/>
      <c r="BH25" s="47"/>
      <c r="BI25" s="47"/>
      <c r="BJ25" s="47"/>
      <c r="BK25" s="47"/>
      <c r="BL25" s="47"/>
      <c r="BM25" s="47"/>
      <c r="BN25" s="47"/>
      <c r="BO25" s="47"/>
      <c r="BP25" s="47"/>
      <c r="BQ25" s="47"/>
      <c r="BR25" s="47"/>
      <c r="BS25" s="47"/>
      <c r="BT25" s="47"/>
      <c r="BU25" s="47"/>
      <c r="BV25" s="47"/>
      <c r="BW25" s="47"/>
      <c r="BX25" s="47"/>
      <c r="BY25" s="47"/>
      <c r="BZ25" s="47"/>
      <c r="CA25" s="47"/>
      <c r="CB25" s="47"/>
      <c r="CC25" s="47"/>
      <c r="CD25" s="47"/>
      <c r="CE25" s="47"/>
      <c r="CF25" s="47"/>
      <c r="CG25" s="47"/>
      <c r="CH25" s="47"/>
      <c r="CI25" s="47"/>
      <c r="CJ25" s="47"/>
      <c r="CK25" s="47"/>
      <c r="CL25" s="47"/>
      <c r="CM25" s="47"/>
      <c r="CN25" s="47"/>
      <c r="CO25" s="47"/>
      <c r="CP25" s="47"/>
      <c r="CQ25" s="47"/>
      <c r="CR25" s="47"/>
      <c r="CS25" s="47"/>
      <c r="CT25" s="47"/>
      <c r="CU25" s="47"/>
      <c r="CV25" s="47"/>
      <c r="CW25" s="47"/>
      <c r="CX25" s="47"/>
      <c r="CY25" s="47"/>
      <c r="CZ25" s="47"/>
      <c r="DA25" s="47"/>
      <c r="DB25" s="47"/>
      <c r="DC25" s="47"/>
      <c r="DD25" s="47"/>
      <c r="DE25" s="47"/>
      <c r="DF25" s="47"/>
      <c r="DG25" s="47"/>
      <c r="DH25" s="47"/>
      <c r="DI25" s="47"/>
      <c r="DJ25" s="47"/>
      <c r="DK25" s="47"/>
      <c r="DL25" s="47"/>
      <c r="DM25" s="47"/>
      <c r="DN25" s="47"/>
      <c r="DO25" s="47"/>
      <c r="DP25" s="47"/>
      <c r="DQ25" s="47"/>
      <c r="DR25" s="47"/>
      <c r="DS25" s="47"/>
      <c r="DT25" s="47"/>
      <c r="DU25" s="47"/>
      <c r="DV25" s="47"/>
      <c r="DW25" s="47"/>
      <c r="DX25" s="47"/>
      <c r="DY25" s="47"/>
      <c r="DZ25" s="47"/>
      <c r="EA25" s="47"/>
      <c r="EB25" s="47"/>
      <c r="EC25" s="47"/>
      <c r="ED25" s="47"/>
      <c r="EE25" s="47"/>
      <c r="EF25" s="47"/>
      <c r="EG25" s="47"/>
      <c r="EH25" s="47"/>
      <c r="EI25" s="47"/>
      <c r="EJ25" s="47"/>
      <c r="EK25" s="47"/>
      <c r="EL25" s="47"/>
      <c r="EM25" s="47"/>
      <c r="EN25" s="47"/>
      <c r="EO25" s="47"/>
      <c r="EP25" s="47"/>
      <c r="EQ25" s="47"/>
      <c r="ER25" s="47"/>
      <c r="ES25" s="47"/>
      <c r="ET25" s="47"/>
      <c r="EU25" s="47"/>
      <c r="EV25" s="47"/>
      <c r="EW25" s="47"/>
      <c r="EX25" s="47"/>
      <c r="EY25" s="47"/>
    </row>
    <row r="26" spans="1:155" s="1" customFormat="1" x14ac:dyDescent="0.35">
      <c r="A26" s="47"/>
      <c r="B26" s="10" t="s">
        <v>54</v>
      </c>
      <c r="C26" s="4" t="s">
        <v>17</v>
      </c>
      <c r="D26" s="4">
        <v>1</v>
      </c>
      <c r="E26" s="4">
        <v>1</v>
      </c>
      <c r="F26" s="11">
        <v>1</v>
      </c>
      <c r="G26" s="48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  <c r="BF26" s="47"/>
      <c r="BG26" s="47"/>
      <c r="BH26" s="47"/>
      <c r="BI26" s="47"/>
      <c r="BJ26" s="47"/>
      <c r="BK26" s="47"/>
      <c r="BL26" s="47"/>
      <c r="BM26" s="47"/>
      <c r="BN26" s="47"/>
      <c r="BO26" s="47"/>
      <c r="BP26" s="47"/>
      <c r="BQ26" s="47"/>
      <c r="BR26" s="47"/>
      <c r="BS26" s="47"/>
      <c r="BT26" s="47"/>
      <c r="BU26" s="47"/>
      <c r="BV26" s="47"/>
      <c r="BW26" s="47"/>
      <c r="BX26" s="47"/>
      <c r="BY26" s="47"/>
      <c r="BZ26" s="47"/>
      <c r="CA26" s="47"/>
      <c r="CB26" s="47"/>
      <c r="CC26" s="47"/>
      <c r="CD26" s="47"/>
      <c r="CE26" s="47"/>
      <c r="CF26" s="47"/>
      <c r="CG26" s="47"/>
      <c r="CH26" s="47"/>
      <c r="CI26" s="47"/>
      <c r="CJ26" s="47"/>
      <c r="CK26" s="47"/>
      <c r="CL26" s="47"/>
      <c r="CM26" s="47"/>
      <c r="CN26" s="47"/>
      <c r="CO26" s="47"/>
      <c r="CP26" s="47"/>
      <c r="CQ26" s="47"/>
      <c r="CR26" s="47"/>
      <c r="CS26" s="47"/>
      <c r="CT26" s="47"/>
      <c r="CU26" s="47"/>
      <c r="CV26" s="47"/>
      <c r="CW26" s="47"/>
      <c r="CX26" s="47"/>
      <c r="CY26" s="47"/>
      <c r="CZ26" s="47"/>
      <c r="DA26" s="47"/>
      <c r="DB26" s="47"/>
      <c r="DC26" s="47"/>
      <c r="DD26" s="47"/>
      <c r="DE26" s="47"/>
      <c r="DF26" s="47"/>
      <c r="DG26" s="47"/>
      <c r="DH26" s="47"/>
      <c r="DI26" s="47"/>
      <c r="DJ26" s="47"/>
      <c r="DK26" s="47"/>
      <c r="DL26" s="47"/>
      <c r="DM26" s="47"/>
      <c r="DN26" s="47"/>
      <c r="DO26" s="47"/>
      <c r="DP26" s="47"/>
      <c r="DQ26" s="47"/>
      <c r="DR26" s="47"/>
      <c r="DS26" s="47"/>
      <c r="DT26" s="47"/>
      <c r="DU26" s="47"/>
      <c r="DV26" s="47"/>
      <c r="DW26" s="47"/>
      <c r="DX26" s="47"/>
      <c r="DY26" s="47"/>
      <c r="DZ26" s="47"/>
      <c r="EA26" s="47"/>
      <c r="EB26" s="47"/>
      <c r="EC26" s="47"/>
      <c r="ED26" s="47"/>
      <c r="EE26" s="47"/>
      <c r="EF26" s="47"/>
      <c r="EG26" s="47"/>
      <c r="EH26" s="47"/>
      <c r="EI26" s="47"/>
      <c r="EJ26" s="47"/>
      <c r="EK26" s="47"/>
      <c r="EL26" s="47"/>
      <c r="EM26" s="47"/>
      <c r="EN26" s="47"/>
      <c r="EO26" s="47"/>
      <c r="EP26" s="47"/>
      <c r="EQ26" s="47"/>
      <c r="ER26" s="47"/>
      <c r="ES26" s="47"/>
      <c r="ET26" s="47"/>
      <c r="EU26" s="47"/>
      <c r="EV26" s="47"/>
      <c r="EW26" s="47"/>
      <c r="EX26" s="47"/>
      <c r="EY26" s="47"/>
    </row>
    <row r="27" spans="1:155" s="1" customFormat="1" x14ac:dyDescent="0.35">
      <c r="A27" s="47"/>
      <c r="B27" s="10" t="s">
        <v>55</v>
      </c>
      <c r="C27" s="4" t="s">
        <v>56</v>
      </c>
      <c r="D27" s="36">
        <v>68.323760986328125</v>
      </c>
      <c r="E27" s="36">
        <v>111.30017852783203</v>
      </c>
      <c r="F27" s="37">
        <v>91.36285400390625</v>
      </c>
      <c r="G27" s="48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  <c r="BF27" s="47"/>
      <c r="BG27" s="47"/>
      <c r="BH27" s="47"/>
      <c r="BI27" s="47"/>
      <c r="BJ27" s="47"/>
      <c r="BK27" s="47"/>
      <c r="BL27" s="47"/>
      <c r="BM27" s="47"/>
      <c r="BN27" s="47"/>
      <c r="BO27" s="47"/>
      <c r="BP27" s="47"/>
      <c r="BQ27" s="47"/>
      <c r="BR27" s="47"/>
      <c r="BS27" s="47"/>
      <c r="BT27" s="47"/>
      <c r="BU27" s="47"/>
      <c r="BV27" s="47"/>
      <c r="BW27" s="47"/>
      <c r="BX27" s="47"/>
      <c r="BY27" s="47"/>
      <c r="BZ27" s="47"/>
      <c r="CA27" s="47"/>
      <c r="CB27" s="47"/>
      <c r="CC27" s="47"/>
      <c r="CD27" s="47"/>
      <c r="CE27" s="47"/>
      <c r="CF27" s="47"/>
      <c r="CG27" s="47"/>
      <c r="CH27" s="47"/>
      <c r="CI27" s="47"/>
      <c r="CJ27" s="47"/>
      <c r="CK27" s="47"/>
      <c r="CL27" s="47"/>
      <c r="CM27" s="47"/>
      <c r="CN27" s="47"/>
      <c r="CO27" s="47"/>
      <c r="CP27" s="47"/>
      <c r="CQ27" s="47"/>
      <c r="CR27" s="47"/>
      <c r="CS27" s="47"/>
      <c r="CT27" s="47"/>
      <c r="CU27" s="47"/>
      <c r="CV27" s="47"/>
      <c r="CW27" s="47"/>
      <c r="CX27" s="47"/>
      <c r="CY27" s="47"/>
      <c r="CZ27" s="47"/>
      <c r="DA27" s="47"/>
      <c r="DB27" s="47"/>
      <c r="DC27" s="47"/>
      <c r="DD27" s="47"/>
      <c r="DE27" s="47"/>
      <c r="DF27" s="47"/>
      <c r="DG27" s="47"/>
      <c r="DH27" s="47"/>
      <c r="DI27" s="47"/>
      <c r="DJ27" s="47"/>
      <c r="DK27" s="47"/>
      <c r="DL27" s="47"/>
      <c r="DM27" s="47"/>
      <c r="DN27" s="47"/>
      <c r="DO27" s="47"/>
      <c r="DP27" s="47"/>
      <c r="DQ27" s="47"/>
      <c r="DR27" s="47"/>
      <c r="DS27" s="47"/>
      <c r="DT27" s="47"/>
      <c r="DU27" s="47"/>
      <c r="DV27" s="47"/>
      <c r="DW27" s="47"/>
      <c r="DX27" s="47"/>
      <c r="DY27" s="47"/>
      <c r="DZ27" s="47"/>
      <c r="EA27" s="47"/>
      <c r="EB27" s="47"/>
      <c r="EC27" s="47"/>
      <c r="ED27" s="47"/>
      <c r="EE27" s="47"/>
      <c r="EF27" s="47"/>
      <c r="EG27" s="47"/>
      <c r="EH27" s="47"/>
      <c r="EI27" s="47"/>
      <c r="EJ27" s="47"/>
      <c r="EK27" s="47"/>
      <c r="EL27" s="47"/>
      <c r="EM27" s="47"/>
      <c r="EN27" s="47"/>
      <c r="EO27" s="47"/>
      <c r="EP27" s="47"/>
      <c r="EQ27" s="47"/>
      <c r="ER27" s="47"/>
      <c r="ES27" s="47"/>
      <c r="ET27" s="47"/>
      <c r="EU27" s="47"/>
      <c r="EV27" s="47"/>
      <c r="EW27" s="47"/>
      <c r="EX27" s="47"/>
      <c r="EY27" s="47"/>
    </row>
    <row r="28" spans="1:155" s="1" customFormat="1" x14ac:dyDescent="0.35">
      <c r="A28" s="47"/>
      <c r="B28" s="10" t="s">
        <v>57</v>
      </c>
      <c r="C28" s="4" t="s">
        <v>56</v>
      </c>
      <c r="D28" s="36">
        <v>62.955841064453125</v>
      </c>
      <c r="E28" s="36">
        <v>99.081184387207031</v>
      </c>
      <c r="F28" s="37">
        <v>79.767303466796875</v>
      </c>
      <c r="G28" s="48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  <c r="BF28" s="47"/>
      <c r="BG28" s="47"/>
      <c r="BH28" s="47"/>
      <c r="BI28" s="47"/>
      <c r="BJ28" s="47"/>
      <c r="BK28" s="47"/>
      <c r="BL28" s="47"/>
      <c r="BM28" s="47"/>
      <c r="BN28" s="47"/>
      <c r="BO28" s="47"/>
      <c r="BP28" s="47"/>
      <c r="BQ28" s="47"/>
      <c r="BR28" s="47"/>
      <c r="BS28" s="47"/>
      <c r="BT28" s="47"/>
      <c r="BU28" s="47"/>
      <c r="BV28" s="47"/>
      <c r="BW28" s="47"/>
      <c r="BX28" s="47"/>
      <c r="BY28" s="47"/>
      <c r="BZ28" s="47"/>
      <c r="CA28" s="47"/>
      <c r="CB28" s="47"/>
      <c r="CC28" s="47"/>
      <c r="CD28" s="47"/>
      <c r="CE28" s="47"/>
      <c r="CF28" s="47"/>
      <c r="CG28" s="47"/>
      <c r="CH28" s="47"/>
      <c r="CI28" s="47"/>
      <c r="CJ28" s="47"/>
      <c r="CK28" s="47"/>
      <c r="CL28" s="47"/>
      <c r="CM28" s="47"/>
      <c r="CN28" s="47"/>
      <c r="CO28" s="47"/>
      <c r="CP28" s="47"/>
      <c r="CQ28" s="47"/>
      <c r="CR28" s="47"/>
      <c r="CS28" s="47"/>
      <c r="CT28" s="47"/>
      <c r="CU28" s="47"/>
      <c r="CV28" s="47"/>
      <c r="CW28" s="47"/>
      <c r="CX28" s="47"/>
      <c r="CY28" s="47"/>
      <c r="CZ28" s="47"/>
      <c r="DA28" s="47"/>
      <c r="DB28" s="47"/>
      <c r="DC28" s="47"/>
      <c r="DD28" s="47"/>
      <c r="DE28" s="47"/>
      <c r="DF28" s="47"/>
      <c r="DG28" s="47"/>
      <c r="DH28" s="47"/>
      <c r="DI28" s="47"/>
      <c r="DJ28" s="47"/>
      <c r="DK28" s="47"/>
      <c r="DL28" s="47"/>
      <c r="DM28" s="47"/>
      <c r="DN28" s="47"/>
      <c r="DO28" s="47"/>
      <c r="DP28" s="47"/>
      <c r="DQ28" s="47"/>
      <c r="DR28" s="47"/>
      <c r="DS28" s="47"/>
      <c r="DT28" s="47"/>
      <c r="DU28" s="47"/>
      <c r="DV28" s="47"/>
      <c r="DW28" s="47"/>
      <c r="DX28" s="47"/>
      <c r="DY28" s="47"/>
      <c r="DZ28" s="47"/>
      <c r="EA28" s="47"/>
      <c r="EB28" s="47"/>
      <c r="EC28" s="47"/>
      <c r="ED28" s="47"/>
      <c r="EE28" s="47"/>
      <c r="EF28" s="47"/>
      <c r="EG28" s="47"/>
      <c r="EH28" s="47"/>
      <c r="EI28" s="47"/>
      <c r="EJ28" s="47"/>
      <c r="EK28" s="47"/>
      <c r="EL28" s="47"/>
      <c r="EM28" s="47"/>
      <c r="EN28" s="47"/>
      <c r="EO28" s="47"/>
      <c r="EP28" s="47"/>
      <c r="EQ28" s="47"/>
      <c r="ER28" s="47"/>
      <c r="ES28" s="47"/>
      <c r="ET28" s="47"/>
      <c r="EU28" s="47"/>
      <c r="EV28" s="47"/>
      <c r="EW28" s="47"/>
      <c r="EX28" s="47"/>
      <c r="EY28" s="47"/>
    </row>
    <row r="29" spans="1:155" s="1" customFormat="1" x14ac:dyDescent="0.35">
      <c r="A29" s="47"/>
      <c r="B29" s="10" t="s">
        <v>58</v>
      </c>
      <c r="C29" s="4" t="s">
        <v>40</v>
      </c>
      <c r="D29" s="36">
        <v>30.708599090576172</v>
      </c>
      <c r="E29" s="36">
        <v>22.513965606689453</v>
      </c>
      <c r="F29" s="37">
        <v>21.584346771240234</v>
      </c>
      <c r="G29" s="48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  <c r="BF29" s="47"/>
      <c r="BG29" s="47"/>
      <c r="BH29" s="47"/>
      <c r="BI29" s="47"/>
      <c r="BJ29" s="47"/>
      <c r="BK29" s="47"/>
      <c r="BL29" s="47"/>
      <c r="BM29" s="47"/>
      <c r="BN29" s="47"/>
      <c r="BO29" s="47"/>
      <c r="BP29" s="47"/>
      <c r="BQ29" s="47"/>
      <c r="BR29" s="47"/>
      <c r="BS29" s="47"/>
      <c r="BT29" s="47"/>
      <c r="BU29" s="47"/>
      <c r="BV29" s="47"/>
      <c r="BW29" s="47"/>
      <c r="BX29" s="47"/>
      <c r="BY29" s="47"/>
      <c r="BZ29" s="47"/>
      <c r="CA29" s="47"/>
      <c r="CB29" s="47"/>
      <c r="CC29" s="47"/>
      <c r="CD29" s="47"/>
      <c r="CE29" s="47"/>
      <c r="CF29" s="47"/>
      <c r="CG29" s="47"/>
      <c r="CH29" s="47"/>
      <c r="CI29" s="47"/>
      <c r="CJ29" s="47"/>
      <c r="CK29" s="47"/>
      <c r="CL29" s="47"/>
      <c r="CM29" s="47"/>
      <c r="CN29" s="47"/>
      <c r="CO29" s="47"/>
      <c r="CP29" s="47"/>
      <c r="CQ29" s="47"/>
      <c r="CR29" s="47"/>
      <c r="CS29" s="47"/>
      <c r="CT29" s="47"/>
      <c r="CU29" s="47"/>
      <c r="CV29" s="47"/>
      <c r="CW29" s="47"/>
      <c r="CX29" s="47"/>
      <c r="CY29" s="47"/>
      <c r="CZ29" s="47"/>
      <c r="DA29" s="47"/>
      <c r="DB29" s="47"/>
      <c r="DC29" s="47"/>
      <c r="DD29" s="47"/>
      <c r="DE29" s="47"/>
      <c r="DF29" s="47"/>
      <c r="DG29" s="47"/>
      <c r="DH29" s="47"/>
      <c r="DI29" s="47"/>
      <c r="DJ29" s="47"/>
      <c r="DK29" s="47"/>
      <c r="DL29" s="47"/>
      <c r="DM29" s="47"/>
      <c r="DN29" s="47"/>
      <c r="DO29" s="47"/>
      <c r="DP29" s="47"/>
      <c r="DQ29" s="47"/>
      <c r="DR29" s="47"/>
      <c r="DS29" s="47"/>
      <c r="DT29" s="47"/>
      <c r="DU29" s="47"/>
      <c r="DV29" s="47"/>
      <c r="DW29" s="47"/>
      <c r="DX29" s="47"/>
      <c r="DY29" s="47"/>
      <c r="DZ29" s="47"/>
      <c r="EA29" s="47"/>
      <c r="EB29" s="47"/>
      <c r="EC29" s="47"/>
      <c r="ED29" s="47"/>
      <c r="EE29" s="47"/>
      <c r="EF29" s="47"/>
      <c r="EG29" s="47"/>
      <c r="EH29" s="47"/>
      <c r="EI29" s="47"/>
      <c r="EJ29" s="47"/>
      <c r="EK29" s="47"/>
      <c r="EL29" s="47"/>
      <c r="EM29" s="47"/>
      <c r="EN29" s="47"/>
      <c r="EO29" s="47"/>
      <c r="EP29" s="47"/>
      <c r="EQ29" s="47"/>
      <c r="ER29" s="47"/>
      <c r="ES29" s="47"/>
      <c r="ET29" s="47"/>
      <c r="EU29" s="47"/>
      <c r="EV29" s="47"/>
      <c r="EW29" s="47"/>
      <c r="EX29" s="47"/>
      <c r="EY29" s="47"/>
    </row>
    <row r="30" spans="1:155" s="1" customFormat="1" x14ac:dyDescent="0.35">
      <c r="A30" s="47"/>
      <c r="B30" s="10" t="s">
        <v>59</v>
      </c>
      <c r="C30" s="4" t="s">
        <v>38</v>
      </c>
      <c r="D30" s="36">
        <v>0</v>
      </c>
      <c r="E30" s="36">
        <v>21.513898213704426</v>
      </c>
      <c r="F30" s="37">
        <v>24.98199971516927</v>
      </c>
      <c r="G30" s="48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  <c r="BF30" s="47"/>
      <c r="BG30" s="47"/>
      <c r="BH30" s="47"/>
      <c r="BI30" s="47"/>
      <c r="BJ30" s="47"/>
      <c r="BK30" s="47"/>
      <c r="BL30" s="47"/>
      <c r="BM30" s="47"/>
      <c r="BN30" s="47"/>
      <c r="BO30" s="47"/>
      <c r="BP30" s="47"/>
      <c r="BQ30" s="47"/>
      <c r="BR30" s="47"/>
      <c r="BS30" s="47"/>
      <c r="BT30" s="47"/>
      <c r="BU30" s="47"/>
      <c r="BV30" s="47"/>
      <c r="BW30" s="47"/>
      <c r="BX30" s="47"/>
      <c r="BY30" s="47"/>
      <c r="BZ30" s="47"/>
      <c r="CA30" s="47"/>
      <c r="CB30" s="47"/>
      <c r="CC30" s="47"/>
      <c r="CD30" s="47"/>
      <c r="CE30" s="47"/>
      <c r="CF30" s="47"/>
      <c r="CG30" s="47"/>
      <c r="CH30" s="47"/>
      <c r="CI30" s="47"/>
      <c r="CJ30" s="47"/>
      <c r="CK30" s="47"/>
      <c r="CL30" s="47"/>
      <c r="CM30" s="47"/>
      <c r="CN30" s="47"/>
      <c r="CO30" s="47"/>
      <c r="CP30" s="47"/>
      <c r="CQ30" s="47"/>
      <c r="CR30" s="47"/>
      <c r="CS30" s="47"/>
      <c r="CT30" s="47"/>
      <c r="CU30" s="47"/>
      <c r="CV30" s="47"/>
      <c r="CW30" s="47"/>
      <c r="CX30" s="47"/>
      <c r="CY30" s="47"/>
      <c r="CZ30" s="47"/>
      <c r="DA30" s="47"/>
      <c r="DB30" s="47"/>
      <c r="DC30" s="47"/>
      <c r="DD30" s="47"/>
      <c r="DE30" s="47"/>
      <c r="DF30" s="47"/>
      <c r="DG30" s="47"/>
      <c r="DH30" s="47"/>
      <c r="DI30" s="47"/>
      <c r="DJ30" s="47"/>
      <c r="DK30" s="47"/>
      <c r="DL30" s="47"/>
      <c r="DM30" s="47"/>
      <c r="DN30" s="47"/>
      <c r="DO30" s="47"/>
      <c r="DP30" s="47"/>
      <c r="DQ30" s="47"/>
      <c r="DR30" s="47"/>
      <c r="DS30" s="47"/>
      <c r="DT30" s="47"/>
      <c r="DU30" s="47"/>
      <c r="DV30" s="47"/>
      <c r="DW30" s="47"/>
      <c r="DX30" s="47"/>
      <c r="DY30" s="47"/>
      <c r="DZ30" s="47"/>
      <c r="EA30" s="47"/>
      <c r="EB30" s="47"/>
      <c r="EC30" s="47"/>
      <c r="ED30" s="47"/>
      <c r="EE30" s="47"/>
      <c r="EF30" s="47"/>
      <c r="EG30" s="47"/>
      <c r="EH30" s="47"/>
      <c r="EI30" s="47"/>
      <c r="EJ30" s="47"/>
      <c r="EK30" s="47"/>
      <c r="EL30" s="47"/>
      <c r="EM30" s="47"/>
      <c r="EN30" s="47"/>
      <c r="EO30" s="47"/>
      <c r="EP30" s="47"/>
      <c r="EQ30" s="47"/>
      <c r="ER30" s="47"/>
      <c r="ES30" s="47"/>
      <c r="ET30" s="47"/>
      <c r="EU30" s="47"/>
      <c r="EV30" s="47"/>
      <c r="EW30" s="47"/>
      <c r="EX30" s="47"/>
      <c r="EY30" s="47"/>
    </row>
    <row r="31" spans="1:155" s="1" customFormat="1" x14ac:dyDescent="0.35">
      <c r="A31" s="47"/>
      <c r="B31" s="10" t="s">
        <v>60</v>
      </c>
      <c r="C31" s="4" t="s">
        <v>38</v>
      </c>
      <c r="D31" s="36">
        <v>0</v>
      </c>
      <c r="E31" s="36">
        <v>133.21860758463541</v>
      </c>
      <c r="F31" s="37">
        <v>179.98030598958334</v>
      </c>
      <c r="G31" s="48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  <c r="BF31" s="47"/>
      <c r="BG31" s="47"/>
      <c r="BH31" s="47"/>
      <c r="BI31" s="47"/>
      <c r="BJ31" s="47"/>
      <c r="BK31" s="47"/>
      <c r="BL31" s="47"/>
      <c r="BM31" s="47"/>
      <c r="BN31" s="47"/>
      <c r="BO31" s="47"/>
      <c r="BP31" s="47"/>
      <c r="BQ31" s="47"/>
      <c r="BR31" s="47"/>
      <c r="BS31" s="47"/>
      <c r="BT31" s="47"/>
      <c r="BU31" s="47"/>
      <c r="BV31" s="47"/>
      <c r="BW31" s="47"/>
      <c r="BX31" s="47"/>
      <c r="BY31" s="47"/>
      <c r="BZ31" s="47"/>
      <c r="CA31" s="47"/>
      <c r="CB31" s="47"/>
      <c r="CC31" s="47"/>
      <c r="CD31" s="47"/>
      <c r="CE31" s="47"/>
      <c r="CF31" s="47"/>
      <c r="CG31" s="47"/>
      <c r="CH31" s="47"/>
      <c r="CI31" s="47"/>
      <c r="CJ31" s="47"/>
      <c r="CK31" s="47"/>
      <c r="CL31" s="47"/>
      <c r="CM31" s="47"/>
      <c r="CN31" s="47"/>
      <c r="CO31" s="47"/>
      <c r="CP31" s="47"/>
      <c r="CQ31" s="47"/>
      <c r="CR31" s="47"/>
      <c r="CS31" s="47"/>
      <c r="CT31" s="47"/>
      <c r="CU31" s="47"/>
      <c r="CV31" s="47"/>
      <c r="CW31" s="47"/>
      <c r="CX31" s="47"/>
      <c r="CY31" s="47"/>
      <c r="CZ31" s="47"/>
      <c r="DA31" s="47"/>
      <c r="DB31" s="47"/>
      <c r="DC31" s="47"/>
      <c r="DD31" s="47"/>
      <c r="DE31" s="47"/>
      <c r="DF31" s="47"/>
      <c r="DG31" s="47"/>
      <c r="DH31" s="47"/>
      <c r="DI31" s="47"/>
      <c r="DJ31" s="47"/>
      <c r="DK31" s="47"/>
      <c r="DL31" s="47"/>
      <c r="DM31" s="47"/>
      <c r="DN31" s="47"/>
      <c r="DO31" s="47"/>
      <c r="DP31" s="47"/>
      <c r="DQ31" s="47"/>
      <c r="DR31" s="47"/>
      <c r="DS31" s="47"/>
      <c r="DT31" s="47"/>
      <c r="DU31" s="47"/>
      <c r="DV31" s="47"/>
      <c r="DW31" s="47"/>
      <c r="DX31" s="47"/>
      <c r="DY31" s="47"/>
      <c r="DZ31" s="47"/>
      <c r="EA31" s="47"/>
      <c r="EB31" s="47"/>
      <c r="EC31" s="47"/>
      <c r="ED31" s="47"/>
      <c r="EE31" s="47"/>
      <c r="EF31" s="47"/>
      <c r="EG31" s="47"/>
      <c r="EH31" s="47"/>
      <c r="EI31" s="47"/>
      <c r="EJ31" s="47"/>
      <c r="EK31" s="47"/>
      <c r="EL31" s="47"/>
      <c r="EM31" s="47"/>
      <c r="EN31" s="47"/>
      <c r="EO31" s="47"/>
      <c r="EP31" s="47"/>
      <c r="EQ31" s="47"/>
      <c r="ER31" s="47"/>
      <c r="ES31" s="47"/>
      <c r="ET31" s="47"/>
      <c r="EU31" s="47"/>
      <c r="EV31" s="47"/>
      <c r="EW31" s="47"/>
      <c r="EX31" s="47"/>
      <c r="EY31" s="47"/>
    </row>
    <row r="32" spans="1:155" s="1" customFormat="1" x14ac:dyDescent="0.35">
      <c r="A32" s="47"/>
      <c r="B32" s="10" t="s">
        <v>61</v>
      </c>
      <c r="C32" s="4" t="s">
        <v>62</v>
      </c>
      <c r="D32" s="36">
        <v>0.55571991205215454</v>
      </c>
      <c r="E32" s="36">
        <v>3.6323754787445068</v>
      </c>
      <c r="F32" s="37">
        <v>0.95850712060928345</v>
      </c>
      <c r="G32" s="48"/>
      <c r="H32" s="48"/>
      <c r="I32" s="48"/>
      <c r="J32" s="48"/>
      <c r="K32" s="48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  <c r="BF32" s="47"/>
      <c r="BG32" s="47"/>
      <c r="BH32" s="47"/>
      <c r="BI32" s="47"/>
      <c r="BJ32" s="47"/>
      <c r="BK32" s="47"/>
      <c r="BL32" s="47"/>
      <c r="BM32" s="47"/>
      <c r="BN32" s="47"/>
      <c r="BO32" s="47"/>
      <c r="BP32" s="47"/>
      <c r="BQ32" s="47"/>
      <c r="BR32" s="47"/>
      <c r="BS32" s="47"/>
      <c r="BT32" s="47"/>
      <c r="BU32" s="47"/>
      <c r="BV32" s="47"/>
      <c r="BW32" s="47"/>
      <c r="BX32" s="47"/>
      <c r="BY32" s="47"/>
      <c r="BZ32" s="47"/>
      <c r="CA32" s="47"/>
      <c r="CB32" s="47"/>
      <c r="CC32" s="47"/>
      <c r="CD32" s="47"/>
      <c r="CE32" s="47"/>
      <c r="CF32" s="47"/>
      <c r="CG32" s="47"/>
      <c r="CH32" s="47"/>
      <c r="CI32" s="47"/>
      <c r="CJ32" s="47"/>
      <c r="CK32" s="47"/>
      <c r="CL32" s="47"/>
      <c r="CM32" s="47"/>
      <c r="CN32" s="47"/>
      <c r="CO32" s="47"/>
      <c r="CP32" s="47"/>
      <c r="CQ32" s="47"/>
      <c r="CR32" s="47"/>
      <c r="CS32" s="47"/>
      <c r="CT32" s="47"/>
      <c r="CU32" s="47"/>
      <c r="CV32" s="47"/>
      <c r="CW32" s="47"/>
      <c r="CX32" s="47"/>
      <c r="CY32" s="47"/>
      <c r="CZ32" s="47"/>
      <c r="DA32" s="47"/>
      <c r="DB32" s="47"/>
      <c r="DC32" s="47"/>
      <c r="DD32" s="47"/>
      <c r="DE32" s="47"/>
      <c r="DF32" s="47"/>
      <c r="DG32" s="47"/>
      <c r="DH32" s="47"/>
      <c r="DI32" s="47"/>
      <c r="DJ32" s="47"/>
      <c r="DK32" s="47"/>
      <c r="DL32" s="47"/>
      <c r="DM32" s="47"/>
      <c r="DN32" s="47"/>
      <c r="DO32" s="47"/>
      <c r="DP32" s="47"/>
      <c r="DQ32" s="47"/>
      <c r="DR32" s="47"/>
      <c r="DS32" s="47"/>
      <c r="DT32" s="47"/>
      <c r="DU32" s="47"/>
      <c r="DV32" s="47"/>
      <c r="DW32" s="47"/>
      <c r="DX32" s="47"/>
      <c r="DY32" s="47"/>
      <c r="DZ32" s="47"/>
      <c r="EA32" s="47"/>
      <c r="EB32" s="47"/>
      <c r="EC32" s="47"/>
      <c r="ED32" s="47"/>
      <c r="EE32" s="47"/>
      <c r="EF32" s="47"/>
      <c r="EG32" s="47"/>
      <c r="EH32" s="47"/>
      <c r="EI32" s="47"/>
      <c r="EJ32" s="47"/>
      <c r="EK32" s="47"/>
      <c r="EL32" s="47"/>
      <c r="EM32" s="47"/>
      <c r="EN32" s="47"/>
      <c r="EO32" s="47"/>
      <c r="EP32" s="47"/>
      <c r="EQ32" s="47"/>
      <c r="ER32" s="47"/>
      <c r="ES32" s="47"/>
      <c r="ET32" s="47"/>
      <c r="EU32" s="47"/>
      <c r="EV32" s="47"/>
      <c r="EW32" s="47"/>
      <c r="EX32" s="47"/>
      <c r="EY32" s="47"/>
    </row>
    <row r="33" spans="1:155" s="1" customFormat="1" x14ac:dyDescent="0.35">
      <c r="A33" s="47"/>
      <c r="B33" s="10" t="s">
        <v>63</v>
      </c>
      <c r="C33" s="4" t="s">
        <v>62</v>
      </c>
      <c r="D33" s="36">
        <v>0.97334742546081543</v>
      </c>
      <c r="E33" s="36">
        <v>1.2844723463058472</v>
      </c>
      <c r="F33" s="37">
        <v>0.41049817204475403</v>
      </c>
      <c r="G33" s="48"/>
      <c r="H33" s="48"/>
      <c r="I33" s="48"/>
      <c r="J33" s="48"/>
      <c r="K33" s="48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7"/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7"/>
      <c r="CL33" s="47"/>
      <c r="CM33" s="47"/>
      <c r="CN33" s="47"/>
      <c r="CO33" s="47"/>
      <c r="CP33" s="47"/>
      <c r="CQ33" s="47"/>
      <c r="CR33" s="47"/>
      <c r="CS33" s="47"/>
      <c r="CT33" s="47"/>
      <c r="CU33" s="47"/>
      <c r="CV33" s="47"/>
      <c r="CW33" s="47"/>
      <c r="CX33" s="47"/>
      <c r="CY33" s="47"/>
      <c r="CZ33" s="47"/>
      <c r="DA33" s="47"/>
      <c r="DB33" s="47"/>
      <c r="DC33" s="47"/>
      <c r="DD33" s="47"/>
      <c r="DE33" s="47"/>
      <c r="DF33" s="47"/>
      <c r="DG33" s="47"/>
      <c r="DH33" s="47"/>
      <c r="DI33" s="47"/>
      <c r="DJ33" s="47"/>
      <c r="DK33" s="47"/>
      <c r="DL33" s="47"/>
      <c r="DM33" s="47"/>
      <c r="DN33" s="47"/>
      <c r="DO33" s="47"/>
      <c r="DP33" s="47"/>
      <c r="DQ33" s="47"/>
      <c r="DR33" s="47"/>
      <c r="DS33" s="47"/>
      <c r="DT33" s="47"/>
      <c r="DU33" s="47"/>
      <c r="DV33" s="47"/>
      <c r="DW33" s="47"/>
      <c r="DX33" s="47"/>
      <c r="DY33" s="47"/>
      <c r="DZ33" s="47"/>
      <c r="EA33" s="47"/>
      <c r="EB33" s="47"/>
      <c r="EC33" s="47"/>
      <c r="ED33" s="47"/>
      <c r="EE33" s="47"/>
      <c r="EF33" s="47"/>
      <c r="EG33" s="47"/>
      <c r="EH33" s="47"/>
      <c r="EI33" s="47"/>
      <c r="EJ33" s="47"/>
      <c r="EK33" s="47"/>
      <c r="EL33" s="47"/>
      <c r="EM33" s="47"/>
      <c r="EN33" s="47"/>
      <c r="EO33" s="47"/>
      <c r="EP33" s="47"/>
      <c r="EQ33" s="47"/>
      <c r="ER33" s="47"/>
      <c r="ES33" s="47"/>
      <c r="ET33" s="47"/>
      <c r="EU33" s="47"/>
      <c r="EV33" s="47"/>
      <c r="EW33" s="47"/>
      <c r="EX33" s="47"/>
      <c r="EY33" s="47"/>
    </row>
    <row r="34" spans="1:155" s="1" customFormat="1" x14ac:dyDescent="0.35">
      <c r="A34" s="47"/>
      <c r="B34" s="10" t="s">
        <v>64</v>
      </c>
      <c r="C34" s="4" t="s">
        <v>27</v>
      </c>
      <c r="D34" s="36">
        <v>81.614479064941406</v>
      </c>
      <c r="E34" s="36">
        <v>24.573417663574219</v>
      </c>
      <c r="F34" s="37">
        <v>63.7860107421875</v>
      </c>
      <c r="G34" s="48"/>
      <c r="H34" s="48"/>
      <c r="I34" s="48"/>
      <c r="J34" s="48"/>
      <c r="K34" s="48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7"/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47"/>
      <c r="CR34" s="47"/>
      <c r="CS34" s="47"/>
      <c r="CT34" s="47"/>
      <c r="CU34" s="47"/>
      <c r="CV34" s="47"/>
      <c r="CW34" s="47"/>
      <c r="CX34" s="47"/>
      <c r="CY34" s="47"/>
      <c r="CZ34" s="47"/>
      <c r="DA34" s="47"/>
      <c r="DB34" s="47"/>
      <c r="DC34" s="47"/>
      <c r="DD34" s="47"/>
      <c r="DE34" s="47"/>
      <c r="DF34" s="47"/>
      <c r="DG34" s="47"/>
      <c r="DH34" s="47"/>
      <c r="DI34" s="47"/>
      <c r="DJ34" s="47"/>
      <c r="DK34" s="47"/>
      <c r="DL34" s="47"/>
      <c r="DM34" s="47"/>
      <c r="DN34" s="47"/>
      <c r="DO34" s="47"/>
      <c r="DP34" s="47"/>
      <c r="DQ34" s="47"/>
      <c r="DR34" s="47"/>
      <c r="DS34" s="47"/>
      <c r="DT34" s="47"/>
      <c r="DU34" s="47"/>
      <c r="DV34" s="47"/>
      <c r="DW34" s="47"/>
      <c r="DX34" s="47"/>
      <c r="DY34" s="47"/>
      <c r="DZ34" s="47"/>
      <c r="EA34" s="47"/>
      <c r="EB34" s="47"/>
      <c r="EC34" s="47"/>
      <c r="ED34" s="47"/>
      <c r="EE34" s="47"/>
      <c r="EF34" s="47"/>
      <c r="EG34" s="47"/>
      <c r="EH34" s="47"/>
      <c r="EI34" s="47"/>
      <c r="EJ34" s="47"/>
      <c r="EK34" s="47"/>
      <c r="EL34" s="47"/>
      <c r="EM34" s="47"/>
      <c r="EN34" s="47"/>
      <c r="EO34" s="47"/>
      <c r="EP34" s="47"/>
      <c r="EQ34" s="47"/>
      <c r="ER34" s="47"/>
      <c r="ES34" s="47"/>
      <c r="ET34" s="47"/>
      <c r="EU34" s="47"/>
      <c r="EV34" s="47"/>
      <c r="EW34" s="47"/>
      <c r="EX34" s="47"/>
      <c r="EY34" s="47"/>
    </row>
    <row r="35" spans="1:155" s="1" customFormat="1" x14ac:dyDescent="0.35">
      <c r="A35" s="47"/>
      <c r="B35" s="10" t="s">
        <v>65</v>
      </c>
      <c r="C35" s="4" t="s">
        <v>27</v>
      </c>
      <c r="D35" s="36">
        <v>73.054435729980469</v>
      </c>
      <c r="E35" s="36">
        <v>44.092750549316406</v>
      </c>
      <c r="F35" s="37">
        <v>64.269630432128906</v>
      </c>
      <c r="G35" s="48"/>
      <c r="H35" s="48"/>
      <c r="I35" s="48"/>
      <c r="J35" s="48"/>
      <c r="K35" s="48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  <c r="BJ35" s="47"/>
      <c r="BK35" s="47"/>
      <c r="BL35" s="47"/>
      <c r="BM35" s="47"/>
      <c r="BN35" s="47"/>
      <c r="BO35" s="47"/>
      <c r="BP35" s="47"/>
      <c r="BQ35" s="47"/>
      <c r="BR35" s="47"/>
      <c r="BS35" s="47"/>
      <c r="BT35" s="47"/>
      <c r="BU35" s="47"/>
      <c r="BV35" s="47"/>
      <c r="BW35" s="47"/>
      <c r="BX35" s="47"/>
      <c r="BY35" s="47"/>
      <c r="BZ35" s="47"/>
      <c r="CA35" s="47"/>
      <c r="CB35" s="47"/>
      <c r="CC35" s="47"/>
      <c r="CD35" s="47"/>
      <c r="CE35" s="47"/>
      <c r="CF35" s="47"/>
      <c r="CG35" s="47"/>
      <c r="CH35" s="47"/>
      <c r="CI35" s="47"/>
      <c r="CJ35" s="47"/>
      <c r="CK35" s="47"/>
      <c r="CL35" s="47"/>
      <c r="CM35" s="47"/>
      <c r="CN35" s="47"/>
      <c r="CO35" s="47"/>
      <c r="CP35" s="47"/>
      <c r="CQ35" s="47"/>
      <c r="CR35" s="47"/>
      <c r="CS35" s="47"/>
      <c r="CT35" s="47"/>
      <c r="CU35" s="47"/>
      <c r="CV35" s="47"/>
      <c r="CW35" s="47"/>
      <c r="CX35" s="47"/>
      <c r="CY35" s="47"/>
      <c r="CZ35" s="47"/>
      <c r="DA35" s="47"/>
      <c r="DB35" s="47"/>
      <c r="DC35" s="47"/>
      <c r="DD35" s="47"/>
      <c r="DE35" s="47"/>
      <c r="DF35" s="47"/>
      <c r="DG35" s="47"/>
      <c r="DH35" s="47"/>
      <c r="DI35" s="47"/>
      <c r="DJ35" s="47"/>
      <c r="DK35" s="47"/>
      <c r="DL35" s="47"/>
      <c r="DM35" s="47"/>
      <c r="DN35" s="47"/>
      <c r="DO35" s="47"/>
      <c r="DP35" s="47"/>
      <c r="DQ35" s="47"/>
      <c r="DR35" s="47"/>
      <c r="DS35" s="47"/>
      <c r="DT35" s="47"/>
      <c r="DU35" s="47"/>
      <c r="DV35" s="47"/>
      <c r="DW35" s="47"/>
      <c r="DX35" s="47"/>
      <c r="DY35" s="47"/>
      <c r="DZ35" s="47"/>
      <c r="EA35" s="47"/>
      <c r="EB35" s="47"/>
      <c r="EC35" s="47"/>
      <c r="ED35" s="47"/>
      <c r="EE35" s="47"/>
      <c r="EF35" s="47"/>
      <c r="EG35" s="47"/>
      <c r="EH35" s="47"/>
      <c r="EI35" s="47"/>
      <c r="EJ35" s="47"/>
      <c r="EK35" s="47"/>
      <c r="EL35" s="47"/>
      <c r="EM35" s="47"/>
      <c r="EN35" s="47"/>
      <c r="EO35" s="47"/>
      <c r="EP35" s="47"/>
      <c r="EQ35" s="47"/>
      <c r="ER35" s="47"/>
      <c r="ES35" s="47"/>
      <c r="ET35" s="47"/>
      <c r="EU35" s="47"/>
      <c r="EV35" s="47"/>
      <c r="EW35" s="47"/>
      <c r="EX35" s="47"/>
      <c r="EY35" s="47"/>
    </row>
    <row r="36" spans="1:155" s="1" customFormat="1" x14ac:dyDescent="0.35">
      <c r="A36" s="47"/>
      <c r="B36" s="10" t="s">
        <v>66</v>
      </c>
      <c r="C36" s="4" t="s">
        <v>27</v>
      </c>
      <c r="D36" s="36">
        <v>-6.495348246162175</v>
      </c>
      <c r="E36" s="36">
        <v>4.5155523895561229</v>
      </c>
      <c r="F36" s="37">
        <v>4.1928125599159323</v>
      </c>
      <c r="G36" s="48"/>
      <c r="H36" s="48"/>
      <c r="I36" s="48"/>
      <c r="J36" s="48"/>
      <c r="K36" s="48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  <c r="BF36" s="47"/>
      <c r="BG36" s="47"/>
      <c r="BH36" s="47"/>
      <c r="BI36" s="47"/>
      <c r="BJ36" s="47"/>
      <c r="BK36" s="47"/>
      <c r="BL36" s="47"/>
      <c r="BM36" s="47"/>
      <c r="BN36" s="47"/>
      <c r="BO36" s="47"/>
      <c r="BP36" s="47"/>
      <c r="BQ36" s="47"/>
      <c r="BR36" s="47"/>
      <c r="BS36" s="47"/>
      <c r="BT36" s="47"/>
      <c r="BU36" s="47"/>
      <c r="BV36" s="47"/>
      <c r="BW36" s="47"/>
      <c r="BX36" s="47"/>
      <c r="BY36" s="47"/>
      <c r="BZ36" s="47"/>
      <c r="CA36" s="47"/>
      <c r="CB36" s="47"/>
      <c r="CC36" s="47"/>
      <c r="CD36" s="47"/>
      <c r="CE36" s="47"/>
      <c r="CF36" s="47"/>
      <c r="CG36" s="47"/>
      <c r="CH36" s="47"/>
      <c r="CI36" s="47"/>
      <c r="CJ36" s="47"/>
      <c r="CK36" s="47"/>
      <c r="CL36" s="47"/>
      <c r="CM36" s="47"/>
      <c r="CN36" s="47"/>
      <c r="CO36" s="47"/>
      <c r="CP36" s="47"/>
      <c r="CQ36" s="47"/>
      <c r="CR36" s="47"/>
      <c r="CS36" s="47"/>
      <c r="CT36" s="47"/>
      <c r="CU36" s="47"/>
      <c r="CV36" s="47"/>
      <c r="CW36" s="47"/>
      <c r="CX36" s="47"/>
      <c r="CY36" s="47"/>
      <c r="CZ36" s="47"/>
      <c r="DA36" s="47"/>
      <c r="DB36" s="47"/>
      <c r="DC36" s="47"/>
      <c r="DD36" s="47"/>
      <c r="DE36" s="47"/>
      <c r="DF36" s="47"/>
      <c r="DG36" s="47"/>
      <c r="DH36" s="47"/>
      <c r="DI36" s="47"/>
      <c r="DJ36" s="47"/>
      <c r="DK36" s="47"/>
      <c r="DL36" s="47"/>
      <c r="DM36" s="47"/>
      <c r="DN36" s="47"/>
      <c r="DO36" s="47"/>
      <c r="DP36" s="47"/>
      <c r="DQ36" s="47"/>
      <c r="DR36" s="47"/>
      <c r="DS36" s="47"/>
      <c r="DT36" s="47"/>
      <c r="DU36" s="47"/>
      <c r="DV36" s="47"/>
      <c r="DW36" s="47"/>
      <c r="DX36" s="47"/>
      <c r="DY36" s="47"/>
      <c r="DZ36" s="47"/>
      <c r="EA36" s="47"/>
      <c r="EB36" s="47"/>
      <c r="EC36" s="47"/>
      <c r="ED36" s="47"/>
      <c r="EE36" s="47"/>
      <c r="EF36" s="47"/>
      <c r="EG36" s="47"/>
      <c r="EH36" s="47"/>
      <c r="EI36" s="47"/>
      <c r="EJ36" s="47"/>
      <c r="EK36" s="47"/>
      <c r="EL36" s="47"/>
      <c r="EM36" s="47"/>
      <c r="EN36" s="47"/>
      <c r="EO36" s="47"/>
      <c r="EP36" s="47"/>
      <c r="EQ36" s="47"/>
      <c r="ER36" s="47"/>
      <c r="ES36" s="47"/>
      <c r="ET36" s="47"/>
      <c r="EU36" s="47"/>
      <c r="EV36" s="47"/>
      <c r="EW36" s="47"/>
      <c r="EX36" s="47"/>
      <c r="EY36" s="47"/>
    </row>
    <row r="37" spans="1:155" s="1" customFormat="1" x14ac:dyDescent="0.35">
      <c r="A37" s="47"/>
      <c r="B37" s="10" t="s">
        <v>67</v>
      </c>
      <c r="C37" s="4" t="s">
        <v>27</v>
      </c>
      <c r="D37" s="36">
        <v>-3.0402076999282617</v>
      </c>
      <c r="E37" s="36">
        <v>-10.112055420787303</v>
      </c>
      <c r="F37" s="37">
        <v>-4.8829337632928596</v>
      </c>
      <c r="G37" s="48"/>
      <c r="H37" s="48"/>
      <c r="I37" s="48"/>
      <c r="J37" s="48"/>
      <c r="K37" s="48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  <c r="BF37" s="47"/>
      <c r="BG37" s="47"/>
      <c r="BH37" s="47"/>
      <c r="BI37" s="47"/>
      <c r="BJ37" s="47"/>
      <c r="BK37" s="47"/>
      <c r="BL37" s="47"/>
      <c r="BM37" s="47"/>
      <c r="BN37" s="47"/>
      <c r="BO37" s="47"/>
      <c r="BP37" s="47"/>
      <c r="BQ37" s="47"/>
      <c r="BR37" s="47"/>
      <c r="BS37" s="47"/>
      <c r="BT37" s="47"/>
      <c r="BU37" s="47"/>
      <c r="BV37" s="47"/>
      <c r="BW37" s="47"/>
      <c r="BX37" s="47"/>
      <c r="BY37" s="47"/>
      <c r="BZ37" s="47"/>
      <c r="CA37" s="47"/>
      <c r="CB37" s="47"/>
      <c r="CC37" s="47"/>
      <c r="CD37" s="47"/>
      <c r="CE37" s="47"/>
      <c r="CF37" s="47"/>
      <c r="CG37" s="47"/>
      <c r="CH37" s="47"/>
      <c r="CI37" s="47"/>
      <c r="CJ37" s="47"/>
      <c r="CK37" s="47"/>
      <c r="CL37" s="47"/>
      <c r="CM37" s="47"/>
      <c r="CN37" s="47"/>
      <c r="CO37" s="47"/>
      <c r="CP37" s="47"/>
      <c r="CQ37" s="47"/>
      <c r="CR37" s="47"/>
      <c r="CS37" s="47"/>
      <c r="CT37" s="47"/>
      <c r="CU37" s="47"/>
      <c r="CV37" s="47"/>
      <c r="CW37" s="47"/>
      <c r="CX37" s="47"/>
      <c r="CY37" s="47"/>
      <c r="CZ37" s="47"/>
      <c r="DA37" s="47"/>
      <c r="DB37" s="47"/>
      <c r="DC37" s="47"/>
      <c r="DD37" s="47"/>
      <c r="DE37" s="47"/>
      <c r="DF37" s="47"/>
      <c r="DG37" s="47"/>
      <c r="DH37" s="47"/>
      <c r="DI37" s="47"/>
      <c r="DJ37" s="47"/>
      <c r="DK37" s="47"/>
      <c r="DL37" s="47"/>
      <c r="DM37" s="47"/>
      <c r="DN37" s="47"/>
      <c r="DO37" s="47"/>
      <c r="DP37" s="47"/>
      <c r="DQ37" s="47"/>
      <c r="DR37" s="47"/>
      <c r="DS37" s="47"/>
      <c r="DT37" s="47"/>
      <c r="DU37" s="47"/>
      <c r="DV37" s="47"/>
      <c r="DW37" s="47"/>
      <c r="DX37" s="47"/>
      <c r="DY37" s="47"/>
      <c r="DZ37" s="47"/>
      <c r="EA37" s="47"/>
      <c r="EB37" s="47"/>
      <c r="EC37" s="47"/>
      <c r="ED37" s="47"/>
      <c r="EE37" s="47"/>
      <c r="EF37" s="47"/>
      <c r="EG37" s="47"/>
      <c r="EH37" s="47"/>
      <c r="EI37" s="47"/>
      <c r="EJ37" s="47"/>
      <c r="EK37" s="47"/>
      <c r="EL37" s="47"/>
      <c r="EM37" s="47"/>
      <c r="EN37" s="47"/>
      <c r="EO37" s="47"/>
      <c r="EP37" s="47"/>
      <c r="EQ37" s="47"/>
      <c r="ER37" s="47"/>
      <c r="ES37" s="47"/>
      <c r="ET37" s="47"/>
      <c r="EU37" s="47"/>
      <c r="EV37" s="47"/>
      <c r="EW37" s="47"/>
      <c r="EX37" s="47"/>
      <c r="EY37" s="47"/>
    </row>
    <row r="38" spans="1:155" s="1" customFormat="1" x14ac:dyDescent="0.35">
      <c r="A38" s="47"/>
      <c r="B38" s="10" t="s">
        <v>68</v>
      </c>
      <c r="C38" s="4" t="s">
        <v>27</v>
      </c>
      <c r="D38" s="36">
        <v>-10.429012575089025</v>
      </c>
      <c r="E38" s="36">
        <v>-10.973898949196034</v>
      </c>
      <c r="F38" s="37">
        <v>-36.711568084260001</v>
      </c>
      <c r="G38" s="48"/>
      <c r="H38" s="48"/>
      <c r="I38" s="48"/>
      <c r="J38" s="48"/>
      <c r="K38" s="48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  <c r="BF38" s="47"/>
      <c r="BG38" s="47"/>
      <c r="BH38" s="47"/>
      <c r="BI38" s="47"/>
      <c r="BJ38" s="47"/>
      <c r="BK38" s="47"/>
      <c r="BL38" s="47"/>
      <c r="BM38" s="47"/>
      <c r="BN38" s="47"/>
      <c r="BO38" s="47"/>
      <c r="BP38" s="47"/>
      <c r="BQ38" s="47"/>
      <c r="BR38" s="47"/>
      <c r="BS38" s="47"/>
      <c r="BT38" s="47"/>
      <c r="BU38" s="47"/>
      <c r="BV38" s="47"/>
      <c r="BW38" s="47"/>
      <c r="BX38" s="47"/>
      <c r="BY38" s="47"/>
      <c r="BZ38" s="47"/>
      <c r="CA38" s="47"/>
      <c r="CB38" s="47"/>
      <c r="CC38" s="47"/>
      <c r="CD38" s="47"/>
      <c r="CE38" s="47"/>
      <c r="CF38" s="47"/>
      <c r="CG38" s="47"/>
      <c r="CH38" s="47"/>
      <c r="CI38" s="47"/>
      <c r="CJ38" s="47"/>
      <c r="CK38" s="47"/>
      <c r="CL38" s="47"/>
      <c r="CM38" s="47"/>
      <c r="CN38" s="47"/>
      <c r="CO38" s="47"/>
      <c r="CP38" s="47"/>
      <c r="CQ38" s="47"/>
      <c r="CR38" s="47"/>
      <c r="CS38" s="47"/>
      <c r="CT38" s="47"/>
      <c r="CU38" s="47"/>
      <c r="CV38" s="47"/>
      <c r="CW38" s="47"/>
      <c r="CX38" s="47"/>
      <c r="CY38" s="47"/>
      <c r="CZ38" s="47"/>
      <c r="DA38" s="47"/>
      <c r="DB38" s="47"/>
      <c r="DC38" s="47"/>
      <c r="DD38" s="47"/>
      <c r="DE38" s="47"/>
      <c r="DF38" s="47"/>
      <c r="DG38" s="47"/>
      <c r="DH38" s="47"/>
      <c r="DI38" s="47"/>
      <c r="DJ38" s="47"/>
      <c r="DK38" s="47"/>
      <c r="DL38" s="47"/>
      <c r="DM38" s="47"/>
      <c r="DN38" s="47"/>
      <c r="DO38" s="47"/>
      <c r="DP38" s="47"/>
      <c r="DQ38" s="47"/>
      <c r="DR38" s="47"/>
      <c r="DS38" s="47"/>
      <c r="DT38" s="47"/>
      <c r="DU38" s="47"/>
      <c r="DV38" s="47"/>
      <c r="DW38" s="47"/>
      <c r="DX38" s="47"/>
      <c r="DY38" s="47"/>
      <c r="DZ38" s="47"/>
      <c r="EA38" s="47"/>
      <c r="EB38" s="47"/>
      <c r="EC38" s="47"/>
      <c r="ED38" s="47"/>
      <c r="EE38" s="47"/>
      <c r="EF38" s="47"/>
      <c r="EG38" s="47"/>
      <c r="EH38" s="47"/>
      <c r="EI38" s="47"/>
      <c r="EJ38" s="47"/>
      <c r="EK38" s="47"/>
      <c r="EL38" s="47"/>
      <c r="EM38" s="47"/>
      <c r="EN38" s="47"/>
      <c r="EO38" s="47"/>
      <c r="EP38" s="47"/>
      <c r="EQ38" s="47"/>
      <c r="ER38" s="47"/>
      <c r="ES38" s="47"/>
      <c r="ET38" s="47"/>
      <c r="EU38" s="47"/>
      <c r="EV38" s="47"/>
      <c r="EW38" s="47"/>
      <c r="EX38" s="47"/>
      <c r="EY38" s="47"/>
    </row>
    <row r="39" spans="1:155" s="1" customFormat="1" x14ac:dyDescent="0.35">
      <c r="A39" s="47"/>
      <c r="B39" s="10" t="s">
        <v>69</v>
      </c>
      <c r="C39" s="4" t="s">
        <v>27</v>
      </c>
      <c r="D39" s="36">
        <v>2.1758052187205212</v>
      </c>
      <c r="E39" s="36">
        <v>-0.14764566406707222</v>
      </c>
      <c r="F39" s="37">
        <v>6.151430047747998</v>
      </c>
      <c r="G39" s="48"/>
      <c r="H39" s="48"/>
      <c r="I39" s="48"/>
      <c r="J39" s="48"/>
      <c r="K39" s="48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  <c r="BF39" s="47"/>
      <c r="BG39" s="47"/>
      <c r="BH39" s="47"/>
      <c r="BI39" s="47"/>
      <c r="BJ39" s="47"/>
      <c r="BK39" s="47"/>
      <c r="BL39" s="47"/>
      <c r="BM39" s="47"/>
      <c r="BN39" s="47"/>
      <c r="BO39" s="47"/>
      <c r="BP39" s="47"/>
      <c r="BQ39" s="47"/>
      <c r="BR39" s="47"/>
      <c r="BS39" s="47"/>
      <c r="BT39" s="47"/>
      <c r="BU39" s="47"/>
      <c r="BV39" s="47"/>
      <c r="BW39" s="47"/>
      <c r="BX39" s="47"/>
      <c r="BY39" s="47"/>
      <c r="BZ39" s="47"/>
      <c r="CA39" s="47"/>
      <c r="CB39" s="47"/>
      <c r="CC39" s="47"/>
      <c r="CD39" s="47"/>
      <c r="CE39" s="47"/>
      <c r="CF39" s="47"/>
      <c r="CG39" s="47"/>
      <c r="CH39" s="47"/>
      <c r="CI39" s="47"/>
      <c r="CJ39" s="47"/>
      <c r="CK39" s="47"/>
      <c r="CL39" s="47"/>
      <c r="CM39" s="47"/>
      <c r="CN39" s="47"/>
      <c r="CO39" s="47"/>
      <c r="CP39" s="47"/>
      <c r="CQ39" s="47"/>
      <c r="CR39" s="47"/>
      <c r="CS39" s="47"/>
      <c r="CT39" s="47"/>
      <c r="CU39" s="47"/>
      <c r="CV39" s="47"/>
      <c r="CW39" s="47"/>
      <c r="CX39" s="47"/>
      <c r="CY39" s="47"/>
      <c r="CZ39" s="47"/>
      <c r="DA39" s="47"/>
      <c r="DB39" s="47"/>
      <c r="DC39" s="47"/>
      <c r="DD39" s="47"/>
      <c r="DE39" s="47"/>
      <c r="DF39" s="47"/>
      <c r="DG39" s="47"/>
      <c r="DH39" s="47"/>
      <c r="DI39" s="47"/>
      <c r="DJ39" s="47"/>
      <c r="DK39" s="47"/>
      <c r="DL39" s="47"/>
      <c r="DM39" s="47"/>
      <c r="DN39" s="47"/>
      <c r="DO39" s="47"/>
      <c r="DP39" s="47"/>
      <c r="DQ39" s="47"/>
      <c r="DR39" s="47"/>
      <c r="DS39" s="47"/>
      <c r="DT39" s="47"/>
      <c r="DU39" s="47"/>
      <c r="DV39" s="47"/>
      <c r="DW39" s="47"/>
      <c r="DX39" s="47"/>
      <c r="DY39" s="47"/>
      <c r="DZ39" s="47"/>
      <c r="EA39" s="47"/>
      <c r="EB39" s="47"/>
      <c r="EC39" s="47"/>
      <c r="ED39" s="47"/>
      <c r="EE39" s="47"/>
      <c r="EF39" s="47"/>
      <c r="EG39" s="47"/>
      <c r="EH39" s="47"/>
      <c r="EI39" s="47"/>
      <c r="EJ39" s="47"/>
      <c r="EK39" s="47"/>
      <c r="EL39" s="47"/>
      <c r="EM39" s="47"/>
      <c r="EN39" s="47"/>
      <c r="EO39" s="47"/>
      <c r="EP39" s="47"/>
      <c r="EQ39" s="47"/>
      <c r="ER39" s="47"/>
      <c r="ES39" s="47"/>
      <c r="ET39" s="47"/>
      <c r="EU39" s="47"/>
      <c r="EV39" s="47"/>
      <c r="EW39" s="47"/>
      <c r="EX39" s="47"/>
      <c r="EY39" s="47"/>
    </row>
    <row r="40" spans="1:155" s="1" customFormat="1" x14ac:dyDescent="0.35">
      <c r="A40" s="47"/>
      <c r="B40" s="10" t="s">
        <v>70</v>
      </c>
      <c r="C40" s="4" t="s">
        <v>27</v>
      </c>
      <c r="D40" s="36">
        <v>7.8766220199647394</v>
      </c>
      <c r="E40" s="36">
        <v>2.0944701488106858</v>
      </c>
      <c r="F40" s="37">
        <v>5.3106283344460108</v>
      </c>
      <c r="G40" s="48"/>
      <c r="H40" s="48"/>
      <c r="I40" s="48"/>
      <c r="J40" s="48"/>
      <c r="K40" s="48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  <c r="BF40" s="47"/>
      <c r="BG40" s="47"/>
      <c r="BH40" s="47"/>
      <c r="BI40" s="47"/>
      <c r="BJ40" s="47"/>
      <c r="BK40" s="47"/>
      <c r="BL40" s="47"/>
      <c r="BM40" s="47"/>
      <c r="BN40" s="47"/>
      <c r="BO40" s="47"/>
      <c r="BP40" s="47"/>
      <c r="BQ40" s="47"/>
      <c r="BR40" s="47"/>
      <c r="BS40" s="47"/>
      <c r="BT40" s="47"/>
      <c r="BU40" s="47"/>
      <c r="BV40" s="47"/>
      <c r="BW40" s="47"/>
      <c r="BX40" s="47"/>
      <c r="BY40" s="47"/>
      <c r="BZ40" s="47"/>
      <c r="CA40" s="47"/>
      <c r="CB40" s="47"/>
      <c r="CC40" s="47"/>
      <c r="CD40" s="47"/>
      <c r="CE40" s="47"/>
      <c r="CF40" s="47"/>
      <c r="CG40" s="47"/>
      <c r="CH40" s="47"/>
      <c r="CI40" s="47"/>
      <c r="CJ40" s="47"/>
      <c r="CK40" s="47"/>
      <c r="CL40" s="47"/>
      <c r="CM40" s="47"/>
      <c r="CN40" s="47"/>
      <c r="CO40" s="47"/>
      <c r="CP40" s="47"/>
      <c r="CQ40" s="47"/>
      <c r="CR40" s="47"/>
      <c r="CS40" s="47"/>
      <c r="CT40" s="47"/>
      <c r="CU40" s="47"/>
      <c r="CV40" s="47"/>
      <c r="CW40" s="47"/>
      <c r="CX40" s="47"/>
      <c r="CY40" s="47"/>
      <c r="CZ40" s="47"/>
      <c r="DA40" s="47"/>
      <c r="DB40" s="47"/>
      <c r="DC40" s="47"/>
      <c r="DD40" s="47"/>
      <c r="DE40" s="47"/>
      <c r="DF40" s="47"/>
      <c r="DG40" s="47"/>
      <c r="DH40" s="47"/>
      <c r="DI40" s="47"/>
      <c r="DJ40" s="47"/>
      <c r="DK40" s="47"/>
      <c r="DL40" s="47"/>
      <c r="DM40" s="47"/>
      <c r="DN40" s="47"/>
      <c r="DO40" s="47"/>
      <c r="DP40" s="47"/>
      <c r="DQ40" s="47"/>
      <c r="DR40" s="47"/>
      <c r="DS40" s="47"/>
      <c r="DT40" s="47"/>
      <c r="DU40" s="47"/>
      <c r="DV40" s="47"/>
      <c r="DW40" s="47"/>
      <c r="DX40" s="47"/>
      <c r="DY40" s="47"/>
      <c r="DZ40" s="47"/>
      <c r="EA40" s="47"/>
      <c r="EB40" s="47"/>
      <c r="EC40" s="47"/>
      <c r="ED40" s="47"/>
      <c r="EE40" s="47"/>
      <c r="EF40" s="47"/>
      <c r="EG40" s="47"/>
      <c r="EH40" s="47"/>
      <c r="EI40" s="47"/>
      <c r="EJ40" s="47"/>
      <c r="EK40" s="47"/>
      <c r="EL40" s="47"/>
      <c r="EM40" s="47"/>
      <c r="EN40" s="47"/>
      <c r="EO40" s="47"/>
      <c r="EP40" s="47"/>
      <c r="EQ40" s="47"/>
      <c r="ER40" s="47"/>
      <c r="ES40" s="47"/>
      <c r="ET40" s="47"/>
      <c r="EU40" s="47"/>
      <c r="EV40" s="47"/>
      <c r="EW40" s="47"/>
      <c r="EX40" s="47"/>
      <c r="EY40" s="47"/>
    </row>
    <row r="41" spans="1:155" s="1" customFormat="1" x14ac:dyDescent="0.35">
      <c r="A41" s="47"/>
      <c r="B41" s="10" t="s">
        <v>71</v>
      </c>
      <c r="C41" s="4" t="s">
        <v>27</v>
      </c>
      <c r="D41" s="36">
        <v>-3.304436380307247</v>
      </c>
      <c r="E41" s="36">
        <v>-5.7544349582721788</v>
      </c>
      <c r="F41" s="37">
        <v>-2.8571638736345091</v>
      </c>
      <c r="G41" s="48"/>
      <c r="H41" s="48"/>
      <c r="I41" s="48"/>
      <c r="J41" s="48"/>
      <c r="K41" s="48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  <c r="BF41" s="47"/>
      <c r="BG41" s="47"/>
      <c r="BH41" s="47"/>
      <c r="BI41" s="47"/>
      <c r="BJ41" s="47"/>
      <c r="BK41" s="47"/>
      <c r="BL41" s="47"/>
      <c r="BM41" s="47"/>
      <c r="BN41" s="47"/>
      <c r="BO41" s="47"/>
      <c r="BP41" s="47"/>
      <c r="BQ41" s="47"/>
      <c r="BR41" s="47"/>
      <c r="BS41" s="47"/>
      <c r="BT41" s="47"/>
      <c r="BU41" s="47"/>
      <c r="BV41" s="47"/>
      <c r="BW41" s="47"/>
      <c r="BX41" s="47"/>
      <c r="BY41" s="47"/>
      <c r="BZ41" s="47"/>
      <c r="CA41" s="47"/>
      <c r="CB41" s="47"/>
      <c r="CC41" s="47"/>
      <c r="CD41" s="47"/>
      <c r="CE41" s="47"/>
      <c r="CF41" s="47"/>
      <c r="CG41" s="47"/>
      <c r="CH41" s="47"/>
      <c r="CI41" s="47"/>
      <c r="CJ41" s="47"/>
      <c r="CK41" s="47"/>
      <c r="CL41" s="47"/>
      <c r="CM41" s="47"/>
      <c r="CN41" s="47"/>
      <c r="CO41" s="47"/>
      <c r="CP41" s="47"/>
      <c r="CQ41" s="47"/>
      <c r="CR41" s="47"/>
      <c r="CS41" s="47"/>
      <c r="CT41" s="47"/>
      <c r="CU41" s="47"/>
      <c r="CV41" s="47"/>
      <c r="CW41" s="47"/>
      <c r="CX41" s="47"/>
      <c r="CY41" s="47"/>
      <c r="CZ41" s="47"/>
      <c r="DA41" s="47"/>
      <c r="DB41" s="47"/>
      <c r="DC41" s="47"/>
      <c r="DD41" s="47"/>
      <c r="DE41" s="47"/>
      <c r="DF41" s="47"/>
      <c r="DG41" s="47"/>
      <c r="DH41" s="47"/>
      <c r="DI41" s="47"/>
      <c r="DJ41" s="47"/>
      <c r="DK41" s="47"/>
      <c r="DL41" s="47"/>
      <c r="DM41" s="47"/>
      <c r="DN41" s="47"/>
      <c r="DO41" s="47"/>
      <c r="DP41" s="47"/>
      <c r="DQ41" s="47"/>
      <c r="DR41" s="47"/>
      <c r="DS41" s="47"/>
      <c r="DT41" s="47"/>
      <c r="DU41" s="47"/>
      <c r="DV41" s="47"/>
      <c r="DW41" s="47"/>
      <c r="DX41" s="47"/>
      <c r="DY41" s="47"/>
      <c r="DZ41" s="47"/>
      <c r="EA41" s="47"/>
      <c r="EB41" s="47"/>
      <c r="EC41" s="47"/>
      <c r="ED41" s="47"/>
      <c r="EE41" s="47"/>
      <c r="EF41" s="47"/>
      <c r="EG41" s="47"/>
      <c r="EH41" s="47"/>
      <c r="EI41" s="47"/>
      <c r="EJ41" s="47"/>
      <c r="EK41" s="47"/>
      <c r="EL41" s="47"/>
      <c r="EM41" s="47"/>
      <c r="EN41" s="47"/>
      <c r="EO41" s="47"/>
      <c r="EP41" s="47"/>
      <c r="EQ41" s="47"/>
      <c r="ER41" s="47"/>
      <c r="ES41" s="47"/>
      <c r="ET41" s="47"/>
      <c r="EU41" s="47"/>
      <c r="EV41" s="47"/>
      <c r="EW41" s="47"/>
      <c r="EX41" s="47"/>
      <c r="EY41" s="47"/>
    </row>
    <row r="42" spans="1:155" s="1" customFormat="1" x14ac:dyDescent="0.35">
      <c r="A42" s="47"/>
      <c r="B42" s="10" t="s">
        <v>72</v>
      </c>
      <c r="C42" s="4" t="s">
        <v>27</v>
      </c>
      <c r="D42" s="36">
        <v>-13.570795208345837</v>
      </c>
      <c r="E42" s="36">
        <v>27.336582540869159</v>
      </c>
      <c r="F42" s="37">
        <v>10.608468848593581</v>
      </c>
      <c r="G42" s="48"/>
      <c r="H42" s="48"/>
      <c r="I42" s="48"/>
      <c r="J42" s="48"/>
      <c r="K42" s="48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  <c r="BF42" s="47"/>
      <c r="BG42" s="47"/>
      <c r="BH42" s="47"/>
      <c r="BI42" s="47"/>
      <c r="BJ42" s="47"/>
      <c r="BK42" s="47"/>
      <c r="BL42" s="47"/>
      <c r="BM42" s="47"/>
      <c r="BN42" s="47"/>
      <c r="BO42" s="47"/>
      <c r="BP42" s="47"/>
      <c r="BQ42" s="47"/>
      <c r="BR42" s="47"/>
      <c r="BS42" s="47"/>
      <c r="BT42" s="47"/>
      <c r="BU42" s="47"/>
      <c r="BV42" s="47"/>
      <c r="BW42" s="47"/>
      <c r="BX42" s="47"/>
      <c r="BY42" s="47"/>
      <c r="BZ42" s="47"/>
      <c r="CA42" s="47"/>
      <c r="CB42" s="47"/>
      <c r="CC42" s="47"/>
      <c r="CD42" s="47"/>
      <c r="CE42" s="47"/>
      <c r="CF42" s="47"/>
      <c r="CG42" s="47"/>
      <c r="CH42" s="47"/>
      <c r="CI42" s="47"/>
      <c r="CJ42" s="47"/>
      <c r="CK42" s="47"/>
      <c r="CL42" s="47"/>
      <c r="CM42" s="47"/>
      <c r="CN42" s="47"/>
      <c r="CO42" s="47"/>
      <c r="CP42" s="47"/>
      <c r="CQ42" s="47"/>
      <c r="CR42" s="47"/>
      <c r="CS42" s="47"/>
      <c r="CT42" s="47"/>
      <c r="CU42" s="47"/>
      <c r="CV42" s="47"/>
      <c r="CW42" s="47"/>
      <c r="CX42" s="47"/>
      <c r="CY42" s="47"/>
      <c r="CZ42" s="47"/>
      <c r="DA42" s="47"/>
      <c r="DB42" s="47"/>
      <c r="DC42" s="47"/>
      <c r="DD42" s="47"/>
      <c r="DE42" s="47"/>
      <c r="DF42" s="47"/>
      <c r="DG42" s="47"/>
      <c r="DH42" s="47"/>
      <c r="DI42" s="47"/>
      <c r="DJ42" s="47"/>
      <c r="DK42" s="47"/>
      <c r="DL42" s="47"/>
      <c r="DM42" s="47"/>
      <c r="DN42" s="47"/>
      <c r="DO42" s="47"/>
      <c r="DP42" s="47"/>
      <c r="DQ42" s="47"/>
      <c r="DR42" s="47"/>
      <c r="DS42" s="47"/>
      <c r="DT42" s="47"/>
      <c r="DU42" s="47"/>
      <c r="DV42" s="47"/>
      <c r="DW42" s="47"/>
      <c r="DX42" s="47"/>
      <c r="DY42" s="47"/>
      <c r="DZ42" s="47"/>
      <c r="EA42" s="47"/>
      <c r="EB42" s="47"/>
      <c r="EC42" s="47"/>
      <c r="ED42" s="47"/>
      <c r="EE42" s="47"/>
      <c r="EF42" s="47"/>
      <c r="EG42" s="47"/>
      <c r="EH42" s="47"/>
      <c r="EI42" s="47"/>
      <c r="EJ42" s="47"/>
      <c r="EK42" s="47"/>
      <c r="EL42" s="47"/>
      <c r="EM42" s="47"/>
      <c r="EN42" s="47"/>
      <c r="EO42" s="47"/>
      <c r="EP42" s="47"/>
      <c r="EQ42" s="47"/>
      <c r="ER42" s="47"/>
      <c r="ES42" s="47"/>
      <c r="ET42" s="47"/>
      <c r="EU42" s="47"/>
      <c r="EV42" s="47"/>
      <c r="EW42" s="47"/>
      <c r="EX42" s="47"/>
      <c r="EY42" s="47"/>
    </row>
    <row r="43" spans="1:155" s="1" customFormat="1" x14ac:dyDescent="0.35">
      <c r="A43" s="47"/>
      <c r="B43" s="10" t="s">
        <v>73</v>
      </c>
      <c r="C43" s="4" t="s">
        <v>27</v>
      </c>
      <c r="D43" s="36">
        <v>0.69455127210993262</v>
      </c>
      <c r="E43" s="36">
        <v>-6.3577753457367425</v>
      </c>
      <c r="F43" s="37">
        <v>-5.8802469008300022</v>
      </c>
      <c r="G43" s="48"/>
      <c r="H43" s="48"/>
      <c r="I43" s="48"/>
      <c r="J43" s="48"/>
      <c r="K43" s="48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  <c r="BF43" s="47"/>
      <c r="BG43" s="47"/>
      <c r="BH43" s="47"/>
      <c r="BI43" s="47"/>
      <c r="BJ43" s="47"/>
      <c r="BK43" s="47"/>
      <c r="BL43" s="47"/>
      <c r="BM43" s="47"/>
      <c r="BN43" s="47"/>
      <c r="BO43" s="47"/>
      <c r="BP43" s="47"/>
      <c r="BQ43" s="47"/>
      <c r="BR43" s="47"/>
      <c r="BS43" s="47"/>
      <c r="BT43" s="47"/>
      <c r="BU43" s="47"/>
      <c r="BV43" s="47"/>
      <c r="BW43" s="47"/>
      <c r="BX43" s="47"/>
      <c r="BY43" s="47"/>
      <c r="BZ43" s="47"/>
      <c r="CA43" s="47"/>
      <c r="CB43" s="47"/>
      <c r="CC43" s="47"/>
      <c r="CD43" s="47"/>
      <c r="CE43" s="47"/>
      <c r="CF43" s="47"/>
      <c r="CG43" s="47"/>
      <c r="CH43" s="47"/>
      <c r="CI43" s="47"/>
      <c r="CJ43" s="47"/>
      <c r="CK43" s="47"/>
      <c r="CL43" s="47"/>
      <c r="CM43" s="47"/>
      <c r="CN43" s="47"/>
      <c r="CO43" s="47"/>
      <c r="CP43" s="47"/>
      <c r="CQ43" s="47"/>
      <c r="CR43" s="47"/>
      <c r="CS43" s="47"/>
      <c r="CT43" s="47"/>
      <c r="CU43" s="47"/>
      <c r="CV43" s="47"/>
      <c r="CW43" s="47"/>
      <c r="CX43" s="47"/>
      <c r="CY43" s="47"/>
      <c r="CZ43" s="47"/>
      <c r="DA43" s="47"/>
      <c r="DB43" s="47"/>
      <c r="DC43" s="47"/>
      <c r="DD43" s="47"/>
      <c r="DE43" s="47"/>
      <c r="DF43" s="47"/>
      <c r="DG43" s="47"/>
      <c r="DH43" s="47"/>
      <c r="DI43" s="47"/>
      <c r="DJ43" s="47"/>
      <c r="DK43" s="47"/>
      <c r="DL43" s="47"/>
      <c r="DM43" s="47"/>
      <c r="DN43" s="47"/>
      <c r="DO43" s="47"/>
      <c r="DP43" s="47"/>
      <c r="DQ43" s="47"/>
      <c r="DR43" s="47"/>
      <c r="DS43" s="47"/>
      <c r="DT43" s="47"/>
      <c r="DU43" s="47"/>
      <c r="DV43" s="47"/>
      <c r="DW43" s="47"/>
      <c r="DX43" s="47"/>
      <c r="DY43" s="47"/>
      <c r="DZ43" s="47"/>
      <c r="EA43" s="47"/>
      <c r="EB43" s="47"/>
      <c r="EC43" s="47"/>
      <c r="ED43" s="47"/>
      <c r="EE43" s="47"/>
      <c r="EF43" s="47"/>
      <c r="EG43" s="47"/>
      <c r="EH43" s="47"/>
      <c r="EI43" s="47"/>
      <c r="EJ43" s="47"/>
      <c r="EK43" s="47"/>
      <c r="EL43" s="47"/>
      <c r="EM43" s="47"/>
      <c r="EN43" s="47"/>
      <c r="EO43" s="47"/>
      <c r="EP43" s="47"/>
      <c r="EQ43" s="47"/>
      <c r="ER43" s="47"/>
      <c r="ES43" s="47"/>
      <c r="ET43" s="47"/>
      <c r="EU43" s="47"/>
      <c r="EV43" s="47"/>
      <c r="EW43" s="47"/>
      <c r="EX43" s="47"/>
      <c r="EY43" s="47"/>
    </row>
    <row r="44" spans="1:155" s="1" customFormat="1" x14ac:dyDescent="0.35">
      <c r="A44" s="47"/>
      <c r="B44" s="10" t="s">
        <v>74</v>
      </c>
      <c r="C44" s="4" t="s">
        <v>17</v>
      </c>
      <c r="D44" s="4">
        <v>1.125</v>
      </c>
      <c r="E44" s="4">
        <v>-0.375</v>
      </c>
      <c r="F44" s="11">
        <v>3.25</v>
      </c>
      <c r="G44" s="48"/>
      <c r="H44" s="48"/>
      <c r="I44" s="48"/>
      <c r="J44" s="48"/>
      <c r="K44" s="48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  <c r="BF44" s="47"/>
      <c r="BG44" s="47"/>
      <c r="BH44" s="47"/>
      <c r="BI44" s="47"/>
      <c r="BJ44" s="47"/>
      <c r="BK44" s="47"/>
      <c r="BL44" s="47"/>
      <c r="BM44" s="47"/>
      <c r="BN44" s="47"/>
      <c r="BO44" s="47"/>
      <c r="BP44" s="47"/>
      <c r="BQ44" s="47"/>
      <c r="BR44" s="47"/>
      <c r="BS44" s="47"/>
      <c r="BT44" s="47"/>
      <c r="BU44" s="47"/>
      <c r="BV44" s="47"/>
      <c r="BW44" s="47"/>
      <c r="BX44" s="47"/>
      <c r="BY44" s="47"/>
      <c r="BZ44" s="47"/>
      <c r="CA44" s="47"/>
      <c r="CB44" s="47"/>
      <c r="CC44" s="47"/>
      <c r="CD44" s="47"/>
      <c r="CE44" s="47"/>
      <c r="CF44" s="47"/>
      <c r="CG44" s="47"/>
      <c r="CH44" s="47"/>
      <c r="CI44" s="47"/>
      <c r="CJ44" s="47"/>
      <c r="CK44" s="47"/>
      <c r="CL44" s="47"/>
      <c r="CM44" s="47"/>
      <c r="CN44" s="47"/>
      <c r="CO44" s="47"/>
      <c r="CP44" s="47"/>
      <c r="CQ44" s="47"/>
      <c r="CR44" s="47"/>
      <c r="CS44" s="47"/>
      <c r="CT44" s="47"/>
      <c r="CU44" s="47"/>
      <c r="CV44" s="47"/>
      <c r="CW44" s="47"/>
      <c r="CX44" s="47"/>
      <c r="CY44" s="47"/>
      <c r="CZ44" s="47"/>
      <c r="DA44" s="47"/>
      <c r="DB44" s="47"/>
      <c r="DC44" s="47"/>
      <c r="DD44" s="47"/>
      <c r="DE44" s="47"/>
      <c r="DF44" s="47"/>
      <c r="DG44" s="47"/>
      <c r="DH44" s="47"/>
      <c r="DI44" s="47"/>
      <c r="DJ44" s="47"/>
      <c r="DK44" s="47"/>
      <c r="DL44" s="47"/>
      <c r="DM44" s="47"/>
      <c r="DN44" s="47"/>
      <c r="DO44" s="47"/>
      <c r="DP44" s="47"/>
      <c r="DQ44" s="47"/>
      <c r="DR44" s="47"/>
      <c r="DS44" s="47"/>
      <c r="DT44" s="47"/>
      <c r="DU44" s="47"/>
      <c r="DV44" s="47"/>
      <c r="DW44" s="47"/>
      <c r="DX44" s="47"/>
      <c r="DY44" s="47"/>
      <c r="DZ44" s="47"/>
      <c r="EA44" s="47"/>
      <c r="EB44" s="47"/>
      <c r="EC44" s="47"/>
      <c r="ED44" s="47"/>
      <c r="EE44" s="47"/>
      <c r="EF44" s="47"/>
      <c r="EG44" s="47"/>
      <c r="EH44" s="47"/>
      <c r="EI44" s="47"/>
      <c r="EJ44" s="47"/>
      <c r="EK44" s="47"/>
      <c r="EL44" s="47"/>
      <c r="EM44" s="47"/>
      <c r="EN44" s="47"/>
      <c r="EO44" s="47"/>
      <c r="EP44" s="47"/>
      <c r="EQ44" s="47"/>
      <c r="ER44" s="47"/>
      <c r="ES44" s="47"/>
      <c r="ET44" s="47"/>
      <c r="EU44" s="47"/>
      <c r="EV44" s="47"/>
      <c r="EW44" s="47"/>
      <c r="EX44" s="47"/>
      <c r="EY44" s="47"/>
    </row>
    <row r="45" spans="1:155" s="1" customFormat="1" x14ac:dyDescent="0.35">
      <c r="A45" s="47"/>
      <c r="B45" s="10" t="s">
        <v>75</v>
      </c>
      <c r="C45" s="4" t="s">
        <v>17</v>
      </c>
      <c r="D45" s="4">
        <v>0.3125</v>
      </c>
      <c r="E45" s="4">
        <v>1</v>
      </c>
      <c r="F45" s="11">
        <v>0.9375</v>
      </c>
      <c r="G45" s="48"/>
      <c r="H45" s="48"/>
      <c r="I45" s="48"/>
      <c r="J45" s="48"/>
      <c r="K45" s="48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  <c r="BF45" s="47"/>
      <c r="BG45" s="47"/>
      <c r="BH45" s="47"/>
      <c r="BI45" s="47"/>
      <c r="BJ45" s="47"/>
      <c r="BK45" s="47"/>
      <c r="BL45" s="47"/>
      <c r="BM45" s="47"/>
      <c r="BN45" s="47"/>
      <c r="BO45" s="47"/>
      <c r="BP45" s="47"/>
      <c r="BQ45" s="47"/>
      <c r="BR45" s="47"/>
      <c r="BS45" s="47"/>
      <c r="BT45" s="47"/>
      <c r="BU45" s="47"/>
      <c r="BV45" s="47"/>
      <c r="BW45" s="47"/>
      <c r="BX45" s="47"/>
      <c r="BY45" s="47"/>
      <c r="BZ45" s="47"/>
      <c r="CA45" s="47"/>
      <c r="CB45" s="47"/>
      <c r="CC45" s="47"/>
      <c r="CD45" s="47"/>
      <c r="CE45" s="47"/>
      <c r="CF45" s="47"/>
      <c r="CG45" s="47"/>
      <c r="CH45" s="47"/>
      <c r="CI45" s="47"/>
      <c r="CJ45" s="47"/>
      <c r="CK45" s="47"/>
      <c r="CL45" s="47"/>
      <c r="CM45" s="47"/>
      <c r="CN45" s="47"/>
      <c r="CO45" s="47"/>
      <c r="CP45" s="47"/>
      <c r="CQ45" s="47"/>
      <c r="CR45" s="47"/>
      <c r="CS45" s="47"/>
      <c r="CT45" s="47"/>
      <c r="CU45" s="47"/>
      <c r="CV45" s="47"/>
      <c r="CW45" s="47"/>
      <c r="CX45" s="47"/>
      <c r="CY45" s="47"/>
      <c r="CZ45" s="47"/>
      <c r="DA45" s="47"/>
      <c r="DB45" s="47"/>
      <c r="DC45" s="47"/>
      <c r="DD45" s="47"/>
      <c r="DE45" s="47"/>
      <c r="DF45" s="47"/>
      <c r="DG45" s="47"/>
      <c r="DH45" s="47"/>
      <c r="DI45" s="47"/>
      <c r="DJ45" s="47"/>
      <c r="DK45" s="47"/>
      <c r="DL45" s="47"/>
      <c r="DM45" s="47"/>
      <c r="DN45" s="47"/>
      <c r="DO45" s="47"/>
      <c r="DP45" s="47"/>
      <c r="DQ45" s="47"/>
      <c r="DR45" s="47"/>
      <c r="DS45" s="47"/>
      <c r="DT45" s="47"/>
      <c r="DU45" s="47"/>
      <c r="DV45" s="47"/>
      <c r="DW45" s="47"/>
      <c r="DX45" s="47"/>
      <c r="DY45" s="47"/>
      <c r="DZ45" s="47"/>
      <c r="EA45" s="47"/>
      <c r="EB45" s="47"/>
      <c r="EC45" s="47"/>
      <c r="ED45" s="47"/>
      <c r="EE45" s="47"/>
      <c r="EF45" s="47"/>
      <c r="EG45" s="47"/>
      <c r="EH45" s="47"/>
      <c r="EI45" s="47"/>
      <c r="EJ45" s="47"/>
      <c r="EK45" s="47"/>
      <c r="EL45" s="47"/>
      <c r="EM45" s="47"/>
      <c r="EN45" s="47"/>
      <c r="EO45" s="47"/>
      <c r="EP45" s="47"/>
      <c r="EQ45" s="47"/>
      <c r="ER45" s="47"/>
      <c r="ES45" s="47"/>
      <c r="ET45" s="47"/>
      <c r="EU45" s="47"/>
      <c r="EV45" s="47"/>
      <c r="EW45" s="47"/>
      <c r="EX45" s="47"/>
      <c r="EY45" s="47"/>
    </row>
    <row r="46" spans="1:155" s="1" customFormat="1" x14ac:dyDescent="0.35">
      <c r="A46" s="47"/>
      <c r="B46" s="10" t="s">
        <v>76</v>
      </c>
      <c r="C46" s="4" t="s">
        <v>17</v>
      </c>
      <c r="D46" s="4">
        <v>15</v>
      </c>
      <c r="E46" s="4">
        <v>11</v>
      </c>
      <c r="F46" s="11">
        <v>5</v>
      </c>
      <c r="G46" s="48"/>
      <c r="H46" s="48"/>
      <c r="I46" s="48"/>
      <c r="J46" s="48"/>
      <c r="K46" s="48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  <c r="BF46" s="47"/>
      <c r="BG46" s="47"/>
      <c r="BH46" s="47"/>
      <c r="BI46" s="47"/>
      <c r="BJ46" s="47"/>
      <c r="BK46" s="47"/>
      <c r="BL46" s="47"/>
      <c r="BM46" s="47"/>
      <c r="BN46" s="47"/>
      <c r="BO46" s="47"/>
      <c r="BP46" s="47"/>
      <c r="BQ46" s="47"/>
      <c r="BR46" s="47"/>
      <c r="BS46" s="47"/>
      <c r="BT46" s="47"/>
      <c r="BU46" s="47"/>
      <c r="BV46" s="47"/>
      <c r="BW46" s="47"/>
      <c r="BX46" s="47"/>
      <c r="BY46" s="47"/>
      <c r="BZ46" s="47"/>
      <c r="CA46" s="47"/>
      <c r="CB46" s="47"/>
      <c r="CC46" s="47"/>
      <c r="CD46" s="47"/>
      <c r="CE46" s="47"/>
      <c r="CF46" s="47"/>
      <c r="CG46" s="47"/>
      <c r="CH46" s="47"/>
      <c r="CI46" s="47"/>
      <c r="CJ46" s="47"/>
      <c r="CK46" s="47"/>
      <c r="CL46" s="47"/>
      <c r="CM46" s="47"/>
      <c r="CN46" s="47"/>
      <c r="CO46" s="47"/>
      <c r="CP46" s="47"/>
      <c r="CQ46" s="47"/>
      <c r="CR46" s="47"/>
      <c r="CS46" s="47"/>
      <c r="CT46" s="47"/>
      <c r="CU46" s="47"/>
      <c r="CV46" s="47"/>
      <c r="CW46" s="47"/>
      <c r="CX46" s="47"/>
      <c r="CY46" s="47"/>
      <c r="CZ46" s="47"/>
      <c r="DA46" s="47"/>
      <c r="DB46" s="47"/>
      <c r="DC46" s="47"/>
      <c r="DD46" s="47"/>
      <c r="DE46" s="47"/>
      <c r="DF46" s="47"/>
      <c r="DG46" s="47"/>
      <c r="DH46" s="47"/>
      <c r="DI46" s="47"/>
      <c r="DJ46" s="47"/>
      <c r="DK46" s="47"/>
      <c r="DL46" s="47"/>
      <c r="DM46" s="47"/>
      <c r="DN46" s="47"/>
      <c r="DO46" s="47"/>
      <c r="DP46" s="47"/>
      <c r="DQ46" s="47"/>
      <c r="DR46" s="47"/>
      <c r="DS46" s="47"/>
      <c r="DT46" s="47"/>
      <c r="DU46" s="47"/>
      <c r="DV46" s="47"/>
      <c r="DW46" s="47"/>
      <c r="DX46" s="47"/>
      <c r="DY46" s="47"/>
      <c r="DZ46" s="47"/>
      <c r="EA46" s="47"/>
      <c r="EB46" s="47"/>
      <c r="EC46" s="47"/>
      <c r="ED46" s="47"/>
      <c r="EE46" s="47"/>
      <c r="EF46" s="47"/>
      <c r="EG46" s="47"/>
      <c r="EH46" s="47"/>
      <c r="EI46" s="47"/>
      <c r="EJ46" s="47"/>
      <c r="EK46" s="47"/>
      <c r="EL46" s="47"/>
      <c r="EM46" s="47"/>
      <c r="EN46" s="47"/>
      <c r="EO46" s="47"/>
      <c r="EP46" s="47"/>
      <c r="EQ46" s="47"/>
      <c r="ER46" s="47"/>
      <c r="ES46" s="47"/>
      <c r="ET46" s="47"/>
      <c r="EU46" s="47"/>
      <c r="EV46" s="47"/>
      <c r="EW46" s="47"/>
      <c r="EX46" s="47"/>
      <c r="EY46" s="47"/>
    </row>
    <row r="47" spans="1:155" s="1" customFormat="1" x14ac:dyDescent="0.35">
      <c r="A47" s="47"/>
      <c r="B47" s="10" t="s">
        <v>77</v>
      </c>
      <c r="C47" s="4" t="s">
        <v>17</v>
      </c>
      <c r="D47" s="43">
        <v>0.33000001311302185</v>
      </c>
      <c r="E47" s="43">
        <v>0.31999999284744263</v>
      </c>
      <c r="F47" s="44">
        <v>1.9999999552965164E-2</v>
      </c>
      <c r="G47" s="48"/>
      <c r="H47" s="48"/>
      <c r="I47" s="48"/>
      <c r="J47" s="48"/>
      <c r="K47" s="48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  <c r="BB47" s="47"/>
      <c r="BC47" s="47"/>
      <c r="BD47" s="47"/>
      <c r="BE47" s="47"/>
      <c r="BF47" s="47"/>
      <c r="BG47" s="47"/>
      <c r="BH47" s="47"/>
      <c r="BI47" s="47"/>
      <c r="BJ47" s="47"/>
      <c r="BK47" s="47"/>
      <c r="BL47" s="47"/>
      <c r="BM47" s="47"/>
      <c r="BN47" s="47"/>
      <c r="BO47" s="47"/>
      <c r="BP47" s="47"/>
      <c r="BQ47" s="47"/>
      <c r="BR47" s="47"/>
      <c r="BS47" s="47"/>
      <c r="BT47" s="47"/>
      <c r="BU47" s="47"/>
      <c r="BV47" s="47"/>
      <c r="BW47" s="47"/>
      <c r="BX47" s="47"/>
      <c r="BY47" s="47"/>
      <c r="BZ47" s="47"/>
      <c r="CA47" s="47"/>
      <c r="CB47" s="47"/>
      <c r="CC47" s="47"/>
      <c r="CD47" s="47"/>
      <c r="CE47" s="47"/>
      <c r="CF47" s="47"/>
      <c r="CG47" s="47"/>
      <c r="CH47" s="47"/>
      <c r="CI47" s="47"/>
      <c r="CJ47" s="47"/>
      <c r="CK47" s="47"/>
      <c r="CL47" s="47"/>
      <c r="CM47" s="47"/>
      <c r="CN47" s="47"/>
      <c r="CO47" s="47"/>
      <c r="CP47" s="47"/>
      <c r="CQ47" s="47"/>
      <c r="CR47" s="47"/>
      <c r="CS47" s="47"/>
      <c r="CT47" s="47"/>
      <c r="CU47" s="47"/>
      <c r="CV47" s="47"/>
      <c r="CW47" s="47"/>
      <c r="CX47" s="47"/>
      <c r="CY47" s="47"/>
      <c r="CZ47" s="47"/>
      <c r="DA47" s="47"/>
      <c r="DB47" s="47"/>
      <c r="DC47" s="47"/>
      <c r="DD47" s="47"/>
      <c r="DE47" s="47"/>
      <c r="DF47" s="47"/>
      <c r="DG47" s="47"/>
      <c r="DH47" s="47"/>
      <c r="DI47" s="47"/>
      <c r="DJ47" s="47"/>
      <c r="DK47" s="47"/>
      <c r="DL47" s="47"/>
      <c r="DM47" s="47"/>
      <c r="DN47" s="47"/>
      <c r="DO47" s="47"/>
      <c r="DP47" s="47"/>
      <c r="DQ47" s="47"/>
      <c r="DR47" s="47"/>
      <c r="DS47" s="47"/>
      <c r="DT47" s="47"/>
      <c r="DU47" s="47"/>
      <c r="DV47" s="47"/>
      <c r="DW47" s="47"/>
      <c r="DX47" s="47"/>
      <c r="DY47" s="47"/>
      <c r="DZ47" s="47"/>
      <c r="EA47" s="47"/>
      <c r="EB47" s="47"/>
      <c r="EC47" s="47"/>
      <c r="ED47" s="47"/>
      <c r="EE47" s="47"/>
      <c r="EF47" s="47"/>
      <c r="EG47" s="47"/>
      <c r="EH47" s="47"/>
      <c r="EI47" s="47"/>
      <c r="EJ47" s="47"/>
      <c r="EK47" s="47"/>
      <c r="EL47" s="47"/>
      <c r="EM47" s="47"/>
      <c r="EN47" s="47"/>
      <c r="EO47" s="47"/>
      <c r="EP47" s="47"/>
      <c r="EQ47" s="47"/>
      <c r="ER47" s="47"/>
      <c r="ES47" s="47"/>
      <c r="ET47" s="47"/>
      <c r="EU47" s="47"/>
      <c r="EV47" s="47"/>
      <c r="EW47" s="47"/>
      <c r="EX47" s="47"/>
      <c r="EY47" s="47"/>
    </row>
    <row r="48" spans="1:155" s="1" customFormat="1" x14ac:dyDescent="0.35">
      <c r="A48" s="47"/>
      <c r="B48" s="10" t="s">
        <v>78</v>
      </c>
      <c r="C48" s="4" t="s">
        <v>17</v>
      </c>
      <c r="D48" s="4">
        <v>0</v>
      </c>
      <c r="E48" s="4">
        <v>1</v>
      </c>
      <c r="F48" s="11">
        <v>1</v>
      </c>
      <c r="G48" s="48"/>
      <c r="H48" s="48"/>
      <c r="I48" s="48"/>
      <c r="J48" s="48"/>
      <c r="K48" s="48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  <c r="BF48" s="47"/>
      <c r="BG48" s="47"/>
      <c r="BH48" s="47"/>
      <c r="BI48" s="47"/>
      <c r="BJ48" s="47"/>
      <c r="BK48" s="47"/>
      <c r="BL48" s="47"/>
      <c r="BM48" s="47"/>
      <c r="BN48" s="47"/>
      <c r="BO48" s="47"/>
      <c r="BP48" s="47"/>
      <c r="BQ48" s="47"/>
      <c r="BR48" s="47"/>
      <c r="BS48" s="47"/>
      <c r="BT48" s="47"/>
      <c r="BU48" s="47"/>
      <c r="BV48" s="47"/>
      <c r="BW48" s="47"/>
      <c r="BX48" s="47"/>
      <c r="BY48" s="47"/>
      <c r="BZ48" s="47"/>
      <c r="CA48" s="47"/>
      <c r="CB48" s="47"/>
      <c r="CC48" s="47"/>
      <c r="CD48" s="47"/>
      <c r="CE48" s="47"/>
      <c r="CF48" s="47"/>
      <c r="CG48" s="47"/>
      <c r="CH48" s="47"/>
      <c r="CI48" s="47"/>
      <c r="CJ48" s="47"/>
      <c r="CK48" s="47"/>
      <c r="CL48" s="47"/>
      <c r="CM48" s="47"/>
      <c r="CN48" s="47"/>
      <c r="CO48" s="47"/>
      <c r="CP48" s="47"/>
      <c r="CQ48" s="47"/>
      <c r="CR48" s="47"/>
      <c r="CS48" s="47"/>
      <c r="CT48" s="47"/>
      <c r="CU48" s="47"/>
      <c r="CV48" s="47"/>
      <c r="CW48" s="47"/>
      <c r="CX48" s="47"/>
      <c r="CY48" s="47"/>
      <c r="CZ48" s="47"/>
      <c r="DA48" s="47"/>
      <c r="DB48" s="47"/>
      <c r="DC48" s="47"/>
      <c r="DD48" s="47"/>
      <c r="DE48" s="47"/>
      <c r="DF48" s="47"/>
      <c r="DG48" s="47"/>
      <c r="DH48" s="47"/>
      <c r="DI48" s="47"/>
      <c r="DJ48" s="47"/>
      <c r="DK48" s="47"/>
      <c r="DL48" s="47"/>
      <c r="DM48" s="47"/>
      <c r="DN48" s="47"/>
      <c r="DO48" s="47"/>
      <c r="DP48" s="47"/>
      <c r="DQ48" s="47"/>
      <c r="DR48" s="47"/>
      <c r="DS48" s="47"/>
      <c r="DT48" s="47"/>
      <c r="DU48" s="47"/>
      <c r="DV48" s="47"/>
      <c r="DW48" s="47"/>
      <c r="DX48" s="47"/>
      <c r="DY48" s="47"/>
      <c r="DZ48" s="47"/>
      <c r="EA48" s="47"/>
      <c r="EB48" s="47"/>
      <c r="EC48" s="47"/>
      <c r="ED48" s="47"/>
      <c r="EE48" s="47"/>
      <c r="EF48" s="47"/>
      <c r="EG48" s="47"/>
      <c r="EH48" s="47"/>
      <c r="EI48" s="47"/>
      <c r="EJ48" s="47"/>
      <c r="EK48" s="47"/>
      <c r="EL48" s="47"/>
      <c r="EM48" s="47"/>
      <c r="EN48" s="47"/>
      <c r="EO48" s="47"/>
      <c r="EP48" s="47"/>
      <c r="EQ48" s="47"/>
      <c r="ER48" s="47"/>
      <c r="ES48" s="47"/>
      <c r="ET48" s="47"/>
      <c r="EU48" s="47"/>
      <c r="EV48" s="47"/>
      <c r="EW48" s="47"/>
      <c r="EX48" s="47"/>
      <c r="EY48" s="47"/>
    </row>
    <row r="49" spans="1:155" s="1" customFormat="1" x14ac:dyDescent="0.35">
      <c r="A49" s="47"/>
      <c r="B49" s="10"/>
      <c r="C49" s="4"/>
      <c r="F49" s="45"/>
      <c r="G49" s="48"/>
      <c r="H49" s="48"/>
      <c r="I49" s="48"/>
      <c r="J49" s="48"/>
      <c r="K49" s="48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7"/>
      <c r="BH49" s="47"/>
      <c r="BI49" s="47"/>
      <c r="BJ49" s="47"/>
      <c r="BK49" s="47"/>
      <c r="BL49" s="47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7"/>
      <c r="CL49" s="47"/>
      <c r="CM49" s="47"/>
      <c r="CN49" s="47"/>
      <c r="CO49" s="47"/>
      <c r="CP49" s="47"/>
      <c r="CQ49" s="47"/>
      <c r="CR49" s="47"/>
      <c r="CS49" s="47"/>
      <c r="CT49" s="47"/>
      <c r="CU49" s="47"/>
      <c r="CV49" s="47"/>
      <c r="CW49" s="47"/>
      <c r="CX49" s="47"/>
      <c r="CY49" s="47"/>
      <c r="CZ49" s="47"/>
      <c r="DA49" s="47"/>
      <c r="DB49" s="47"/>
      <c r="DC49" s="47"/>
      <c r="DD49" s="47"/>
      <c r="DE49" s="47"/>
      <c r="DF49" s="47"/>
      <c r="DG49" s="47"/>
      <c r="DH49" s="47"/>
      <c r="DI49" s="47"/>
      <c r="DJ49" s="47"/>
      <c r="DK49" s="47"/>
      <c r="DL49" s="47"/>
      <c r="DM49" s="47"/>
      <c r="DN49" s="47"/>
      <c r="DO49" s="47"/>
      <c r="DP49" s="47"/>
      <c r="DQ49" s="47"/>
      <c r="DR49" s="47"/>
      <c r="DS49" s="47"/>
      <c r="DT49" s="47"/>
      <c r="DU49" s="47"/>
      <c r="DV49" s="47"/>
      <c r="DW49" s="47"/>
      <c r="DX49" s="47"/>
      <c r="DY49" s="47"/>
      <c r="DZ49" s="47"/>
      <c r="EA49" s="47"/>
      <c r="EB49" s="47"/>
      <c r="EC49" s="47"/>
      <c r="ED49" s="47"/>
      <c r="EE49" s="47"/>
      <c r="EF49" s="47"/>
      <c r="EG49" s="47"/>
      <c r="EH49" s="47"/>
      <c r="EI49" s="47"/>
      <c r="EJ49" s="47"/>
      <c r="EK49" s="47"/>
      <c r="EL49" s="47"/>
      <c r="EM49" s="47"/>
      <c r="EN49" s="47"/>
      <c r="EO49" s="47"/>
      <c r="EP49" s="47"/>
      <c r="EQ49" s="47"/>
      <c r="ER49" s="47"/>
      <c r="ES49" s="47"/>
      <c r="ET49" s="47"/>
      <c r="EU49" s="47"/>
      <c r="EV49" s="47"/>
      <c r="EW49" s="47"/>
      <c r="EX49" s="47"/>
      <c r="EY49" s="47"/>
    </row>
    <row r="50" spans="1:155" s="1" customFormat="1" ht="16" thickBot="1" x14ac:dyDescent="0.4">
      <c r="A50" s="47"/>
      <c r="B50" s="46" t="s">
        <v>79</v>
      </c>
      <c r="C50" s="39" t="s">
        <v>80</v>
      </c>
      <c r="D50" s="40">
        <v>3.8992353513656101E-4</v>
      </c>
      <c r="E50" s="41">
        <v>1.07876189503071E-3</v>
      </c>
      <c r="F50" s="42">
        <v>2.7242055927822299E-2</v>
      </c>
      <c r="G50" s="48"/>
      <c r="H50" s="53"/>
      <c r="I50" s="48"/>
      <c r="J50" s="48"/>
      <c r="K50" s="48"/>
      <c r="L50" s="48"/>
      <c r="M50" s="47"/>
      <c r="N50" s="47"/>
      <c r="O50" s="47"/>
      <c r="P50" s="47"/>
      <c r="Q50" s="47"/>
      <c r="R50" s="47"/>
      <c r="S50" s="48"/>
      <c r="T50" s="48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7"/>
      <c r="BH50" s="47"/>
      <c r="BI50" s="47"/>
      <c r="BJ50" s="47"/>
      <c r="BK50" s="47"/>
      <c r="BL50" s="47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7"/>
      <c r="CL50" s="47"/>
      <c r="CM50" s="47"/>
      <c r="CN50" s="47"/>
      <c r="CO50" s="47"/>
      <c r="CP50" s="47"/>
      <c r="CQ50" s="47"/>
      <c r="CR50" s="47"/>
      <c r="CS50" s="47"/>
      <c r="CT50" s="47"/>
      <c r="CU50" s="47"/>
      <c r="CV50" s="47"/>
      <c r="CW50" s="47"/>
      <c r="CX50" s="47"/>
      <c r="CY50" s="47"/>
      <c r="CZ50" s="47"/>
      <c r="DA50" s="47"/>
      <c r="DB50" s="47"/>
      <c r="DC50" s="47"/>
      <c r="DD50" s="47"/>
      <c r="DE50" s="47"/>
      <c r="DF50" s="47"/>
      <c r="DG50" s="47"/>
      <c r="DH50" s="47"/>
      <c r="DI50" s="47"/>
      <c r="DJ50" s="47"/>
      <c r="DK50" s="47"/>
      <c r="DL50" s="47"/>
      <c r="DM50" s="47"/>
      <c r="DN50" s="47"/>
      <c r="DO50" s="47"/>
      <c r="DP50" s="47"/>
      <c r="DQ50" s="47"/>
      <c r="DR50" s="47"/>
      <c r="DS50" s="47"/>
      <c r="DT50" s="47"/>
      <c r="DU50" s="47"/>
      <c r="DV50" s="47"/>
      <c r="DW50" s="47"/>
      <c r="DX50" s="47"/>
      <c r="DY50" s="47"/>
      <c r="DZ50" s="47"/>
      <c r="EA50" s="47"/>
      <c r="EB50" s="47"/>
      <c r="EC50" s="47"/>
      <c r="ED50" s="47"/>
      <c r="EE50" s="47"/>
      <c r="EF50" s="47"/>
      <c r="EG50" s="47"/>
      <c r="EH50" s="47"/>
      <c r="EI50" s="47"/>
      <c r="EJ50" s="47"/>
      <c r="EK50" s="47"/>
      <c r="EL50" s="47"/>
      <c r="EM50" s="47"/>
      <c r="EN50" s="47"/>
      <c r="EO50" s="47"/>
      <c r="EP50" s="47"/>
      <c r="EQ50" s="47"/>
      <c r="ER50" s="47"/>
      <c r="ES50" s="47"/>
      <c r="ET50" s="47"/>
      <c r="EU50" s="47"/>
      <c r="EV50" s="47"/>
      <c r="EW50" s="47"/>
      <c r="EX50" s="47"/>
      <c r="EY50" s="47"/>
    </row>
    <row r="51" spans="1:155" x14ac:dyDescent="0.35">
      <c r="E51" s="47"/>
      <c r="F51" s="47"/>
      <c r="G51" s="47"/>
    </row>
    <row r="52" spans="1:155" x14ac:dyDescent="0.35">
      <c r="D52" s="56"/>
      <c r="E52" s="56"/>
      <c r="F52" s="56"/>
    </row>
    <row r="53" spans="1:155" x14ac:dyDescent="0.35">
      <c r="B53" s="47"/>
      <c r="D53" s="47"/>
      <c r="E53" s="47"/>
      <c r="F53" s="47"/>
    </row>
    <row r="54" spans="1:155" x14ac:dyDescent="0.35">
      <c r="B54" s="47"/>
      <c r="D54" s="47"/>
      <c r="E54" s="47"/>
      <c r="F54" s="47"/>
    </row>
    <row r="55" spans="1:155" x14ac:dyDescent="0.35">
      <c r="B55" s="47"/>
      <c r="D55" s="47"/>
      <c r="E55" s="47"/>
      <c r="F55" s="47"/>
    </row>
    <row r="56" spans="1:155" x14ac:dyDescent="0.35">
      <c r="B56" s="47"/>
      <c r="D56" s="47"/>
      <c r="E56" s="47"/>
      <c r="F56" s="47"/>
    </row>
    <row r="57" spans="1:155" x14ac:dyDescent="0.35">
      <c r="B57" s="47"/>
      <c r="D57" s="47"/>
      <c r="E57" s="47"/>
      <c r="F57" s="47"/>
    </row>
    <row r="58" spans="1:155" x14ac:dyDescent="0.35">
      <c r="B58" s="47"/>
      <c r="D58" s="47"/>
      <c r="E58" s="47"/>
      <c r="F58" s="47"/>
    </row>
    <row r="59" spans="1:155" x14ac:dyDescent="0.35">
      <c r="B59" s="47"/>
      <c r="D59" s="47"/>
      <c r="E59" s="47"/>
      <c r="F59" s="47"/>
    </row>
    <row r="60" spans="1:155" x14ac:dyDescent="0.35">
      <c r="B60" s="47"/>
      <c r="D60" s="47"/>
      <c r="E60" s="47"/>
      <c r="F60" s="47"/>
    </row>
    <row r="61" spans="1:155" x14ac:dyDescent="0.35">
      <c r="B61" s="47"/>
      <c r="D61" s="47"/>
      <c r="E61" s="47"/>
      <c r="F61" s="47"/>
    </row>
    <row r="62" spans="1:155" x14ac:dyDescent="0.35">
      <c r="B62" s="47"/>
      <c r="D62" s="47"/>
      <c r="E62" s="47"/>
      <c r="F62" s="47"/>
    </row>
    <row r="63" spans="1:155" x14ac:dyDescent="0.35">
      <c r="B63" s="47"/>
      <c r="D63" s="47"/>
      <c r="E63" s="47"/>
      <c r="F63" s="47"/>
    </row>
    <row r="64" spans="1:155" x14ac:dyDescent="0.35">
      <c r="B64" s="47"/>
      <c r="D64" s="47"/>
      <c r="E64" s="47"/>
      <c r="F64" s="47"/>
    </row>
    <row r="65" spans="2:6" x14ac:dyDescent="0.35">
      <c r="B65" s="47"/>
      <c r="D65" s="47"/>
      <c r="E65" s="47"/>
      <c r="F65" s="47"/>
    </row>
    <row r="66" spans="2:6" x14ac:dyDescent="0.35">
      <c r="B66" s="47"/>
      <c r="D66" s="47"/>
      <c r="E66" s="47"/>
      <c r="F66" s="47"/>
    </row>
    <row r="67" spans="2:6" x14ac:dyDescent="0.35">
      <c r="B67" s="47"/>
      <c r="D67" s="47"/>
      <c r="E67" s="47"/>
      <c r="F67" s="47"/>
    </row>
    <row r="68" spans="2:6" x14ac:dyDescent="0.35">
      <c r="B68" s="47"/>
      <c r="D68" s="47"/>
      <c r="E68" s="47"/>
      <c r="F68" s="47"/>
    </row>
    <row r="69" spans="2:6" x14ac:dyDescent="0.35">
      <c r="B69" s="47"/>
      <c r="D69" s="47"/>
      <c r="E69" s="47"/>
      <c r="F69" s="47"/>
    </row>
    <row r="70" spans="2:6" x14ac:dyDescent="0.35">
      <c r="B70" s="47"/>
      <c r="D70" s="47"/>
      <c r="E70" s="47"/>
      <c r="F70" s="47"/>
    </row>
    <row r="71" spans="2:6" x14ac:dyDescent="0.35">
      <c r="B71" s="47"/>
      <c r="D71" s="47"/>
      <c r="E71" s="47"/>
      <c r="F71" s="47"/>
    </row>
    <row r="72" spans="2:6" x14ac:dyDescent="0.35">
      <c r="B72" s="47"/>
      <c r="D72" s="47"/>
      <c r="E72" s="47"/>
      <c r="F72" s="47"/>
    </row>
    <row r="73" spans="2:6" x14ac:dyDescent="0.35">
      <c r="B73" s="47"/>
      <c r="D73" s="47"/>
      <c r="E73" s="47"/>
      <c r="F73" s="47"/>
    </row>
    <row r="74" spans="2:6" x14ac:dyDescent="0.35">
      <c r="B74" s="47"/>
      <c r="D74" s="47"/>
      <c r="E74" s="47"/>
      <c r="F74" s="47"/>
    </row>
    <row r="75" spans="2:6" x14ac:dyDescent="0.35">
      <c r="B75" s="47"/>
      <c r="D75" s="47"/>
      <c r="E75" s="47"/>
      <c r="F75" s="47"/>
    </row>
    <row r="76" spans="2:6" x14ac:dyDescent="0.35">
      <c r="B76" s="47"/>
      <c r="D76" s="47"/>
      <c r="E76" s="47"/>
      <c r="F76" s="47"/>
    </row>
    <row r="77" spans="2:6" x14ac:dyDescent="0.35">
      <c r="B77" s="47"/>
      <c r="D77" s="47"/>
      <c r="E77" s="47"/>
      <c r="F77" s="47"/>
    </row>
    <row r="78" spans="2:6" x14ac:dyDescent="0.35">
      <c r="B78" s="47"/>
      <c r="D78" s="47"/>
      <c r="E78" s="47"/>
      <c r="F78" s="47"/>
    </row>
    <row r="79" spans="2:6" x14ac:dyDescent="0.35">
      <c r="B79" s="47"/>
      <c r="D79" s="47"/>
      <c r="E79" s="47"/>
      <c r="F79" s="47"/>
    </row>
    <row r="80" spans="2:6" x14ac:dyDescent="0.35">
      <c r="B80" s="47"/>
      <c r="D80" s="47"/>
      <c r="E80" s="47"/>
      <c r="F80" s="47"/>
    </row>
    <row r="81" spans="2:6" x14ac:dyDescent="0.35">
      <c r="B81" s="47"/>
      <c r="D81" s="47"/>
      <c r="E81" s="47"/>
      <c r="F81" s="47"/>
    </row>
    <row r="82" spans="2:6" x14ac:dyDescent="0.35">
      <c r="B82" s="47"/>
      <c r="D82" s="47"/>
      <c r="E82" s="47"/>
      <c r="F82" s="47"/>
    </row>
    <row r="83" spans="2:6" x14ac:dyDescent="0.35">
      <c r="B83" s="47"/>
      <c r="D83" s="47"/>
      <c r="E83" s="47"/>
      <c r="F83" s="47"/>
    </row>
    <row r="84" spans="2:6" x14ac:dyDescent="0.35">
      <c r="B84" s="47"/>
      <c r="D84" s="47"/>
      <c r="E84" s="47"/>
      <c r="F84" s="47"/>
    </row>
    <row r="85" spans="2:6" x14ac:dyDescent="0.35">
      <c r="B85" s="47"/>
      <c r="D85" s="47"/>
      <c r="E85" s="47"/>
      <c r="F85" s="47"/>
    </row>
    <row r="86" spans="2:6" x14ac:dyDescent="0.35">
      <c r="B86" s="47"/>
      <c r="D86" s="47"/>
      <c r="E86" s="47"/>
      <c r="F86" s="47"/>
    </row>
    <row r="87" spans="2:6" x14ac:dyDescent="0.35">
      <c r="B87" s="47"/>
      <c r="D87" s="47"/>
      <c r="E87" s="47"/>
      <c r="F87" s="47"/>
    </row>
    <row r="88" spans="2:6" x14ac:dyDescent="0.35">
      <c r="B88" s="47"/>
      <c r="D88" s="47"/>
      <c r="E88" s="47"/>
      <c r="F88" s="47"/>
    </row>
    <row r="89" spans="2:6" x14ac:dyDescent="0.35">
      <c r="B89" s="47"/>
      <c r="D89" s="47"/>
      <c r="E89" s="47"/>
      <c r="F89" s="47"/>
    </row>
    <row r="90" spans="2:6" x14ac:dyDescent="0.35">
      <c r="B90" s="47"/>
      <c r="D90" s="47"/>
      <c r="E90" s="47"/>
      <c r="F90" s="47"/>
    </row>
    <row r="91" spans="2:6" x14ac:dyDescent="0.35">
      <c r="B91" s="47"/>
      <c r="D91" s="47"/>
      <c r="E91" s="47"/>
      <c r="F91" s="47"/>
    </row>
    <row r="92" spans="2:6" x14ac:dyDescent="0.35">
      <c r="B92" s="47"/>
      <c r="D92" s="47"/>
      <c r="E92" s="47"/>
      <c r="F92" s="47"/>
    </row>
    <row r="93" spans="2:6" x14ac:dyDescent="0.35">
      <c r="B93" s="47"/>
      <c r="C93" s="47"/>
      <c r="D93" s="47"/>
      <c r="E93" s="47"/>
    </row>
  </sheetData>
  <mergeCells count="16">
    <mergeCell ref="M1:S6"/>
    <mergeCell ref="B8:F8"/>
    <mergeCell ref="H8:L8"/>
    <mergeCell ref="N8:R8"/>
    <mergeCell ref="A1:G1"/>
    <mergeCell ref="A2:G2"/>
    <mergeCell ref="A3:G3"/>
    <mergeCell ref="A4:G4"/>
    <mergeCell ref="A5:G5"/>
    <mergeCell ref="H1:L7"/>
    <mergeCell ref="P9:R9"/>
    <mergeCell ref="D9:F9"/>
    <mergeCell ref="B9:C9"/>
    <mergeCell ref="H9:I9"/>
    <mergeCell ref="J9:L9"/>
    <mergeCell ref="N9:O9"/>
  </mergeCells>
  <printOptions horizontalCentered="1"/>
  <pageMargins left="0.5" right="0.5" top="1" bottom="0.5" header="0.3" footer="0.3"/>
  <pageSetup scale="50" fitToWidth="0" fitToHeight="0" orientation="landscape" horizontalDpi="1200" verticalDpi="1200" r:id="rId1"/>
  <headerFooter differentFirst="1">
    <oddHeader>&amp;C&amp;"Arial,Bold"Workpapers 029
Pacific Gas and Electric Company
Electrical Undergrounding Program
Ignition Likelihood Toy Problem
(Continued)</oddHeader>
  </headerFooter>
  <colBreaks count="2" manualBreakCount="2">
    <brk id="7" max="50" man="1"/>
    <brk id="12" max="50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haredContentType xmlns="Microsoft.SharePoint.Taxonomy.ContentTypeSync" SourceId="b06c99b3-cd83-43e5-b4c1-d62f316c1e37" ContentTypeId="0x0101" PreviousValue="true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60442C5452334B9E87366606956D10" ma:contentTypeVersion="30" ma:contentTypeDescription="Create a new document." ma:contentTypeScope="" ma:versionID="c16c709006cb33f9919d1158fa1fbf9f">
  <xsd:schema xmlns:xsd="http://www.w3.org/2001/XMLSchema" xmlns:xs="http://www.w3.org/2001/XMLSchema" xmlns:p="http://schemas.microsoft.com/office/2006/metadata/properties" xmlns:ns2="97e57212-3e02-407f-8b2d-05f7d7f19b15" xmlns:ns3="64192cb3-a5ab-49a3-ac6a-26cc30377d2f" xmlns:ns4="1c10ec90-3ec7-4743-91af-7ae5f9839562" xmlns:ns5="http://schemas.microsoft.com/sharepoint/v4" targetNamespace="http://schemas.microsoft.com/office/2006/metadata/properties" ma:root="true" ma:fieldsID="192fdc10cf20f216d60c2e9370045619" ns2:_="" ns3:_="" ns4:_="" ns5:_="">
    <xsd:import namespace="97e57212-3e02-407f-8b2d-05f7d7f19b15"/>
    <xsd:import namespace="64192cb3-a5ab-49a3-ac6a-26cc30377d2f"/>
    <xsd:import namespace="1c10ec90-3ec7-4743-91af-7ae5f9839562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pgeRetentionTriggerDate" minOccurs="0"/>
                <xsd:element ref="ns2:mca9ac2a47d44219b4ff213ace4480ec" minOccurs="0"/>
                <xsd:element ref="ns2:TaxCatchAll" minOccurs="0"/>
                <xsd:element ref="ns2:TaxCatchAllLabel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lcf76f155ced4ddcb4097134ff3c332f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3:Session_x0023_" minOccurs="0"/>
                <xsd:element ref="ns3:_Flow_SignoffStatus" minOccurs="0"/>
                <xsd:element ref="ns3:Comments" minOccurs="0"/>
                <xsd:element ref="ns3:Subgroup" minOccurs="0"/>
                <xsd:element ref="ns3:MediaServiceObjectDetectorVersions" minOccurs="0"/>
                <xsd:element ref="ns3:MediaServiceBillingMetadata" minOccurs="0"/>
                <xsd:element ref="ns3:Thumbnail" minOccurs="0"/>
                <xsd:element ref="ns3:Image" minOccurs="0"/>
                <xsd:element ref="ns5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e57212-3e02-407f-8b2d-05f7d7f19b15" elementFormDefault="qualified">
    <xsd:import namespace="http://schemas.microsoft.com/office/2006/documentManagement/types"/>
    <xsd:import namespace="http://schemas.microsoft.com/office/infopath/2007/PartnerControls"/>
    <xsd:element name="pgeRetentionTriggerDate" ma:index="3" nillable="true" ma:displayName="PGE Event Trigger Date" ma:description="This is a date field it will be populated when an event has occurred that will trigger retention" ma:format="DateOnly" ma:internalName="pgeRetentionTriggerDate">
      <xsd:simpleType>
        <xsd:restriction base="dms:DateTime"/>
      </xsd:simpleType>
    </xsd:element>
    <xsd:element name="mca9ac2a47d44219b4ff213ace4480ec" ma:index="8" nillable="true" ma:taxonomy="true" ma:internalName="mca9ac2a47d44219b4ff213ace4480ec" ma:taxonomyFieldName="pgeRecordCategory" ma:displayName="PGE Schedule Title" ma:fieldId="{6ca9ac2a-47d4-4219-b4ff-213ace4480ec}" ma:sspId="b06c99b3-cd83-43e5-b4c1-d62f316c1e37" ma:termSetId="adcc1c58-aad5-4d6c-b2f3-f9d1112c68e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4d1fc78c-11d3-4d9b-8258-6f42ca75c065}" ma:internalName="TaxCatchAll" ma:showField="CatchAllData" ma:web="1c10ec90-3ec7-4743-91af-7ae5f98395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4d1fc78c-11d3-4d9b-8258-6f42ca75c065}" ma:internalName="TaxCatchAllLabel" ma:readOnly="true" ma:showField="CatchAllDataLabel" ma:web="1c10ec90-3ec7-4743-91af-7ae5f98395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192cb3-a5ab-49a3-ac6a-26cc30377d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b06c99b3-cd83-43e5-b4c1-d62f316c1e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ession_x0023_" ma:index="28" nillable="true" ma:displayName="Session #" ma:format="Dropdown" ma:internalName="Session_x0023_">
      <xsd:simpleType>
        <xsd:restriction base="dms:Text">
          <xsd:maxLength value="255"/>
        </xsd:restriction>
      </xsd:simpleType>
    </xsd:element>
    <xsd:element name="_Flow_SignoffStatus" ma:index="29" nillable="true" ma:displayName="Sign-off status" ma:internalName="Sign_x002d_off_x0020_status">
      <xsd:simpleType>
        <xsd:restriction base="dms:Text"/>
      </xsd:simpleType>
    </xsd:element>
    <xsd:element name="Comments" ma:index="30" nillable="true" ma:displayName="Comments" ma:format="Dropdown" ma:internalName="Comments">
      <xsd:simpleType>
        <xsd:restriction base="dms:Note">
          <xsd:maxLength value="255"/>
        </xsd:restriction>
      </xsd:simpleType>
    </xsd:element>
    <xsd:element name="Subgroup" ma:index="31" nillable="true" ma:displayName="Subgroup" ma:format="Dropdown" ma:internalName="Subgroup">
      <xsd:simpleType>
        <xsd:restriction base="dms:Choice">
          <xsd:enumeration value="Environmental"/>
          <xsd:enumeration value="Permitting"/>
          <xsd:enumeration value="Other"/>
        </xsd:restriction>
      </xsd:simpleType>
    </xsd:element>
    <xsd:element name="MediaServiceObjectDetectorVersions" ma:index="3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33" nillable="true" ma:displayName="MediaServiceBillingMetadata" ma:hidden="true" ma:internalName="MediaServiceBillingMetadata" ma:readOnly="true">
      <xsd:simpleType>
        <xsd:restriction base="dms:Note"/>
      </xsd:simpleType>
    </xsd:element>
    <xsd:element name="Thumbnail" ma:index="34" nillable="true" ma:displayName="Thumbnail" ma:format="Thumbnail" ma:internalName="Thumbnail">
      <xsd:simpleType>
        <xsd:restriction base="dms:Unknown"/>
      </xsd:simpleType>
    </xsd:element>
    <xsd:element name="Image" ma:index="35" nillable="true" ma:displayName="Image" ma:format="Thumbnail" ma:internalName="Imag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10ec90-3ec7-4743-91af-7ae5f9839562" elementFormDefault="qualified">
    <xsd:import namespace="http://schemas.microsoft.com/office/2006/documentManagement/types"/>
    <xsd:import namespace="http://schemas.microsoft.com/office/infopath/2007/PartnerControls"/>
    <xsd:element name="SharedWithUsers" ma:index="2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36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geRetentionTriggerDate xmlns="97e57212-3e02-407f-8b2d-05f7d7f19b15" xsi:nil="true"/>
    <mca9ac2a47d44219b4ff213ace4480ec xmlns="97e57212-3e02-407f-8b2d-05f7d7f19b15">
      <Terms xmlns="http://schemas.microsoft.com/office/infopath/2007/PartnerControls"/>
    </mca9ac2a47d44219b4ff213ace4480ec>
    <Image xmlns="64192cb3-a5ab-49a3-ac6a-26cc30377d2f" xsi:nil="true"/>
    <IconOverlay xmlns="http://schemas.microsoft.com/sharepoint/v4" xsi:nil="true"/>
    <lcf76f155ced4ddcb4097134ff3c332f xmlns="64192cb3-a5ab-49a3-ac6a-26cc30377d2f">
      <Terms xmlns="http://schemas.microsoft.com/office/infopath/2007/PartnerControls"/>
    </lcf76f155ced4ddcb4097134ff3c332f>
    <Session_x0023_ xmlns="64192cb3-a5ab-49a3-ac6a-26cc30377d2f" xsi:nil="true"/>
    <_Flow_SignoffStatus xmlns="64192cb3-a5ab-49a3-ac6a-26cc30377d2f" xsi:nil="true"/>
    <TaxCatchAll xmlns="97e57212-3e02-407f-8b2d-05f7d7f19b15" xsi:nil="true"/>
    <Subgroup xmlns="64192cb3-a5ab-49a3-ac6a-26cc30377d2f" xsi:nil="true"/>
    <Thumbnail xmlns="64192cb3-a5ab-49a3-ac6a-26cc30377d2f" xsi:nil="true"/>
    <Comments xmlns="64192cb3-a5ab-49a3-ac6a-26cc30377d2f" xsi:nil="true"/>
  </documentManagement>
</p:properties>
</file>

<file path=customXml/itemProps1.xml><?xml version="1.0" encoding="utf-8"?>
<ds:datastoreItem xmlns:ds="http://schemas.openxmlformats.org/officeDocument/2006/customXml" ds:itemID="{0FF00471-EF91-4F47-A91D-222B0AD5C66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095B621-CD5F-4FE7-AFBB-AA269F7FD751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846F2E57-D495-4771-9720-01131CC421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e57212-3e02-407f-8b2d-05f7d7f19b15"/>
    <ds:schemaRef ds:uri="64192cb3-a5ab-49a3-ac6a-26cc30377d2f"/>
    <ds:schemaRef ds:uri="1c10ec90-3ec7-4743-91af-7ae5f9839562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433744B6-6A23-42E7-A83A-697BCD4F8E26}">
  <ds:schemaRefs>
    <ds:schemaRef ds:uri="http://purl.org/dc/elements/1.1/"/>
    <ds:schemaRef ds:uri="http://purl.org/dc/dcmitype/"/>
    <ds:schemaRef ds:uri="64192cb3-a5ab-49a3-ac6a-26cc30377d2f"/>
    <ds:schemaRef ds:uri="http://schemas.microsoft.com/office/2006/documentManagement/types"/>
    <ds:schemaRef ds:uri="97e57212-3e02-407f-8b2d-05f7d7f19b15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schemas.microsoft.com/sharepoint/v4"/>
    <ds:schemaRef ds:uri="1c10ec90-3ec7-4743-91af-7ae5f9839562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64fb56ae-b253-43b2-ae76-5b0fef4d3037}" enabled="1" method="Privileged" siteId="{44ae661a-ece6-41aa-bc96-7c2c85a0894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Toy Problem</vt:lpstr>
      <vt:lpstr>'Toy Problem'!Print_Area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Brown, Andrea</dc:creator>
  <cp:keywords/>
  <dc:description/>
  <cp:lastModifiedBy>Snyder, Kelsey</cp:lastModifiedBy>
  <cp:revision/>
  <cp:lastPrinted>2026-09-17T16:46:50Z</cp:lastPrinted>
  <dcterms:created xsi:type="dcterms:W3CDTF">2026-06-05T00:02:59Z</dcterms:created>
  <dcterms:modified xsi:type="dcterms:W3CDTF">2026-09-17T16:46:58Z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0x010100C560442C5452334B9E87366606956D10</vt:lpwstr>
  </property>
  <property fmtid="{D5CDD505-2E9C-101B-9397-08002B2CF9AE}" pid="3" name="MediaServiceImageTags">
    <vt:lpwstr/>
  </property>
  <property fmtid="{D5CDD505-2E9C-101B-9397-08002B2CF9AE}" pid="4" name="pgeRecordCategory">
    <vt:lpwstr/>
  </property>
</Properties>
</file>