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eis.sharepoint.com/sites/EnergySafety-Operations934/Shared Documents/Performance Assessment Division/Independent Evaluators/2025 IE Annual Cycle/06 IE AIRs/TBC/Final IE AIR/"/>
    </mc:Choice>
  </mc:AlternateContent>
  <xr:revisionPtr revIDLastSave="4" documentId="13_ncr:1_{D3EA9863-912E-4657-A638-65DFFF9906CA}" xr6:coauthVersionLast="47" xr6:coauthVersionMax="47" xr10:uidLastSave="{589AB58D-F549-495F-AD55-EE11D5AF91CE}"/>
  <bookViews>
    <workbookView xWindow="28680" yWindow="-120" windowWidth="38640" windowHeight="21120" xr2:uid="{00000000-000D-0000-FFFF-FFFF00000000}"/>
  </bookViews>
  <sheets>
    <sheet name="Tab 1 - Overview tab" sheetId="4" r:id="rId1"/>
    <sheet name="Tab 2 - Catalog of Initiatives" sheetId="5" r:id="rId2"/>
    <sheet name="Tab 3 - Data Requests" sheetId="6" r:id="rId3"/>
    <sheet name="Tab 4 - SME Interview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13" i="6"/>
  <c r="C14" i="6"/>
  <c r="C9" i="8"/>
  <c r="C7" i="8"/>
  <c r="D9" i="6"/>
  <c r="D7" i="6"/>
  <c r="C9" i="5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Kopunova, Sara</author>
  </authors>
  <commentList>
    <comment ref="K11" authorId="0" shapeId="0" xr:uid="{6FDDEF86-F5FA-4B89-B203-14B07EECD7FB}">
      <text>
        <r>
          <rPr>
            <sz val="9"/>
            <color indexed="81"/>
            <rFont val="Tahoma"/>
            <family val="2"/>
          </rPr>
          <t>Number of "actuals" from which samples are selected</t>
        </r>
      </text>
    </comment>
  </commentList>
</comments>
</file>

<file path=xl/sharedStrings.xml><?xml version="1.0" encoding="utf-8"?>
<sst xmlns="http://schemas.openxmlformats.org/spreadsheetml/2006/main" count="71" uniqueCount="63">
  <si>
    <t>Independent Evaluator:</t>
  </si>
  <si>
    <t>Electrical Corporation:</t>
  </si>
  <si>
    <t>Legends</t>
  </si>
  <si>
    <t>Tab 1</t>
  </si>
  <si>
    <r>
      <t>Overview Tab -</t>
    </r>
    <r>
      <rPr>
        <i/>
        <sz val="11"/>
        <color theme="1"/>
        <rFont val="Calibri"/>
        <family val="2"/>
        <scheme val="minor"/>
      </rPr>
      <t xml:space="preserve"> Instructions and overview</t>
    </r>
  </si>
  <si>
    <t>Tab 2</t>
  </si>
  <si>
    <r>
      <t xml:space="preserve">Catalog of Initiatives - </t>
    </r>
    <r>
      <rPr>
        <i/>
        <sz val="11"/>
        <color theme="1"/>
        <rFont val="Calibri"/>
        <family val="2"/>
      </rPr>
      <t>Initiative review and funding compliance of all initiatives</t>
    </r>
  </si>
  <si>
    <t>Tab 3</t>
  </si>
  <si>
    <r>
      <t xml:space="preserve">Data Requests - </t>
    </r>
    <r>
      <rPr>
        <i/>
        <sz val="11"/>
        <color theme="1"/>
        <rFont val="Calibri"/>
        <family val="2"/>
      </rPr>
      <t>Comprehensive list of documents reviewed</t>
    </r>
  </si>
  <si>
    <t>Tab 4</t>
  </si>
  <si>
    <r>
      <t xml:space="preserve">SME Interviews - </t>
    </r>
    <r>
      <rPr>
        <i/>
        <sz val="11"/>
        <color theme="1"/>
        <rFont val="Calibri"/>
        <family val="2"/>
      </rPr>
      <t>Summary of interviews conducted</t>
    </r>
  </si>
  <si>
    <t>Catalog of Initiatives</t>
  </si>
  <si>
    <t>WMP Category</t>
  </si>
  <si>
    <t>Initiative Tracking ID</t>
  </si>
  <si>
    <t>WMP Section Number</t>
  </si>
  <si>
    <t>Initiative Name</t>
  </si>
  <si>
    <t>Initiative Type</t>
  </si>
  <si>
    <t>WMP - Initiative Description</t>
  </si>
  <si>
    <t>WMP - Initiative Target</t>
  </si>
  <si>
    <t>EC-Claimed Progress (Q4 QDR)</t>
  </si>
  <si>
    <t>EC-Claimed Initiative Status</t>
  </si>
  <si>
    <t>Target Not Met - Rationale</t>
  </si>
  <si>
    <t>Sample Size (#)</t>
  </si>
  <si>
    <t>Sample Validation Rate (%)</t>
  </si>
  <si>
    <t>Verification Method</t>
  </si>
  <si>
    <t>WMP - Planned Spend ($)</t>
  </si>
  <si>
    <t>EC-Claimed Actual Spend ($)</t>
  </si>
  <si>
    <t>Variance (%)</t>
  </si>
  <si>
    <t>Funding discrepancy - finding</t>
  </si>
  <si>
    <t>Funding discrepancy - detail</t>
  </si>
  <si>
    <t>Satisfied Risk Reduction Goal - finding</t>
  </si>
  <si>
    <t>Satisfied Risk Reduction Goal - detail</t>
  </si>
  <si>
    <t>Data Requests</t>
  </si>
  <si>
    <t>Date Sent</t>
  </si>
  <si>
    <t>Date Response Received</t>
  </si>
  <si>
    <t>Section / Initiative</t>
  </si>
  <si>
    <t>Data Request Number</t>
  </si>
  <si>
    <t>List of Documents Received</t>
  </si>
  <si>
    <t>SME Interviews</t>
  </si>
  <si>
    <t>Interview date</t>
  </si>
  <si>
    <t>SME interview number</t>
  </si>
  <si>
    <t>Positions interviewed</t>
  </si>
  <si>
    <t>Summary of interview</t>
  </si>
  <si>
    <t>Date Due (Delete Before Submission)</t>
  </si>
  <si>
    <t>Responsibility (Delete Before Submission)</t>
  </si>
  <si>
    <t>IE AIR Attachments</t>
  </si>
  <si>
    <t>EC-Claimed Progress (EC AIR)</t>
  </si>
  <si>
    <t>Bureau Veritas North America</t>
  </si>
  <si>
    <t>Trans Bay Cable</t>
  </si>
  <si>
    <t>All</t>
  </si>
  <si>
    <t>Frontload Request</t>
  </si>
  <si>
    <t>DR001</t>
  </si>
  <si>
    <t>QAQC Program</t>
  </si>
  <si>
    <t>DR001.b</t>
  </si>
  <si>
    <t>Void</t>
  </si>
  <si>
    <t>TBC_DR001_QAQC Questionnaire</t>
  </si>
  <si>
    <t>EC-Claimed Progress (DR)</t>
  </si>
  <si>
    <t>IE Declared Actual</t>
  </si>
  <si>
    <t>IE Declared Initiative Completion Percent (%)</t>
  </si>
  <si>
    <t xml:space="preserve">SME001 </t>
  </si>
  <si>
    <t>Cable Monitoring System
Siemens HVDC 
Win CC Software</t>
  </si>
  <si>
    <t>Manager of Operations</t>
  </si>
  <si>
    <t>Overview of the TBC Cable Monitoring System and the Siemens HVDC Plus system and assocaited Win CC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</si>
</sst>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9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0" fillId="0" borderId="1" xfId="2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8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10" borderId="6" xfId="0" applyFont="1" applyFill="1" applyBorder="1"/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43" fontId="0" fillId="0" borderId="1" xfId="1" applyFont="1" applyFill="1" applyBorder="1" applyAlignment="1">
      <alignment vertical="center" wrapText="1"/>
    </xf>
    <xf numFmtId="9" fontId="0" fillId="0" borderId="1" xfId="3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3" applyFont="1" applyBorder="1" applyAlignment="1">
      <alignment vertical="center" wrapText="1"/>
    </xf>
    <xf numFmtId="164" fontId="0" fillId="0" borderId="1" xfId="3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34709</xdr:colOff>
      <xdr:row>0</xdr:row>
      <xdr:rowOff>161134</xdr:rowOff>
    </xdr:from>
    <xdr:to>
      <xdr:col>1</xdr:col>
      <xdr:colOff>856635</xdr:colOff>
      <xdr:row>5</xdr:row>
      <xdr:rowOff>31354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75C88-59E8-433D-AA30-25483512F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5" y="161134"/>
          <a:ext cx="821926" cy="779425"/>
        </a:xfrm>
        <a:prstGeom prst="ellipse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157959</xdr:rowOff>
    </xdr:from>
    <xdr:to>
      <xdr:col>1</xdr:col>
      <xdr:colOff>823221</xdr:colOff>
      <xdr:row>5</xdr:row>
      <xdr:rowOff>33919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F0E77-0622-4101-A6C2-A493A0FE0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829601</xdr:colOff>
      <xdr:row>5</xdr:row>
      <xdr:rowOff>30297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C6154-AAE0-4DC6-BABB-A79E68432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827484</xdr:colOff>
      <xdr:row>5</xdr:row>
      <xdr:rowOff>28180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ABFEB-0946-4B1E-9FC0-1B583E133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C808B4-E3FB-4C40-8AE7-87EDB9C74B6E}" name="Table32" displayName="Table32" ref="B11:Y12" totalsRowShown="0" headerRowDxfId="52" dataDxfId="50" headerRowBorderDxfId="51" tableBorderDxfId="49" totalsRowBorderDxfId="48">
  <autoFilter ref="B11:Y12" xr:uid="{73C808B4-E3FB-4C40-8AE7-87EDB9C74B6E}"/>
  <tableColumns count="24">
    <tableColumn id="1" xr3:uid="{A62AE97F-6C43-427F-9774-86E03D8C6FDF}" name="WMP Category" dataDxfId="47"/>
    <tableColumn id="2" xr3:uid="{9A9617F4-28F1-4DEC-8380-10A483B5FEA9}" name="Initiative Tracking ID" dataDxfId="46"/>
    <tableColumn id="3" xr3:uid="{5FFA840C-79FA-4096-91FC-1292C70D1606}" name="WMP Section Number" dataDxfId="45"/>
    <tableColumn id="4" xr3:uid="{83C4B3DD-B558-46CC-A01E-F8AE0A212B32}" name="Initiative Name" dataDxfId="44"/>
    <tableColumn id="5" xr3:uid="{F91F5BE9-4112-4E62-88B2-B996E5721F2B}" name="Initiative Type" dataDxfId="43"/>
    <tableColumn id="6" xr3:uid="{E3D635D2-D901-4444-A277-DA38B9D69EFB}" name="WMP - Initiative Description" dataDxfId="42"/>
    <tableColumn id="7" xr3:uid="{7CD36F6B-850A-4DE5-9C57-B890BB490CA0}" name="WMP - Initiative Target" dataDxfId="41" dataCellStyle="Comma"/>
    <tableColumn id="8" xr3:uid="{19621C62-7A18-42CE-B84E-FD713E883B0A}" name="EC-Claimed Progress (Q4 QDR)" dataDxfId="40" dataCellStyle="Comma"/>
    <tableColumn id="9" xr3:uid="{B2575D7F-8EBB-4947-AE5A-8DA144B37CB5}" name="EC-Claimed Progress (EC AIR)" dataDxfId="39" dataCellStyle="Comma"/>
    <tableColumn id="10" xr3:uid="{596223D4-8829-456E-B4AE-7EEB8AF62143}" name="EC-Claimed Progress (DR)" dataDxfId="38" dataCellStyle="Comma"/>
    <tableColumn id="25" xr3:uid="{FD953BD8-8180-4041-B6D0-C30904F93C42}" name="IE Declared Actual" dataDxfId="37" dataCellStyle="Comma"/>
    <tableColumn id="11" xr3:uid="{1666DE22-DDF4-492C-A5CE-D85C078A307B}" name="EC-Claimed Initiative Status" dataDxfId="36"/>
    <tableColumn id="12" xr3:uid="{4A2C4A57-9785-4F25-9A71-575B0E78CA6C}" name="Target Not Met - Rationale" dataDxfId="35"/>
    <tableColumn id="13" xr3:uid="{8304FACE-DFFE-4FAA-90EC-81AE4B1B8C22}" name="Sample Size (#)" dataDxfId="34"/>
    <tableColumn id="14" xr3:uid="{C92E4C47-255D-4277-8B16-A29DF2102B1D}" name="Sample Validation Rate (%)" dataDxfId="33" dataCellStyle="Comma"/>
    <tableColumn id="15" xr3:uid="{D47C1FF2-36E3-4532-B12F-27CAF4859481}" name="Verification Method" dataDxfId="32"/>
    <tableColumn id="16" xr3:uid="{998A4F25-BC69-4A90-8EE3-790EB5212F99}" name="IE Declared Initiative Completion Percent (%)" dataDxfId="31"/>
    <tableColumn id="18" xr3:uid="{C603A018-3076-4F04-BDAC-AF4319497BB2}" name="WMP - Planned Spend ($)" dataDxfId="30" dataCellStyle="Currency"/>
    <tableColumn id="19" xr3:uid="{E2DB80FB-7147-4DF9-9E50-D5421A99BBE4}" name="EC-Claimed Actual Spend ($)" dataDxfId="29" dataCellStyle="Currency"/>
    <tableColumn id="20" xr3:uid="{98DA7D70-B3A7-4E8D-AE97-A3B168511C06}" name="Variance (%)" dataDxfId="28"/>
    <tableColumn id="21" xr3:uid="{DE56257A-1D2F-4DA6-94F7-C5446DECE834}" name="Funding discrepancy - finding" dataDxfId="27"/>
    <tableColumn id="22" xr3:uid="{854F5791-DB59-4671-92C7-DD54144FB099}" name="Funding discrepancy - detail" dataDxfId="26"/>
    <tableColumn id="23" xr3:uid="{D310B36B-EA21-4A13-9450-0F96C892F803}" name="Satisfied Risk Reduction Goal - finding" dataDxfId="25"/>
    <tableColumn id="24" xr3:uid="{CBE69169-F080-473A-895D-822EFC0182D3}" name="Satisfied Risk Reduction Goal - detail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30EA1B-08C0-41B4-B447-8C3FB136C5D0}" name="Table4" displayName="Table4" ref="B11:H14" totalsRowShown="0" headerRowDxfId="23" dataDxfId="21" headerRowBorderDxfId="22" tableBorderDxfId="20" totalsRowBorderDxfId="19">
  <autoFilter ref="B11:H14" xr:uid="{2F30EA1B-08C0-41B4-B447-8C3FB136C5D0}"/>
  <tableColumns count="7">
    <tableColumn id="1" xr3:uid="{7CF101D3-FBC4-4B91-81B9-080D58B6051D}" name="Date Sent" dataDxfId="18"/>
    <tableColumn id="6" xr3:uid="{7EE412B1-51DB-4C22-A984-F507C978F9F0}" name="Date Due (Delete Before Submission)" dataDxfId="17">
      <calculatedColumnFormula>WORKDAY(Table4[[#This Row],[Date Sent]], 3)</calculatedColumnFormula>
    </tableColumn>
    <tableColumn id="2" xr3:uid="{34277DC7-29A4-4CB4-81E3-21BF625F25E5}" name="Date Response Received" dataDxfId="16"/>
    <tableColumn id="7" xr3:uid="{594350AC-1960-49BD-8C25-8FAB5DBF8676}" name="Responsibility (Delete Before Submission)" dataDxfId="15"/>
    <tableColumn id="3" xr3:uid="{55FAC0FF-5CC2-4AF6-84EF-439AB982FB02}" name="Section / Initiative" dataDxfId="14"/>
    <tableColumn id="4" xr3:uid="{3E415E1D-BCA0-4BAF-B3FB-C663C6C919F3}" name="Data Request Number" dataDxfId="13"/>
    <tableColumn id="5" xr3:uid="{6F5ABAB8-D19D-4797-BE0D-D9638CEBE5EE}" name="List of Documents Received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1C2111-4B5A-4529-910A-ED1FEB63388A}" name="Table5" displayName="Table5" ref="B11:F12" totalsRowShown="0" headerRowDxfId="11" dataDxfId="9" headerRowBorderDxfId="10" tableBorderDxfId="8" totalsRowBorderDxfId="7">
  <autoFilter ref="B11:F12" xr:uid="{B51C2111-4B5A-4529-910A-ED1FEB63388A}"/>
  <tableColumns count="5">
    <tableColumn id="1" xr3:uid="{A6CB18D5-26EB-48E7-9C8A-F7E70FC6B05D}" name="Interview date" dataDxfId="6"/>
    <tableColumn id="2" xr3:uid="{F657BFF9-5463-4FAD-A593-B542909885B0}" name="Section / Initiative" dataDxfId="5"/>
    <tableColumn id="3" xr3:uid="{DBB3DEC1-7AA9-4BAD-BCE5-E125875CD4D1}" name="SME interview number" dataDxfId="4"/>
    <tableColumn id="4" xr3:uid="{A989D1BC-1F16-45AF-8E10-48D6473FFDDF}" name="Positions interviewed" dataDxfId="3"/>
    <tableColumn id="5" xr3:uid="{A780FD21-EA3C-41E4-8A39-D81D086EDF76}" name="Summary of interview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E27E-5A8D-4820-B12A-565D3B799CC6}">
  <dimension ref="B2:C16"/>
  <sheetViews>
    <sheetView showGridLines="0" tabSelected="1" zoomScale="110" zoomScaleNormal="110" workbookViewId="0"/>
  </sheetViews>
  <sheetFormatPr defaultRowHeight="15" x14ac:dyDescent="0.25"/>
  <cols>
    <col min="2" max="2" width="23.85546875" customWidth="1"/>
    <col min="3" max="3" width="70" customWidth="1"/>
  </cols>
  <sheetData>
    <row r="2" spans="2:3" x14ac:dyDescent="0.25">
      <c r="B2" s="42"/>
      <c r="C2" s="43" t="s">
        <v>45</v>
      </c>
    </row>
    <row r="3" spans="2:3" x14ac:dyDescent="0.25">
      <c r="B3" s="42"/>
      <c r="C3" s="44"/>
    </row>
    <row r="4" spans="2:3" ht="14.45" customHeight="1" x14ac:dyDescent="0.25">
      <c r="B4" s="42"/>
      <c r="C4" s="44"/>
    </row>
    <row r="5" spans="2:3" ht="14.45" customHeight="1" x14ac:dyDescent="0.25">
      <c r="B5" s="42"/>
      <c r="C5" s="44"/>
    </row>
    <row r="6" spans="2:3" ht="14.45" customHeight="1" x14ac:dyDescent="0.25">
      <c r="B6" s="10"/>
      <c r="C6" s="11"/>
    </row>
    <row r="7" spans="2:3" x14ac:dyDescent="0.25">
      <c r="B7" s="1" t="s">
        <v>0</v>
      </c>
      <c r="C7" s="3" t="s">
        <v>47</v>
      </c>
    </row>
    <row r="8" spans="2:3" ht="4.5" customHeight="1" x14ac:dyDescent="0.25">
      <c r="B8" s="1"/>
      <c r="C8" s="4"/>
    </row>
    <row r="9" spans="2:3" x14ac:dyDescent="0.25">
      <c r="B9" s="1" t="s">
        <v>1</v>
      </c>
      <c r="C9" s="3" t="s">
        <v>48</v>
      </c>
    </row>
    <row r="10" spans="2:3" x14ac:dyDescent="0.25">
      <c r="B10" s="1"/>
      <c r="C10" s="4"/>
    </row>
    <row r="11" spans="2:3" ht="14.45" customHeight="1" x14ac:dyDescent="0.25">
      <c r="B11" s="5" t="s">
        <v>2</v>
      </c>
    </row>
    <row r="12" spans="2:3" ht="14.45" customHeight="1" x14ac:dyDescent="0.25">
      <c r="B12" s="5"/>
    </row>
    <row r="13" spans="2:3" x14ac:dyDescent="0.25">
      <c r="B13" s="6" t="s">
        <v>3</v>
      </c>
      <c r="C13" s="6" t="s">
        <v>4</v>
      </c>
    </row>
    <row r="14" spans="2:3" x14ac:dyDescent="0.25">
      <c r="B14" s="7" t="s">
        <v>5</v>
      </c>
      <c r="C14" s="6" t="s">
        <v>6</v>
      </c>
    </row>
    <row r="15" spans="2:3" x14ac:dyDescent="0.25">
      <c r="B15" s="8" t="s">
        <v>7</v>
      </c>
      <c r="C15" s="6" t="s">
        <v>8</v>
      </c>
    </row>
    <row r="16" spans="2:3" x14ac:dyDescent="0.25">
      <c r="B16" s="9" t="s">
        <v>9</v>
      </c>
      <c r="C16" s="6" t="s">
        <v>10</v>
      </c>
    </row>
  </sheetData>
  <mergeCells count="2">
    <mergeCell ref="B2:B5"/>
    <mergeCell ref="C2:C5"/>
  </mergeCells>
  <pageMargins left="0.7" right="0.7" top="0.75" bottom="0.75" header="0.3" footer="0.3"/>
  <pageSetup orientation="portrait" r:id="rId1"/>
  <headerFooter>
    <oddFooter>&amp;C_x000D_&amp;1#&amp;"Aptos"&amp;11&amp;K000000 BV_C2_Internal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48DF-2E0B-4DF0-8BC0-5E74DDB7B388}">
  <sheetPr>
    <tabColor theme="4" tint="0.39997558519241921"/>
  </sheetPr>
  <dimension ref="B2:Z12"/>
  <sheetViews>
    <sheetView showGridLines="0" workbookViewId="0">
      <pane ySplit="11" topLeftCell="A12" activePane="bottomLeft" state="frozen"/>
      <selection pane="bottomLeft" activeCell="D23" sqref="D23"/>
    </sheetView>
  </sheetViews>
  <sheetFormatPr defaultRowHeight="15" x14ac:dyDescent="0.25"/>
  <cols>
    <col min="1" max="1" width="3.85546875" customWidth="1"/>
    <col min="2" max="2" width="35.42578125" bestFit="1" customWidth="1"/>
    <col min="3" max="3" width="19.28515625" customWidth="1"/>
    <col min="4" max="4" width="21" customWidth="1"/>
    <col min="5" max="5" width="42" bestFit="1" customWidth="1"/>
    <col min="6" max="6" width="29" bestFit="1" customWidth="1"/>
    <col min="7" max="7" width="26" customWidth="1"/>
    <col min="8" max="8" width="15" customWidth="1"/>
    <col min="9" max="9" width="18.140625" customWidth="1"/>
    <col min="10" max="10" width="15.85546875" customWidth="1"/>
    <col min="11" max="11" width="15" customWidth="1"/>
    <col min="12" max="12" width="14" customWidth="1"/>
    <col min="13" max="13" width="28.7109375" customWidth="1"/>
    <col min="14" max="14" width="19.42578125" customWidth="1"/>
    <col min="15" max="15" width="12.85546875" customWidth="1"/>
    <col min="16" max="16" width="28.7109375" customWidth="1"/>
    <col min="17" max="17" width="16.5703125" customWidth="1"/>
    <col min="18" max="18" width="24.28515625" customWidth="1"/>
    <col min="19" max="19" width="15.7109375" customWidth="1"/>
    <col min="20" max="20" width="16.28515625" customWidth="1"/>
    <col min="21" max="21" width="9.140625" customWidth="1"/>
    <col min="22" max="22" width="16.7109375" customWidth="1"/>
    <col min="23" max="23" width="28.7109375" customWidth="1"/>
    <col min="24" max="24" width="16.5703125" customWidth="1"/>
    <col min="25" max="25" width="36.5703125" bestFit="1" customWidth="1"/>
  </cols>
  <sheetData>
    <row r="2" spans="2:26" ht="14.45" customHeight="1" x14ac:dyDescent="0.25">
      <c r="B2" s="10"/>
      <c r="C2" s="44" t="s">
        <v>11</v>
      </c>
      <c r="D2" s="44"/>
    </row>
    <row r="3" spans="2:26" ht="14.45" customHeight="1" x14ac:dyDescent="0.25">
      <c r="B3" s="10"/>
      <c r="C3" s="44"/>
      <c r="D3" s="44"/>
    </row>
    <row r="4" spans="2:26" ht="14.45" customHeight="1" x14ac:dyDescent="0.25">
      <c r="B4" s="10"/>
      <c r="C4" s="44"/>
      <c r="D4" s="44"/>
    </row>
    <row r="5" spans="2:26" ht="14.45" customHeight="1" x14ac:dyDescent="0.25">
      <c r="B5" s="10"/>
      <c r="C5" s="44"/>
      <c r="D5" s="44"/>
    </row>
    <row r="6" spans="2:26" x14ac:dyDescent="0.25">
      <c r="C6" s="2"/>
    </row>
    <row r="7" spans="2:26" x14ac:dyDescent="0.25">
      <c r="B7" s="1" t="s">
        <v>0</v>
      </c>
      <c r="C7" s="3" t="str">
        <f>'Tab 1 - Overview tab'!C7</f>
        <v>Bureau Veritas North America</v>
      </c>
    </row>
    <row r="8" spans="2:26" ht="4.5" customHeight="1" x14ac:dyDescent="0.25">
      <c r="B8" s="1"/>
      <c r="C8" s="4"/>
    </row>
    <row r="9" spans="2:26" x14ac:dyDescent="0.25">
      <c r="B9" s="1" t="s">
        <v>1</v>
      </c>
      <c r="C9" s="3" t="str">
        <f>'Tab 1 - Overview tab'!C9</f>
        <v>Trans Bay Cable</v>
      </c>
    </row>
    <row r="11" spans="2:26" s="13" customFormat="1" ht="45" x14ac:dyDescent="0.25">
      <c r="B11" s="16" t="s">
        <v>12</v>
      </c>
      <c r="C11" s="17" t="s">
        <v>13</v>
      </c>
      <c r="D11" s="17" t="s">
        <v>14</v>
      </c>
      <c r="E11" s="17" t="s">
        <v>15</v>
      </c>
      <c r="F11" s="17" t="s">
        <v>16</v>
      </c>
      <c r="G11" s="18" t="s">
        <v>17</v>
      </c>
      <c r="H11" s="18" t="s">
        <v>18</v>
      </c>
      <c r="I11" s="18" t="s">
        <v>19</v>
      </c>
      <c r="J11" s="18" t="s">
        <v>46</v>
      </c>
      <c r="K11" s="18" t="s">
        <v>56</v>
      </c>
      <c r="L11" s="18" t="s">
        <v>57</v>
      </c>
      <c r="M11" s="18" t="s">
        <v>20</v>
      </c>
      <c r="N11" s="18" t="s">
        <v>21</v>
      </c>
      <c r="O11" s="19" t="s">
        <v>22</v>
      </c>
      <c r="P11" s="19" t="s">
        <v>23</v>
      </c>
      <c r="Q11" s="19" t="s">
        <v>24</v>
      </c>
      <c r="R11" s="19" t="s">
        <v>58</v>
      </c>
      <c r="S11" s="20" t="s">
        <v>25</v>
      </c>
      <c r="T11" s="20" t="s">
        <v>26</v>
      </c>
      <c r="U11" s="20" t="s">
        <v>27</v>
      </c>
      <c r="V11" s="20" t="s">
        <v>28</v>
      </c>
      <c r="W11" s="20" t="s">
        <v>29</v>
      </c>
      <c r="X11" s="21" t="s">
        <v>30</v>
      </c>
      <c r="Y11" s="22" t="s">
        <v>31</v>
      </c>
    </row>
    <row r="12" spans="2:26" s="12" customFormat="1" x14ac:dyDescent="0.25">
      <c r="B12" s="29"/>
      <c r="C12" s="30"/>
      <c r="D12" s="30"/>
      <c r="E12" s="30"/>
      <c r="F12" s="30"/>
      <c r="G12" s="30"/>
      <c r="H12" s="36"/>
      <c r="I12" s="36"/>
      <c r="J12" s="36"/>
      <c r="K12" s="36"/>
      <c r="L12" s="36"/>
      <c r="M12" s="30"/>
      <c r="N12" s="30"/>
      <c r="O12" s="30"/>
      <c r="P12" s="37"/>
      <c r="Q12" s="38"/>
      <c r="R12" s="39"/>
      <c r="S12" s="15"/>
      <c r="T12" s="15"/>
      <c r="U12" s="40"/>
      <c r="V12" s="30"/>
      <c r="W12" s="30"/>
      <c r="X12" s="30"/>
      <c r="Y12" s="31"/>
      <c r="Z12" s="14"/>
    </row>
  </sheetData>
  <mergeCells count="1">
    <mergeCell ref="C2:D5"/>
  </mergeCells>
  <dataValidations count="5">
    <dataValidation type="list" allowBlank="1" showInputMessage="1" showErrorMessage="1" sqref="F12" xr:uid="{7A6BFE84-B756-4254-8C24-DFA18EB7BB85}">
      <formula1>"Focus &amp; field verifiable, Non-focus &amp; field verifiable, Focus &amp; non-field verifiable, Non-focus &amp; non-field verifiable"</formula1>
    </dataValidation>
    <dataValidation type="list" allowBlank="1" showInputMessage="1" showErrorMessage="1" sqref="V12" xr:uid="{B12D1049-604B-44DD-B7DE-196ADA000794}">
      <formula1>"Underspend, Overspend, No discrepancy"</formula1>
    </dataValidation>
    <dataValidation type="list" allowBlank="1" showInputMessage="1" showErrorMessage="1" sqref="B12" xr:uid="{59017A67-8C32-4A2E-B88E-BD5794F63A51}">
      <formula1>"Grid Design Operations and Maintenance, Vegetation Management and Inspections, Situational Awareness and Forecasting, Emergency Preparedness, Community Outreach and Engagement"</formula1>
    </dataValidation>
    <dataValidation type="list" allowBlank="1" showInputMessage="1" showErrorMessage="1" sqref="X12" xr:uid="{FE0AA043-CF68-4CA7-BB5C-81C5FD5E7353}">
      <formula1>"Yes, No, N/A"</formula1>
    </dataValidation>
    <dataValidation type="list" allowBlank="1" showInputMessage="1" showErrorMessage="1" sqref="M12" xr:uid="{DEEB5A4C-CBAA-4130-B8D5-32C478E55D3B}">
      <formula1>"Target met, Target not met, N/A"</formula1>
    </dataValidation>
  </dataValidations>
  <pageMargins left="0.7" right="0.7" top="0.75" bottom="0.75" header="0.3" footer="0.3"/>
  <pageSetup orientation="portrait" r:id="rId1"/>
  <headerFooter>
    <oddFooter>&amp;C_x000D_&amp;1#&amp;"Aptos"&amp;11&amp;K000000 BV_C2_Internal</oddFooter>
  </headerFooter>
  <ignoredErrors>
    <ignoredError sqref="C7:C9" unlockedFormula="1"/>
  </ignoredErrors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D0EF-EFA4-41F5-9189-D65325B07691}">
  <sheetPr>
    <tabColor theme="7"/>
  </sheetPr>
  <dimension ref="B1:H14"/>
  <sheetViews>
    <sheetView showGridLines="0" workbookViewId="0">
      <pane ySplit="11" topLeftCell="A12" activePane="bottomLeft" state="frozen"/>
      <selection pane="bottomLeft" activeCell="E2" sqref="E2"/>
    </sheetView>
  </sheetViews>
  <sheetFormatPr defaultRowHeight="15" x14ac:dyDescent="0.25"/>
  <cols>
    <col min="1" max="1" width="3.85546875" customWidth="1"/>
    <col min="2" max="3" width="23.140625" customWidth="1"/>
    <col min="4" max="4" width="26.7109375" customWidth="1"/>
    <col min="5" max="5" width="22.42578125" customWidth="1"/>
    <col min="6" max="6" width="23.140625" customWidth="1"/>
    <col min="7" max="7" width="17.7109375" customWidth="1"/>
    <col min="8" max="8" width="26" customWidth="1"/>
    <col min="9" max="9" width="33.5703125" customWidth="1"/>
  </cols>
  <sheetData>
    <row r="1" spans="2:8" x14ac:dyDescent="0.25">
      <c r="E1" s="41"/>
      <c r="F1" s="41"/>
    </row>
    <row r="2" spans="2:8" ht="15" customHeight="1" x14ac:dyDescent="0.25">
      <c r="B2" s="42"/>
      <c r="C2" s="10"/>
      <c r="D2" s="43" t="s">
        <v>32</v>
      </c>
      <c r="E2" s="41"/>
      <c r="F2" s="41"/>
    </row>
    <row r="3" spans="2:8" x14ac:dyDescent="0.25">
      <c r="B3" s="42"/>
      <c r="C3" s="10"/>
      <c r="D3" s="44"/>
      <c r="E3" s="41"/>
      <c r="F3" s="41"/>
    </row>
    <row r="4" spans="2:8" x14ac:dyDescent="0.25">
      <c r="B4" s="42"/>
      <c r="C4" s="10"/>
      <c r="D4" s="44"/>
      <c r="E4" s="41"/>
      <c r="F4" s="41"/>
    </row>
    <row r="5" spans="2:8" x14ac:dyDescent="0.25">
      <c r="B5" s="42"/>
      <c r="C5" s="10"/>
      <c r="D5" s="44"/>
      <c r="E5" s="41"/>
      <c r="F5" s="41"/>
    </row>
    <row r="6" spans="2:8" x14ac:dyDescent="0.25">
      <c r="D6" s="2"/>
      <c r="E6" s="41"/>
      <c r="F6" s="41"/>
    </row>
    <row r="7" spans="2:8" x14ac:dyDescent="0.25">
      <c r="B7" s="1" t="s">
        <v>0</v>
      </c>
      <c r="C7" s="1"/>
      <c r="D7" s="3" t="str">
        <f>'Tab 1 - Overview tab'!C7</f>
        <v>Bureau Veritas North America</v>
      </c>
      <c r="E7" s="41"/>
      <c r="F7" s="41"/>
    </row>
    <row r="8" spans="2:8" ht="4.5" customHeight="1" x14ac:dyDescent="0.25">
      <c r="B8" s="1"/>
      <c r="C8" s="1"/>
      <c r="D8" s="4"/>
      <c r="E8" s="41"/>
      <c r="F8" s="41"/>
    </row>
    <row r="9" spans="2:8" x14ac:dyDescent="0.25">
      <c r="B9" s="1" t="s">
        <v>1</v>
      </c>
      <c r="C9" s="1"/>
      <c r="D9" s="3" t="str">
        <f>'Tab 1 - Overview tab'!C9</f>
        <v>Trans Bay Cable</v>
      </c>
      <c r="E9" s="41"/>
      <c r="F9" s="41"/>
    </row>
    <row r="11" spans="2:8" x14ac:dyDescent="0.25">
      <c r="B11" s="23" t="s">
        <v>33</v>
      </c>
      <c r="C11" s="33" t="s">
        <v>43</v>
      </c>
      <c r="D11" s="24" t="s">
        <v>34</v>
      </c>
      <c r="E11" s="33" t="s">
        <v>44</v>
      </c>
      <c r="F11" s="24" t="s">
        <v>35</v>
      </c>
      <c r="G11" s="24" t="s">
        <v>36</v>
      </c>
      <c r="H11" s="25" t="s">
        <v>37</v>
      </c>
    </row>
    <row r="12" spans="2:8" x14ac:dyDescent="0.25">
      <c r="B12" s="34">
        <v>46072</v>
      </c>
      <c r="C12" s="34">
        <f>WORKDAY(Table4[[#This Row],[Date Sent]], 3)</f>
        <v>46077</v>
      </c>
      <c r="D12" s="34">
        <v>46114</v>
      </c>
      <c r="E12" s="34"/>
      <c r="F12" s="35" t="s">
        <v>49</v>
      </c>
      <c r="G12" s="35" t="s">
        <v>50</v>
      </c>
      <c r="H12" s="30"/>
    </row>
    <row r="13" spans="2:8" x14ac:dyDescent="0.25">
      <c r="B13" s="34">
        <v>46134</v>
      </c>
      <c r="C13" s="34">
        <f>WORKDAY(Table4[[#This Row],[Date Sent]], 3)</f>
        <v>46139</v>
      </c>
      <c r="D13" s="34" t="s">
        <v>54</v>
      </c>
      <c r="E13" s="34"/>
      <c r="F13" s="35" t="s">
        <v>52</v>
      </c>
      <c r="G13" s="35" t="s">
        <v>51</v>
      </c>
      <c r="H13" s="30"/>
    </row>
    <row r="14" spans="2:8" ht="30" x14ac:dyDescent="0.25">
      <c r="B14" s="34">
        <v>46136</v>
      </c>
      <c r="C14" s="34">
        <f>WORKDAY(Table4[[#This Row],[Date Sent]], 3)</f>
        <v>46141</v>
      </c>
      <c r="D14" s="34">
        <v>46147</v>
      </c>
      <c r="E14" s="34"/>
      <c r="F14" s="35" t="s">
        <v>52</v>
      </c>
      <c r="G14" s="35" t="s">
        <v>53</v>
      </c>
      <c r="H14" s="30" t="s">
        <v>55</v>
      </c>
    </row>
  </sheetData>
  <mergeCells count="2">
    <mergeCell ref="B2:B5"/>
    <mergeCell ref="D2:D5"/>
  </mergeCells>
  <conditionalFormatting sqref="C12:C14">
    <cfRule type="expression" dxfId="1" priority="1">
      <formula>AND($C12&lt;TODAY(),$D12&lt;&gt;"")</formula>
    </cfRule>
    <cfRule type="expression" dxfId="0" priority="2">
      <formula>AND($C12&lt;TODAY(),$C12&lt;&gt;"")</formula>
    </cfRule>
  </conditionalFormatting>
  <pageMargins left="0.7" right="0.7" top="0.75" bottom="0.75" header="0.3" footer="0.3"/>
  <pageSetup orientation="portrait" r:id="rId1"/>
  <headerFooter>
    <oddFooter>&amp;C_x000D_&amp;1#&amp;"Aptos"&amp;11&amp;K000000 BV_C2_Internal</oddFooter>
  </headerFooter>
  <ignoredErrors>
    <ignoredError sqref="D7:D9" unlocked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9E1E-8090-42A8-B4BA-4332026E69AA}">
  <sheetPr>
    <tabColor theme="9" tint="0.39997558519241921"/>
  </sheetPr>
  <dimension ref="B2:F13"/>
  <sheetViews>
    <sheetView showGridLines="0" workbookViewId="0">
      <pane ySplit="11" topLeftCell="A12" activePane="bottomLeft" state="frozen"/>
      <selection pane="bottomLeft" activeCell="D23" sqref="D23"/>
    </sheetView>
  </sheetViews>
  <sheetFormatPr defaultRowHeight="15" x14ac:dyDescent="0.25"/>
  <cols>
    <col min="1" max="1" width="3.85546875" customWidth="1"/>
    <col min="2" max="2" width="37.42578125" bestFit="1" customWidth="1"/>
    <col min="3" max="3" width="35" customWidth="1"/>
    <col min="4" max="4" width="21.42578125" customWidth="1"/>
    <col min="5" max="5" width="27" bestFit="1" customWidth="1"/>
    <col min="6" max="6" width="33.5703125" customWidth="1"/>
  </cols>
  <sheetData>
    <row r="2" spans="2:6" x14ac:dyDescent="0.25">
      <c r="B2" s="42"/>
      <c r="C2" s="43" t="s">
        <v>38</v>
      </c>
    </row>
    <row r="3" spans="2:6" x14ac:dyDescent="0.25">
      <c r="B3" s="42"/>
      <c r="C3" s="44"/>
    </row>
    <row r="4" spans="2:6" x14ac:dyDescent="0.25">
      <c r="B4" s="42"/>
      <c r="C4" s="44"/>
    </row>
    <row r="5" spans="2:6" x14ac:dyDescent="0.25">
      <c r="B5" s="42"/>
      <c r="C5" s="44"/>
    </row>
    <row r="6" spans="2:6" x14ac:dyDescent="0.25">
      <c r="C6" s="2"/>
    </row>
    <row r="7" spans="2:6" x14ac:dyDescent="0.25">
      <c r="B7" s="1" t="s">
        <v>0</v>
      </c>
      <c r="C7" s="3" t="str">
        <f>'Tab 1 - Overview tab'!C7</f>
        <v>Bureau Veritas North America</v>
      </c>
    </row>
    <row r="8" spans="2:6" ht="4.5" customHeight="1" x14ac:dyDescent="0.25">
      <c r="B8" s="1"/>
      <c r="C8" s="4"/>
    </row>
    <row r="9" spans="2:6" x14ac:dyDescent="0.25">
      <c r="B9" s="1" t="s">
        <v>1</v>
      </c>
      <c r="C9" s="3" t="str">
        <f>'Tab 1 - Overview tab'!C9</f>
        <v>Trans Bay Cable</v>
      </c>
    </row>
    <row r="11" spans="2:6" x14ac:dyDescent="0.25">
      <c r="B11" s="23" t="s">
        <v>39</v>
      </c>
      <c r="C11" s="24" t="s">
        <v>35</v>
      </c>
      <c r="D11" s="24" t="s">
        <v>40</v>
      </c>
      <c r="E11" s="24" t="s">
        <v>41</v>
      </c>
      <c r="F11" s="25" t="s">
        <v>42</v>
      </c>
    </row>
    <row r="12" spans="2:6" ht="60" x14ac:dyDescent="0.25">
      <c r="B12" s="28">
        <v>46099</v>
      </c>
      <c r="C12" s="32" t="s">
        <v>60</v>
      </c>
      <c r="D12" s="26" t="s">
        <v>59</v>
      </c>
      <c r="E12" s="26" t="s">
        <v>61</v>
      </c>
      <c r="F12" s="27" t="s">
        <v>62</v>
      </c>
    </row>
    <row r="13" spans="2:6" x14ac:dyDescent="0.25">
      <c r="B13" s="2"/>
    </row>
  </sheetData>
  <mergeCells count="2">
    <mergeCell ref="B2:B5"/>
    <mergeCell ref="C2:C5"/>
  </mergeCells>
  <pageMargins left="0.7" right="0.7" top="0.75" bottom="0.75" header="0.3" footer="0.3"/>
  <pageSetup orientation="portrait" r:id="rId1"/>
  <headerFooter>
    <oddFooter>&amp;C_x000D_&amp;1#&amp;"Aptos"&amp;11&amp;K000000 BV_C2_Internal</oddFooter>
  </headerFooter>
  <ignoredErrors>
    <ignoredError sqref="C7:C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4" ma:contentTypeDescription="Create a new document." ma:contentTypeScope="" ma:versionID="4d4b3475dc7d838ac9224adbba8d8b81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30262b3ef79b87f6d7bd8ce481f2456a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1" nillable="true" ma:displayName="Assigned to:" ma:format="Dropdown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hidden="true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871a3ffa-3d6a-4229-bd33-e80e127f3dc1}" ma:internalName="TaxCatchAll" ma:readOnly="false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7E4D3-3BB9-4216-912A-D48C3380B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19612E-94FA-431E-9D0F-132674F5D52D}">
  <ds:schemaRefs>
    <ds:schemaRef ds:uri="http://www.w3.org/XML/1998/namespace"/>
    <ds:schemaRef ds:uri="37039c39-c35f-4521-8d10-108d8cff69f7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16686cd-6f9c-413d-87cc-11baceffc767"/>
  </ds:schemaRefs>
</ds:datastoreItem>
</file>

<file path=customXml/itemProps3.xml><?xml version="1.0" encoding="utf-8"?>
<ds:datastoreItem xmlns:ds="http://schemas.openxmlformats.org/officeDocument/2006/customXml" ds:itemID="{F7B45E3D-5451-49D5-BFE1-3D8E1BC14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1 - Overview tab</vt:lpstr>
      <vt:lpstr>Tab 2 - Catalog of Initiatives</vt:lpstr>
      <vt:lpstr>Tab 3 - Data Requests</vt:lpstr>
      <vt:lpstr>Tab 4 - SME Interviews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Atre, Swara</dc:creator>
  <cp:keywords/>
  <dc:description/>
  <cp:lastModifiedBy>Genova, Thomas@EnergySafety</cp:lastModifiedBy>
  <cp:revision/>
  <cp:lastPrinted>2025-11-19T16:08:38Z</cp:lastPrinted>
  <dcterms:created xsi:type="dcterms:W3CDTF">2015-06-05T18:17:20Z</dcterms:created>
  <dcterms:modified xsi:type="dcterms:W3CDTF">2026-07-07T16:43:21Z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2024-08-14T17:55:59Z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9118ea8b-c1b9-44ab-9a1d-1583c7080a2f</vt:lpwstr>
  </property>
  <property fmtid="{D5CDD505-2E9C-101B-9397-08002B2CF9AE}" pid="8" name="MSIP_Label_b0d5c4f4-7a29-4385-b7a5-afbe2154ae6f_ContentBits">
    <vt:lpwstr>0</vt:lpwstr>
  </property>
  <property fmtid="{D5CDD505-2E9C-101B-9397-08002B2CF9AE}" pid="9" name="ContentTypeId">
    <vt:lpwstr>0x010100CFF1A76745366642B1C96C3A3355EC23</vt:lpwstr>
  </property>
  <property fmtid="{D5CDD505-2E9C-101B-9397-08002B2CF9AE}" pid="10" name="MediaServiceImageTags">
    <vt:lpwstr/>
  </property>
  <property fmtid="{D5CDD505-2E9C-101B-9397-08002B2CF9AE}" pid="11" name="MSIP_Label_c80bb4b1-c353-4a8c-aa94-59f555332b5a_Enabled">
    <vt:lpwstr>true</vt:lpwstr>
  </property>
  <property fmtid="{D5CDD505-2E9C-101B-9397-08002B2CF9AE}" pid="12" name="MSIP_Label_c80bb4b1-c353-4a8c-aa94-59f555332b5a_SetDate">
    <vt:lpwstr>2026-06-22T17:31:01Z</vt:lpwstr>
  </property>
  <property fmtid="{D5CDD505-2E9C-101B-9397-08002B2CF9AE}" pid="13" name="MSIP_Label_c80bb4b1-c353-4a8c-aa94-59f555332b5a_Method">
    <vt:lpwstr>Standard</vt:lpwstr>
  </property>
  <property fmtid="{D5CDD505-2E9C-101B-9397-08002B2CF9AE}" pid="14" name="MSIP_Label_c80bb4b1-c353-4a8c-aa94-59f555332b5a_Name">
    <vt:lpwstr>C2 - Internal</vt:lpwstr>
  </property>
  <property fmtid="{D5CDD505-2E9C-101B-9397-08002B2CF9AE}" pid="15" name="MSIP_Label_c80bb4b1-c353-4a8c-aa94-59f555332b5a_SiteId">
    <vt:lpwstr>fffad414-b6a3-4f32-a9bd-42d28fc811f1</vt:lpwstr>
  </property>
  <property fmtid="{D5CDD505-2E9C-101B-9397-08002B2CF9AE}" pid="16" name="MSIP_Label_c80bb4b1-c353-4a8c-aa94-59f555332b5a_ActionId">
    <vt:lpwstr>b7800576-212b-4f25-8da8-42985e0cce2d</vt:lpwstr>
  </property>
  <property fmtid="{D5CDD505-2E9C-101B-9397-08002B2CF9AE}" pid="17" name="MSIP_Label_c80bb4b1-c353-4a8c-aa94-59f555332b5a_ContentBits">
    <vt:lpwstr>2</vt:lpwstr>
  </property>
  <property fmtid="{D5CDD505-2E9C-101B-9397-08002B2CF9AE}" pid="18" name="MSIP_Label_c80bb4b1-c353-4a8c-aa94-59f555332b5a_Tag">
    <vt:lpwstr>10, 3, 0, 1</vt:lpwstr>
  </property>
</Properties>
</file>