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oeis.sharepoint.com/sites/EnergySafety-Operations934/Shared Documents/Performance Assessment Division/Independent Evaluators/2025 IE Annual Cycle/06 IE AIRs/Liberty/Final IE AIR/"/>
    </mc:Choice>
  </mc:AlternateContent>
  <xr:revisionPtr revIDLastSave="2" documentId="13_ncr:1_{B371C480-6D57-4C6B-9600-1926E96741C1}" xr6:coauthVersionLast="47" xr6:coauthVersionMax="47" xr10:uidLastSave="{C605E22E-1FCD-4FCD-BD83-8285925E0263}"/>
  <bookViews>
    <workbookView xWindow="28680" yWindow="-120" windowWidth="38640" windowHeight="21120" xr2:uid="{00000000-000D-0000-FFFF-FFFF00000000}"/>
  </bookViews>
  <sheets>
    <sheet name="Tab 1 - Overview tab" sheetId="4" r:id="rId1"/>
    <sheet name="Tab 2 - Catalog of Initiatives" sheetId="5" r:id="rId2"/>
    <sheet name="Tab 3 - Data Requests" sheetId="6" r:id="rId3"/>
    <sheet name="Tab 4 - SME Interviews"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8" l="1"/>
  <c r="C7" i="8"/>
  <c r="C9" i="6"/>
  <c r="C7" i="6"/>
  <c r="C9" i="5"/>
  <c r="C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Kopunova, Sara</author>
  </authors>
  <commentList>
    <comment ref="K11" authorId="0" shapeId="0" xr:uid="{8D56C5E0-B81E-4482-889D-55685AE38050}">
      <text>
        <r>
          <rPr>
            <sz val="9"/>
            <color indexed="81"/>
            <rFont val="Tahoma"/>
            <family val="2"/>
          </rPr>
          <t>Number of "actuals" from which samples are selected</t>
        </r>
      </text>
    </comment>
  </commentList>
</comments>
</file>

<file path=xl/sharedStrings.xml><?xml version="1.0" encoding="utf-8"?>
<sst xmlns="http://schemas.openxmlformats.org/spreadsheetml/2006/main" count="996" uniqueCount="475">
  <si>
    <t>Independent Evaluator:</t>
  </si>
  <si>
    <t>Electrical Corporation:</t>
  </si>
  <si>
    <t>Legends</t>
  </si>
  <si>
    <t>Tab 1</t>
  </si>
  <si>
    <r>
      <t>Overview Tab -</t>
    </r>
    <r>
      <rPr>
        <i/>
        <sz val="11"/>
        <color theme="1"/>
        <rFont val="Calibri"/>
        <family val="2"/>
        <scheme val="minor"/>
      </rPr>
      <t xml:space="preserve"> Instructions and overview</t>
    </r>
  </si>
  <si>
    <t>Tab 2</t>
  </si>
  <si>
    <r>
      <t xml:space="preserve">Catalog of Initiatives - </t>
    </r>
    <r>
      <rPr>
        <i/>
        <sz val="11"/>
        <color theme="1"/>
        <rFont val="Calibri"/>
        <family val="2"/>
      </rPr>
      <t>Initiative review and funding compliance of all initiatives</t>
    </r>
  </si>
  <si>
    <t>Tab 3</t>
  </si>
  <si>
    <r>
      <t xml:space="preserve">Data Requests - </t>
    </r>
    <r>
      <rPr>
        <i/>
        <sz val="11"/>
        <color theme="1"/>
        <rFont val="Calibri"/>
        <family val="2"/>
      </rPr>
      <t>Comprehensive list of documents reviewed</t>
    </r>
  </si>
  <si>
    <t>Tab 4</t>
  </si>
  <si>
    <r>
      <t xml:space="preserve">SME Interviews - </t>
    </r>
    <r>
      <rPr>
        <i/>
        <sz val="11"/>
        <color theme="1"/>
        <rFont val="Calibri"/>
        <family val="2"/>
      </rPr>
      <t>Summary of interviews conducted</t>
    </r>
  </si>
  <si>
    <t>Catalog of Initiatives</t>
  </si>
  <si>
    <t>WMP Category</t>
  </si>
  <si>
    <t>Initiative Tracking ID</t>
  </si>
  <si>
    <t>WMP Section Number</t>
  </si>
  <si>
    <t>Initiative Name</t>
  </si>
  <si>
    <t>Initiative Type</t>
  </si>
  <si>
    <t>WMP - Initiative Description</t>
  </si>
  <si>
    <t>WMP - Initiative Target</t>
  </si>
  <si>
    <t>EC-Claimed Progress (Q4 QDR)</t>
  </si>
  <si>
    <t>EC-Claimed Initiative Status</t>
  </si>
  <si>
    <t>Target Not Met - Rationale</t>
  </si>
  <si>
    <t>Sample Size (#)</t>
  </si>
  <si>
    <t>Sample Validation Rate (%)</t>
  </si>
  <si>
    <t>Verification Method</t>
  </si>
  <si>
    <t>WMP - Planned Spend ($)</t>
  </si>
  <si>
    <t>EC-Claimed Actual Spend ($)</t>
  </si>
  <si>
    <t>Variance (%)</t>
  </si>
  <si>
    <t>Funding discrepancy - finding</t>
  </si>
  <si>
    <t>Funding discrepancy - detail</t>
  </si>
  <si>
    <t>Satisfied Risk Reduction Goal - finding</t>
  </si>
  <si>
    <t>Satisfied Risk Reduction Goal - detail</t>
  </si>
  <si>
    <t>Grid Design Operations and Maintenance</t>
  </si>
  <si>
    <t>8.1.2.1</t>
  </si>
  <si>
    <t>Focus &amp; field verifiable</t>
  </si>
  <si>
    <t>Target met</t>
  </si>
  <si>
    <t>N/A</t>
  </si>
  <si>
    <t>Underspend</t>
  </si>
  <si>
    <t>8.1.5</t>
  </si>
  <si>
    <t>Focus &amp; non-field verifiable</t>
  </si>
  <si>
    <t>Target not met</t>
  </si>
  <si>
    <t>Overspend</t>
  </si>
  <si>
    <t>Vegetation Management and Inspections</t>
  </si>
  <si>
    <t>Non-focus &amp; non-field verifiable</t>
  </si>
  <si>
    <t>No discrepancy</t>
  </si>
  <si>
    <t>Data Requests</t>
  </si>
  <si>
    <t>Date Sent</t>
  </si>
  <si>
    <t>Date Response Received</t>
  </si>
  <si>
    <t>Section / Initiative</t>
  </si>
  <si>
    <t>Data Request Number</t>
  </si>
  <si>
    <t>List of Documents Received</t>
  </si>
  <si>
    <t>SME Interviews</t>
  </si>
  <si>
    <t>Interview date</t>
  </si>
  <si>
    <t>SME interview number</t>
  </si>
  <si>
    <t>Positions interviewed</t>
  </si>
  <si>
    <t>Summary of interview</t>
  </si>
  <si>
    <t>SME001</t>
  </si>
  <si>
    <t>IE AIR Attachments</t>
  </si>
  <si>
    <t>EC-Claimed Progress (EC AIR)</t>
  </si>
  <si>
    <t>Bureau Veritas North America</t>
  </si>
  <si>
    <t xml:space="preserve">Liberty Utilities </t>
  </si>
  <si>
    <t>All</t>
  </si>
  <si>
    <t>Frontload Request</t>
  </si>
  <si>
    <t>EOY Financials</t>
  </si>
  <si>
    <t>AI-01; AI-03; AI-06; GH-02</t>
  </si>
  <si>
    <t>GDOM-GO-05</t>
  </si>
  <si>
    <t>Geodatabase Subject Matter Experts</t>
  </si>
  <si>
    <t>Annual review of Liberty's enterprise asset data management systems. Walkthrough of the Fulcrum application which contains asset and inspection data and it's implementation with SQL/PowerBI</t>
  </si>
  <si>
    <t>EP-02</t>
  </si>
  <si>
    <t>EP-05</t>
  </si>
  <si>
    <t>GDOM-AI-01</t>
  </si>
  <si>
    <t>GDOM-AI-02</t>
  </si>
  <si>
    <t>GDOM-AI-03</t>
  </si>
  <si>
    <t>GDOM-AI-04</t>
  </si>
  <si>
    <t>GDOM-AI-05</t>
  </si>
  <si>
    <t>GDOM-AI-06</t>
  </si>
  <si>
    <t>GDOM-GH-12a</t>
  </si>
  <si>
    <t>GDOM-GH-12c</t>
  </si>
  <si>
    <t>GDOM-GH-12e</t>
  </si>
  <si>
    <t>SA-02</t>
  </si>
  <si>
    <t>VM-INSP-01</t>
  </si>
  <si>
    <t>VM-INSP-02</t>
  </si>
  <si>
    <t>VM-INSP-03</t>
  </si>
  <si>
    <t>VM-QAQC-01</t>
  </si>
  <si>
    <t>VM-VFM-01</t>
  </si>
  <si>
    <t>VM-VFM-02</t>
  </si>
  <si>
    <t>VM-VFM-04</t>
  </si>
  <si>
    <t>VM-VFM-05</t>
  </si>
  <si>
    <t>GH-02</t>
  </si>
  <si>
    <t>GH-08</t>
  </si>
  <si>
    <t>DR022</t>
  </si>
  <si>
    <t>DR026</t>
  </si>
  <si>
    <t>DR053</t>
  </si>
  <si>
    <t>DR052</t>
  </si>
  <si>
    <t>DR050</t>
  </si>
  <si>
    <t>DR049</t>
  </si>
  <si>
    <t>DR048</t>
  </si>
  <si>
    <t>DR047</t>
  </si>
  <si>
    <t>DR046</t>
  </si>
  <si>
    <t>DR045</t>
  </si>
  <si>
    <t>DR039</t>
  </si>
  <si>
    <t>DR031</t>
  </si>
  <si>
    <t>DR030</t>
  </si>
  <si>
    <t>DR028</t>
  </si>
  <si>
    <t>DR001</t>
  </si>
  <si>
    <t>DR002</t>
  </si>
  <si>
    <t>DR010</t>
  </si>
  <si>
    <t>DR013</t>
  </si>
  <si>
    <t>DR015</t>
  </si>
  <si>
    <t>DR016</t>
  </si>
  <si>
    <t>DR017</t>
  </si>
  <si>
    <t>DR018</t>
  </si>
  <si>
    <t>DR020</t>
  </si>
  <si>
    <t>DR019</t>
  </si>
  <si>
    <t>DR039.b</t>
  </si>
  <si>
    <t>DR003</t>
  </si>
  <si>
    <t>Financials</t>
  </si>
  <si>
    <t>QAQC Program</t>
  </si>
  <si>
    <t>DR004</t>
  </si>
  <si>
    <t>DR004.b</t>
  </si>
  <si>
    <t>DR015.b</t>
  </si>
  <si>
    <t>DR017.b</t>
  </si>
  <si>
    <t>AI-01</t>
  </si>
  <si>
    <t>AI-03</t>
  </si>
  <si>
    <t xml:space="preserve">Void </t>
  </si>
  <si>
    <t>DR037</t>
  </si>
  <si>
    <t>MR-01</t>
  </si>
  <si>
    <t>GH-12f Financials</t>
  </si>
  <si>
    <t>Liberty Response_DR001.xlsx</t>
  </si>
  <si>
    <t>AI-01: Asset Inspection Findings_2025 AI-01.xlsx
AI-03: Asset Inspection Findings_2025 AI-03.xlsx
AI-06: Substation Inspections_2025 AI-06.xlsx
GH-02: Undergrounding_2025 GH-02.xlsx</t>
  </si>
  <si>
    <t>Workgroup Notes, Meeting Agendas, Slides, and Minutes (18)</t>
  </si>
  <si>
    <t>After Action &amp; Post Event Report (2)
Outreach Materials (9)
Survey (1)</t>
  </si>
  <si>
    <t>BASE: AI-01 Detailed Base Sample Request Workbook.xlsx, Meyers_3500_Pole Detailed Base Sample
ALTERNATE: AI-01 Detailed Alternate Request Workbook.xlsx, MEY3300_146316_202-06-22</t>
  </si>
  <si>
    <t>BASE: AI-02 Example PDF Report, AI-02 Intrusive Pole Inspec Base Request.xlsx
ALTERNATE: AI-02_IntrusivePoleInspec_AltRequest.xlsx</t>
  </si>
  <si>
    <t>BASE: AI-03 45096_Stateline_3101_Pole, AI-03 Patrol Base Sample Workbook.xlsx
ALTERNATE: AI-03 Patrol Alternate Sample Workbook.xlsx, Tahoe_City_7300_Pole</t>
  </si>
  <si>
    <t>2025 Drone inspection flight log final.xlsx</t>
  </si>
  <si>
    <t>BASE: GDOM-AI-05 Base Sample Request.csv, Kings_Beach_5200_Pole AI-05 Base Request
ALTERNATE: GDOM-AI-05 Alternate Sample Request.csv, Kings_Beach_5200_Pole AI-05 Alternate Request</t>
  </si>
  <si>
    <t>Substation Inspectoins_2025 AI-06.xlsx</t>
  </si>
  <si>
    <t>BASE: GH-12a Tree Attachments Base Sample Request.csv
ALTERNATE: GH-12a Tree Attachments Alternate Sample.csv</t>
  </si>
  <si>
    <t>processed-1BFE8A91-8775-4842-958E-52333A7501C1.jpeg
processed-25B25FF0-EB2E-41E0-AE4E-F60D904167F2.jpeg
processed-6968B424-086D-4855-B515-F8094326C8D6.jpeg</t>
  </si>
  <si>
    <t>GH-12e Open Wire Grey Wire Sample.csv</t>
  </si>
  <si>
    <t>Work Order for Fault Indicator Installs (7)</t>
  </si>
  <si>
    <t>Muller1296_300500: LU_DR039.b_SA-02.Response.xlsx, Mueller1296 response.eml</t>
  </si>
  <si>
    <t>BASE: VM-INSP-01 Detailed Base Sample Request.csv
ALTERNATE: VM-INSP-01 Detailed Alternate Sample Request.csv</t>
  </si>
  <si>
    <t>BASE: VM-INSP-02 Patrol Base Sample Request.csv
ALTERNATE: VM-INSP-02 Patrol Alternate Sample Request.csv</t>
  </si>
  <si>
    <t>LiDAR_Span_Data_2025.xlsx
LiDAR_Treetops_2025.xlsx</t>
  </si>
  <si>
    <t>BASE: VM-QAQC-01 Base Sampling Request
ALTERNATE: VM-QAQC-01-Sampling Request-Alternate</t>
  </si>
  <si>
    <t>BASE: VM-VFM-01 Pole Clearing Base Request.csv
ALTERNATE: VM-VFM-01 Pole Clearing Alternate Request.csv</t>
  </si>
  <si>
    <t>BASE: VM-VFM-02 Wood and Slash Base Request.csv
ALTERNATE: VM-VFM-02 Wood and Slash Alternate Request.csv</t>
  </si>
  <si>
    <t>VM-VFM-04 FRC.csv</t>
  </si>
  <si>
    <t>VM_VFM_05.xlsx</t>
  </si>
  <si>
    <t>CaveRockUG_Amended (8 Files)
Cave Rock UG - Asbuilt</t>
  </si>
  <si>
    <t>WMP-GDOM-GH-08.xlsx
CEM_41-CB_SEL-651RA_TEST-RESULTS_20241211.html
CEM_42-CB_SEL-651RA_Test-Results_20241212.html
Meyers 3100-R1 Commissioning Results.html
Meyers 3211-R1 Commissioning.html
Meyers 3500-R-1 SEL-651RA.html
SRB_51-CB_SEL-651RA_TEST-RESULTS_20250123</t>
  </si>
  <si>
    <t>DR003 Response.docx
Item #8-1 SA-06: 2025 Direxyon Statements of Work</t>
  </si>
  <si>
    <t>Asset Inspection QAQC Program
Libery_DR004.b_QAQC Questionnaire.docx
VM-04_Post_Work_Verification_3.0</t>
  </si>
  <si>
    <t>BASE: DR015.b Base Request.csv
ALTERNATE: DR015.b Alternate Request.csv</t>
  </si>
  <si>
    <t>DR017.b AI-03 Resopnse.csv</t>
  </si>
  <si>
    <t>DR037 Base Sample.xlsx
DR037 Alternate Sample.xlsx</t>
  </si>
  <si>
    <t>DR003.b</t>
  </si>
  <si>
    <t>LU_Response_DR003.b.docx</t>
  </si>
  <si>
    <t>EC-Claimed Progress (DR)</t>
  </si>
  <si>
    <t>IE Declared Actual</t>
  </si>
  <si>
    <t>IE Declared Initiative Completion Percent (%)</t>
  </si>
  <si>
    <t>WMP-GDOM-AI-01</t>
  </si>
  <si>
    <t>WMP-GDOM-AI-02</t>
  </si>
  <si>
    <t>WMP-GDOM-AI-03</t>
  </si>
  <si>
    <t>WMP-GDOM-AI-04</t>
  </si>
  <si>
    <t>WMP-GDOM-AI-05</t>
  </si>
  <si>
    <t>WMP-GDOM-AI-06</t>
  </si>
  <si>
    <t>WMP-GDOM-GH-01</t>
  </si>
  <si>
    <t>WMP-GDOM-GH-02</t>
  </si>
  <si>
    <t>WMP-GDOM-GH-03</t>
  </si>
  <si>
    <t>WMP-GDOM-GH-04</t>
  </si>
  <si>
    <t>WMP-GDOM-GH-06</t>
  </si>
  <si>
    <t>WMP-GDOM-GH-08</t>
  </si>
  <si>
    <t>WMP-GDOM-GH-12a</t>
  </si>
  <si>
    <t>WMP-GDOM-GH-12b</t>
  </si>
  <si>
    <t>WMP-GDOM-GH-12c</t>
  </si>
  <si>
    <t>WMP-GDOM-GH-12e</t>
  </si>
  <si>
    <t>WMP-GDOM-GH-12f</t>
  </si>
  <si>
    <t>WMP-GDOM-GO-01</t>
  </si>
  <si>
    <t>WMP-GDOM-GO-02</t>
  </si>
  <si>
    <t>WMP-GDOM-GO-03</t>
  </si>
  <si>
    <t>WMP-GDOM-GO-05</t>
  </si>
  <si>
    <t>WMP-GDOM-MR-01</t>
  </si>
  <si>
    <t>8.1.3.1</t>
  </si>
  <si>
    <t>8.1.3.2</t>
  </si>
  <si>
    <t>8.1.3.3</t>
  </si>
  <si>
    <t>8.1.3.4</t>
  </si>
  <si>
    <t>8.1.3.5</t>
  </si>
  <si>
    <t>8.1.3.6</t>
  </si>
  <si>
    <t>8.1.2.2</t>
  </si>
  <si>
    <t>8.1.2.3</t>
  </si>
  <si>
    <t>8.1.2.4</t>
  </si>
  <si>
    <t>8.1.2.6</t>
  </si>
  <si>
    <t>8.1.2.8</t>
  </si>
  <si>
    <t>8.1.2.12</t>
  </si>
  <si>
    <t>8.1.8.1</t>
  </si>
  <si>
    <t>8.1.8.2</t>
  </si>
  <si>
    <t>8.1.8.3</t>
  </si>
  <si>
    <t>8.1.4</t>
  </si>
  <si>
    <t xml:space="preserve">Detailed Inspections of Distribution Lines &amp; Equipment </t>
  </si>
  <si>
    <t>Intrusive Pole Inspections </t>
  </si>
  <si>
    <t>Patrol Inspections of Distribution Lines &amp; Equipment </t>
  </si>
  <si>
    <t xml:space="preserve">Other Discretionary Inspections of Distribution Electric Lines and Equipment  </t>
  </si>
  <si>
    <t xml:space="preserve">Quality Assurance / Quality Control of Inspections  </t>
  </si>
  <si>
    <t xml:space="preserve">Substation Inspections </t>
  </si>
  <si>
    <t>Covered Conductor Installation</t>
  </si>
  <si>
    <t xml:space="preserve">Undergrounding of Electric Lines and/or Equipment  </t>
  </si>
  <si>
    <t>Distribution Pole Replacements and Reinforcements</t>
  </si>
  <si>
    <t>Transmission Pole/Tower Replacements and Reinforcements</t>
  </si>
  <si>
    <t xml:space="preserve">Emerging Grid Hardening Technology Installations &amp; Pilot Process </t>
  </si>
  <si>
    <t>Installation of System Automation Equipment</t>
  </si>
  <si>
    <t>Tree Attachment Removals</t>
  </si>
  <si>
    <t>Expulsion Fuse Replacement</t>
  </si>
  <si>
    <t>Animal Guards</t>
  </si>
  <si>
    <t xml:space="preserve">Open Wire/Grey Wire </t>
  </si>
  <si>
    <t xml:space="preserve">Substation Equipment Replacement </t>
  </si>
  <si>
    <t>Equipment Settings to Reduce Wildfire Risk</t>
  </si>
  <si>
    <t>Grid Response Procedures and Notifications</t>
  </si>
  <si>
    <t xml:space="preserve">Personnel Work Procedures &amp; Training in Conditions of Elevated Fire Risk </t>
  </si>
  <si>
    <t>Asset Management and Inspection Enterprise System</t>
  </si>
  <si>
    <t>Equipment Maintenance and Repair</t>
  </si>
  <si>
    <t>WMP-VM-ESG-01</t>
  </si>
  <si>
    <t>8.2.4</t>
  </si>
  <si>
    <t>Vegetation Management Enterprise System</t>
  </si>
  <si>
    <t>WMP-VM-INSP-01</t>
  </si>
  <si>
    <t>8.2.2.1</t>
  </si>
  <si>
    <t>8.2.3.1</t>
  </si>
  <si>
    <t>Vegetation Management Inspection Program - Detailed</t>
  </si>
  <si>
    <t>8.2.2.2</t>
  </si>
  <si>
    <t>8.2.3.3</t>
  </si>
  <si>
    <t>Vegetation Management Inspection Program - Patrol</t>
  </si>
  <si>
    <t>WMP-VM-INSP-03</t>
  </si>
  <si>
    <t>WMP-VM-INSP-02</t>
  </si>
  <si>
    <t>8.2.2.3</t>
  </si>
  <si>
    <t>Vegetation Management Inspection Program - LiDAR</t>
  </si>
  <si>
    <t>WMP-VM-QAQC-01</t>
  </si>
  <si>
    <t>8.2.5</t>
  </si>
  <si>
    <t>Quality Assurance and Quality Control</t>
  </si>
  <si>
    <t>WMP-VM-VFM-01</t>
  </si>
  <si>
    <t>Pole Clearing</t>
  </si>
  <si>
    <t>WMP-VM-VFM-02</t>
  </si>
  <si>
    <t>8.2.3.2</t>
  </si>
  <si>
    <t xml:space="preserve">Wood and Slash Management </t>
  </si>
  <si>
    <t>WMP-VM-VFM-03</t>
  </si>
  <si>
    <t>8.2.3.5</t>
  </si>
  <si>
    <t>Substation Defensible Space</t>
  </si>
  <si>
    <t>WMP-VM-VFM-04</t>
  </si>
  <si>
    <t>8.2.3.7</t>
  </si>
  <si>
    <t>Fire-Resilient Rights-of-Way</t>
  </si>
  <si>
    <t>WMP-VM-VFM-05</t>
  </si>
  <si>
    <t>Clearance</t>
  </si>
  <si>
    <t>WMP-VM-VFM-06</t>
  </si>
  <si>
    <t>8.2.3.4</t>
  </si>
  <si>
    <t>Fall-In Mitigation</t>
  </si>
  <si>
    <t>WMP-VM-VFM-07</t>
  </si>
  <si>
    <t>8.2.3.6</t>
  </si>
  <si>
    <t>High-Risk Species</t>
  </si>
  <si>
    <t>WMP-VM-VFM-08</t>
  </si>
  <si>
    <t>8.2.3.8</t>
  </si>
  <si>
    <t>Emergency Response Vegetation Management</t>
  </si>
  <si>
    <t>Situational Awareness and Forecasting</t>
  </si>
  <si>
    <t>WMP-SA-01</t>
  </si>
  <si>
    <t>8.3.2</t>
  </si>
  <si>
    <t xml:space="preserve">Install Weather Stations </t>
  </si>
  <si>
    <t>WMP-SA-02</t>
  </si>
  <si>
    <t>8.3.3</t>
  </si>
  <si>
    <t>8.3.4</t>
  </si>
  <si>
    <t>8.3.5</t>
  </si>
  <si>
    <t xml:space="preserve">Fault Indicators </t>
  </si>
  <si>
    <t>WMP-SA-03</t>
  </si>
  <si>
    <t>8.4.4</t>
  </si>
  <si>
    <t xml:space="preserve">Alert Wildfire Cameras </t>
  </si>
  <si>
    <t>WMP-SA-04</t>
  </si>
  <si>
    <t xml:space="preserve">Weather Forecasting </t>
  </si>
  <si>
    <t>WMP-SA-06</t>
  </si>
  <si>
    <t>8.3.6</t>
  </si>
  <si>
    <t xml:space="preserve">Ignition Likelihood Calculation </t>
  </si>
  <si>
    <t>WMP-SA-07</t>
  </si>
  <si>
    <t xml:space="preserve">Ignition Consequence Calculation </t>
  </si>
  <si>
    <t>Emergency Preparedness</t>
  </si>
  <si>
    <t>WMP-EP-01</t>
  </si>
  <si>
    <t>8.4.2</t>
  </si>
  <si>
    <t xml:space="preserve">Wildfire and PSPS Emergency Preparedness Plan </t>
  </si>
  <si>
    <t>WMP-EP-02</t>
  </si>
  <si>
    <t>8.4.3</t>
  </si>
  <si>
    <t>Collaboration and Coordination with Public Safety Partners</t>
  </si>
  <si>
    <t>WMP-EP-03</t>
  </si>
  <si>
    <t>8.4.5</t>
  </si>
  <si>
    <t xml:space="preserve">Public Notification &amp; Comm. Strategy </t>
  </si>
  <si>
    <t>WMP-EP-04</t>
  </si>
  <si>
    <t>Preparedness and Planning for Service Restoration</t>
  </si>
  <si>
    <t>WMP-EP-05</t>
  </si>
  <si>
    <t>8.4.6</t>
  </si>
  <si>
    <t xml:space="preserve">Customer Support in Wildfire &amp; PSPS Emergencies </t>
  </si>
  <si>
    <t>WMP-EP-06</t>
  </si>
  <si>
    <t xml:space="preserve">Learning After Wildfire &amp; PSPS Events </t>
  </si>
  <si>
    <t>Community Outreach and Engagement</t>
  </si>
  <si>
    <t>WMP-CO-01</t>
  </si>
  <si>
    <t>8.5.2</t>
  </si>
  <si>
    <t xml:space="preserve">Public Outreach &amp; Edu. Awareness for Wildfire, PSPS, Outages from Protective Equipment </t>
  </si>
  <si>
    <t>WMP-CO-03</t>
  </si>
  <si>
    <t>8.5.3</t>
  </si>
  <si>
    <t xml:space="preserve">Engagement w/ AFN Pop. Local Gov., &amp; Tribal Communities </t>
  </si>
  <si>
    <t>WMP-CO-05</t>
  </si>
  <si>
    <t>8.5.5</t>
  </si>
  <si>
    <t xml:space="preserve">Best Practice Sharing w/ Other ECs </t>
  </si>
  <si>
    <t>12% of Detailed Inspections
1,304 Inspections</t>
  </si>
  <si>
    <t>None Planned</t>
  </si>
  <si>
    <t>No Target Provided</t>
  </si>
  <si>
    <t>Unknown</t>
  </si>
  <si>
    <t>Model Enhancements</t>
  </si>
  <si>
    <t>Conduct emergency drills. Continue engagement with local stakeholders, meet with Community Advisory Board</t>
  </si>
  <si>
    <t>Continued engagement with local stakeholders to prepare for and respond to fire-related events.</t>
  </si>
  <si>
    <t>Enhanced documentation and use of lessons learned to update plans.</t>
  </si>
  <si>
    <t>Conduct incident command training, hold a virtual PSPS tabletop exercise. Continue implementation of AFN Plan.</t>
  </si>
  <si>
    <t>After action report for each event .</t>
  </si>
  <si>
    <t>Two wildfire and PSPS outreach surveys.</t>
  </si>
  <si>
    <t>Target Not Yet Set</t>
  </si>
  <si>
    <t>Participation in working groups and Joint IOU Councils.</t>
  </si>
  <si>
    <t>12% Completion 
1,603 Inspections</t>
  </si>
  <si>
    <t>3 Online Training Modules</t>
  </si>
  <si>
    <t>Assessment Concluded in 2023</t>
  </si>
  <si>
    <t>Zero - All Planned Weather Stations Have Been Installed</t>
  </si>
  <si>
    <t>Adoption of Existing ALERT Tahoe Camera Network – Adding 16 Camera Locations</t>
  </si>
  <si>
    <t>Completed in 2023</t>
  </si>
  <si>
    <t>26 Events</t>
  </si>
  <si>
    <t xml:space="preserve">Lessons Learned Improvements </t>
  </si>
  <si>
    <t>76 in-person meetings and events, 27 virtual events, 70 rounds of emails, and social media posts, 3 AFN mailings, and 1 door hanger</t>
  </si>
  <si>
    <t xml:space="preserve">Variety of Communication Methods </t>
  </si>
  <si>
    <t>Inspect 2,411 Poles</t>
  </si>
  <si>
    <t>Inspect 260.90 Circuit Miles</t>
  </si>
  <si>
    <t>Inspect 42 Substations</t>
  </si>
  <si>
    <t>Inspect 540.90 Circuit Miles</t>
  </si>
  <si>
    <t>Inspect 1 Circuit Mile</t>
  </si>
  <si>
    <t>Complete 12% Inspection QA/QCs (1,304)</t>
  </si>
  <si>
    <t>Install 4 Reclosers</t>
  </si>
  <si>
    <t>Underground 0.40 Circuit Miles</t>
  </si>
  <si>
    <t>Install Covered Conductors on 2.68 Circuit Miles</t>
  </si>
  <si>
    <t>Replace and Reinforce 400 Poles</t>
  </si>
  <si>
    <t>Remove 60 Tree Attachments</t>
  </si>
  <si>
    <t>Replace 500 Fuses</t>
  </si>
  <si>
    <t>Install Animal Guards</t>
  </si>
  <si>
    <t>Replace Equipment in 1 Substation</t>
  </si>
  <si>
    <t>Enable 7 Circuits</t>
  </si>
  <si>
    <t>Inspect 220 Circuit Miles</t>
  </si>
  <si>
    <t>Inspect 700 Circuit Miles</t>
  </si>
  <si>
    <t>Perform QA/QC on 229 Circuit Miles</t>
  </si>
  <si>
    <t>Clear 4,960 Poles</t>
  </si>
  <si>
    <t>Complete Wood and Slash Management for 280 Acres</t>
  </si>
  <si>
    <t>Complete Defensible Space for 12 Substations</t>
  </si>
  <si>
    <t>Clear 700 Circuit Miles</t>
  </si>
  <si>
    <t>Perform Mitigation on 220 Circuit Miles</t>
  </si>
  <si>
    <t>Install Weather Stations</t>
  </si>
  <si>
    <t>Install Fault Indicators on 7 Circuits</t>
  </si>
  <si>
    <t>Complete Collaboration and Coordination with Public Safety Partners</t>
  </si>
  <si>
    <t>138 Asset Points</t>
  </si>
  <si>
    <t>IE_FrontloadDataRequest.gdb (Geodatabase File)
Asset Inspection Findings_2025 AI-01
(Frontload Data)
138 Inspection Records
Meyers_3500_Pole Detailed Base Sample
(DR015.b)</t>
  </si>
  <si>
    <t>Liberty_Intrusive Data_10.31.25
(Frontload Data)
132 Inspection Records
AI-02 Example PDF Report
(DR016)</t>
  </si>
  <si>
    <t>25 Asset Points</t>
  </si>
  <si>
    <t>IE_FrontloadDataRequest.gdb (Geodatabase File)
Asset Inspection Findings_2025 AI-03
(Frontload Data)
25 Inspection Records
Stateline 3101 Pole Report
(DR017/.b)</t>
  </si>
  <si>
    <t>Drone Flight Log
(Frontload Data)
2025 Drone Inspection Flight Log Final
(DR018)</t>
  </si>
  <si>
    <t>GDOM-AI-05 QAQC Of Inspections List
(Frontload Data)
Kings Beach 5200 Pole Sample
GDOM-AI-05 Base Sample Request
(DR019)</t>
  </si>
  <si>
    <t>IE_FrontloadDataRequest.gdb (Geodatabase File)
Substation Inspections_2025 AI-06
(Frontload Data)</t>
  </si>
  <si>
    <t>IE_FrontloadDataRequest.gdb (Geodatabase File)
(Frontload Data)
Field Inspections</t>
  </si>
  <si>
    <t>IE_FrontloadDataRequest.gdb (Geodatabase File)
Undergrounding_2025 GH-02
(Frontload Data)
Field Inspections</t>
  </si>
  <si>
    <t>Field Inspections
Recloser Locations &amp; Test Reports (DR026)</t>
  </si>
  <si>
    <t>GDOM-GH-12a Tree Attachments List
(Frontload Data)
50 Tree Attachment Records
(DR028)</t>
  </si>
  <si>
    <t>IE_FrontloadDataRequest.gdb (Geodatabase File)
(Frontload Data)
Three Animal Guard Photos
(DR030)</t>
  </si>
  <si>
    <t>IE_FrontloadDataRequest.gdb (Geodatabase File)
(Frontload Data)
9.17 Circuit Miles of Open/Grey Wire Records
(DR031)</t>
  </si>
  <si>
    <t>Substation Equipment Replacement Log
Stateline Fence Pictures
QA Example 
(Frontload Data)</t>
  </si>
  <si>
    <t>List of 16 Relays and Test Results
16 Test Reports
(Frontload Data)</t>
  </si>
  <si>
    <t>Call Browser
Outage Process Flow
(Frontload Data)</t>
  </si>
  <si>
    <t>2025 Annual FPP Training Invite &amp; Roster
VM FPP Sign-In Sheet
Fire Refresher PPT
Tailboard Briefing Checklist
(Frontload Data)</t>
  </si>
  <si>
    <t>Liberty GDOM-GO-05 SME Interview 03.17.26</t>
  </si>
  <si>
    <t>Equipment Maintenance and Repair List
(Frontload Data)
34 Maintenance and Repair Records
(DR037)</t>
  </si>
  <si>
    <t>Liberty VM-ESG-01 SME Interview 03.31.26</t>
  </si>
  <si>
    <t>GDOM_VM_INSP_01 List
(Frontload Data)
30 Miles of Inspection Records
(DR045)</t>
  </si>
  <si>
    <t>GDOM-VM-INSP-02 List
(Frontload Data)
~29 Miles (1024 points) of Inspection Records
(DR046)</t>
  </si>
  <si>
    <t>35 Asset Points</t>
  </si>
  <si>
    <t>LiDAR Span Data 2025
LiDAR Treetops 2025
(Frontload Data)</t>
  </si>
  <si>
    <t>33 Asset Points</t>
  </si>
  <si>
    <t>QAQC Project Tracking Log
VM-QAQC-01 Itemized List of Audits
(Frontload Data)
33 Inspection Records
(DR048)</t>
  </si>
  <si>
    <t>IE_FrontloadDataRequest.gdb (Geodatabase File)
(Frontload Data)
135 Pole Clearance Records
(DR049)</t>
  </si>
  <si>
    <t>34 Assets Points</t>
  </si>
  <si>
    <t>IE_FrontloadDataRequest.gdb (Geodatabase File)
2025 Fuel Management Tracker
Wood and Slash Management List
(Frontload Data)
34 Records of Fuels Management
(DR050)</t>
  </si>
  <si>
    <t>Liberty Substation Annual work Tracker 2025
Cycle 1 &amp; Cycle 2 Work Description
Cycle 1 &amp; Cycle 2 Pre-Emergent Chemical Reports
(Frontload Data)</t>
  </si>
  <si>
    <t>VFM-04 Work List
(Frontload Data)
VFM-04 Work Order Details
(DR052)</t>
  </si>
  <si>
    <t>IE_FrontloadDataRequest.gdb (Geodatabase File)
(Frontload Data)
VM-VFM-05 Clearance Base Request Details
(DR053)</t>
  </si>
  <si>
    <t>Vegetation Management Plan
Vegetation Threat Procedure
(Frontload Data)</t>
  </si>
  <si>
    <t>Liberty Frontload Written Response
(Frontload Data)</t>
  </si>
  <si>
    <t>Fault Indicator Installation List
(Frontload Data)
7 FI Notification Activity
(DR039)
Updated FI Installation List
Muller1296 Response
(DR039.b)</t>
  </si>
  <si>
    <t>SA-03 Installation Table
(Frontload Data)</t>
  </si>
  <si>
    <t>LIB Calibration
Liberty Calibration Summary 2025
(Frontload Data)</t>
  </si>
  <si>
    <t>WMP Model Documentation – Technosylva
(Frontload Data)</t>
  </si>
  <si>
    <t>Liberty Written Response
(Frontload Data)</t>
  </si>
  <si>
    <t>After-Action Review Meeting June 26, 2025
PSPS Tabletop Exercise June 26, 2025
Evaluation of TTX May 28, 2025
(Frontload Data)
Liberty Response DR_010_EP-02
22 Meeting Agenda/Minutes
(DR010)</t>
  </si>
  <si>
    <t>2025 Outreach &amp; Engagement Log
(Frontload Data)</t>
  </si>
  <si>
    <t>Corporate Emergency Management Plan (CEMP)
PSPS Playbook 06.23.25
(Frontload Data)</t>
  </si>
  <si>
    <t>2025 ICS Training Log
May 28, 2025, TTX Evaluation
PSPS Tabletop Exercise, June 26, 2025
(Frontload Data)
Nine Outreach Materials
Two After-Action Reports
California Wildfire Survey
(DR013)</t>
  </si>
  <si>
    <t>7 After-Action Reports
(Frontload Data)</t>
  </si>
  <si>
    <t>Liberty Survey Results June 2025
Liberty Survey Results November 2025
(Frontload Data)</t>
  </si>
  <si>
    <t>2025 Outreach and Engagement Tracker
(Frontload Data)</t>
  </si>
  <si>
    <t>CO-05 Response
(Frontload Data)</t>
  </si>
  <si>
    <t>46,290 Points/
275.20 Circuit Miles</t>
  </si>
  <si>
    <t>2,829 Inspections
30 Poles Rejected
2,789 Unique Poles</t>
  </si>
  <si>
    <t>85 Asset Inspections
585.7 Circuit Miles</t>
  </si>
  <si>
    <t>2.24 Circuit Miles
4.46 Circuit Miles</t>
  </si>
  <si>
    <r>
      <rPr>
        <i/>
        <sz val="11"/>
        <color theme="1"/>
        <rFont val="Calibri"/>
        <family val="2"/>
        <scheme val="minor"/>
      </rPr>
      <t>At Least</t>
    </r>
    <r>
      <rPr>
        <sz val="11"/>
        <color theme="1"/>
        <rFont val="Calibri"/>
        <family val="2"/>
        <scheme val="minor"/>
      </rPr>
      <t xml:space="preserve"> 2.24</t>
    </r>
  </si>
  <si>
    <t>The IE has reasonable assurance that Liberty did conduct at least 2.24 circuit miles of drone inspections, however, the absence of the requested inspection reports and the discrepancy in the data does not enable the IE to validate this initiative.</t>
  </si>
  <si>
    <t>14.7% of detailed inspections</t>
  </si>
  <si>
    <t xml:space="preserve">Liberty reported completing 0.3 circuit miles of undergrounding in 2025, below the 0.4-circuit-mile target, due to shifting the original planned project, Tahoe Vista Project, that is a Rule 20 undergrounding initiative to the Cave Rock undergrounding project based upon Liberty’s wildfire risk modeling providing greater wildfire risk reduction than the Tahoe Vista Project. </t>
  </si>
  <si>
    <t>Replace Old Service Wire with New Service Wire</t>
  </si>
  <si>
    <t xml:space="preserve">Call Records
Outage Process Flow </t>
  </si>
  <si>
    <t>Continued Implementation of Work Procedures and Training in Conditions of Elevated Fire Risk</t>
  </si>
  <si>
    <t xml:space="preserve">Maintenance of Asset Management &amp; Inspection Enterprise System </t>
  </si>
  <si>
    <t>4,143 Maintenance and Repairs</t>
  </si>
  <si>
    <t>Maintenance of VM Enterprise System</t>
  </si>
  <si>
    <t>Perform Patrol Vegetation Management Inspections</t>
  </si>
  <si>
    <t>20,000 Points Equaling 700 Circuit Miles</t>
  </si>
  <si>
    <t>Create Fire-Resilient Rights-of-Way</t>
  </si>
  <si>
    <t>Veg. Threat Procedure and Management Plan</t>
  </si>
  <si>
    <t>Statement</t>
  </si>
  <si>
    <t>16 Cameras at UNR
2 Cameras at UCSD</t>
  </si>
  <si>
    <t>Completed</t>
  </si>
  <si>
    <t>Continued Outreach &amp; Engagement 2025</t>
  </si>
  <si>
    <t>CEMP &amp; PSPS Playbook Updates</t>
  </si>
  <si>
    <t>2025 PSPS took place 3/27/25 and 4/3/25; Tabletop conducted on 5/28/25; Full scale exercise conducted on 6/26/25; IMT Training completed in Q1</t>
  </si>
  <si>
    <t>After Action Report for Each Event</t>
  </si>
  <si>
    <t xml:space="preserve">6 in-person events, 1 virtual event, and 22 rounds of emails, website posts, and social media posts </t>
  </si>
  <si>
    <t>2 Wildfire 
&amp; PSPS 
Outreach 
Surveys</t>
  </si>
  <si>
    <t>229 Outreach Events</t>
  </si>
  <si>
    <t>Participation in 
Working Groups 
&amp; Joint IOU 
Councils</t>
  </si>
  <si>
    <t>Liberty based its 2025 projection on its optimized detailed-inspection schedule and devoted additional resources to close the approximately 90-mile gap relative to the 2023-2025 WMP schedule; per Liberty’s DR003 response, it also captured 2025 other-discretionary (AI-04) and QA/QC (AI-05) inspection costs within this initiative under a shared work-order code (a 95% detailed / 5% QA/QC split).</t>
  </si>
  <si>
    <t>Liberty completed each helicopter inspection in a single day rather than the two days assumed in planning, lowering the unit cost.</t>
  </si>
  <si>
    <t>2025 costs for this initiative were captured under the same shared work-order code as detailed inspections (AI-01); Liberty was unable to estimate the discretionary portion separately for 2025.</t>
  </si>
  <si>
    <t>2025 QA/QC inspection costs were captured under the shared detailed-inspection work order (AI-01), representing approximately 5% of that bundle.</t>
  </si>
  <si>
    <t>2025 costs were reported within operations and maintenance cost codes not reported in AIR Table 5, and were not also reported under another Tracking ID.</t>
  </si>
  <si>
    <t>The 2025 projects were closer to main roadways with easier ground-based access than the helicopter-intensive Tahoe-basin work assumed in planning, and engineering and contracting efficiencies further lowered the per-mile cost.</t>
  </si>
  <si>
    <t>the planned North Lake Tahoe project was deferred to the 2027 plan year due to permitting delays, and a lower-cost South Lake Tahoe project (completed at approximately $1.97 million per mile) was performed in its place; the substitute project costs are not reported under another WMP initiative.</t>
  </si>
  <si>
    <t>Pole, expulsion-fuse, and open/grey-wire replacements are executed under single Resiliency Program work orders, and this initiative absorbs a share of expulsion-fuse (GH-12b) and open/grey-wire (GH-12e) costs; Liberty estimates the bundle as approximately 87% poles, 10% open/grey wire, and 3% fuses. Liberty also performed additional risk-driven replacements.</t>
  </si>
  <si>
    <t>Liberty completed the engineering of settings in-house and hired a full-time relay technician rather than relying on contractors, and the reclosers installed in 2025 were located along major highways, which simplified installation; equipment settings work was separated into GO-01.</t>
  </si>
  <si>
    <t>Of 907 fuses replaced, 280 were charged directly to this initiative, and the remainder were captured under the bundled pole-replacement initiative (GH-03, where fuses represent approximately 3% of the Resiliency Program bundle per Liberty’s DR003 response), with the per-fuse cost also falling below the planning assumption.</t>
  </si>
  <si>
    <t xml:space="preserve">The spend reflects two installations originally planned for 2024 that were weather-delayed and completed in 2025 and that were not projected in the 2025 plan. </t>
  </si>
  <si>
    <t>A portion of the work was captured under the bundled pole-replacement initiative (GH-03, where open/grey wire represents approximately 10% of the Resiliency Program bundle per Liberty’s DR003 response), and offseason scheduling lowered the per-mile cost.</t>
  </si>
  <si>
    <t>Liberty realized savings by performing substation work with an internal hire rather than contractors, and additional unplanned substation projects completed in 2025 were not tracked under this initiative.</t>
  </si>
  <si>
    <t xml:space="preserve">Liberty reported implementation of sensitive relay profiles on 16 circuits, exceeding the 7-circuit target. The overspend reflects a reclassified scope rather than uncontrolled costs; funding did not constrain the initiative's progression. </t>
  </si>
  <si>
    <t>Liberty reported no separately reported 2025 financial activity for this initiative.</t>
  </si>
  <si>
    <t>2025 maintenance costs were reported within a single operations and maintenance cost code that did not allow the costs to be isolated for AIR Table 5 reporting, and were not also reported under another Tracking ID.</t>
  </si>
  <si>
    <t>The original forecast was consistent with the amount submitted in the 2025 General Rate Case (developed in 2023); 2025 spend was lower because less work was required than the higher 2023 activity level that informed the forecast.</t>
  </si>
  <si>
    <t>The forecast was based on elevated 2021-2023 patrol activity driven by tree mortality; 2025 tree mortality was lower than expected, and prior-year maintenance in high-mortality areas reduced required effort, lowering actual spend.</t>
  </si>
  <si>
    <t>Liberty over-forecasted costs for this initiative in 2025 and worked with its vendor to realize year-over-year efficiency improvements, which it reflected in a mid-2025 re-forecast of approximately $600,000.</t>
  </si>
  <si>
    <t>The forecast was aligned with the 2025 General Rate Case rate of $89.52 per pole; higher 2025 rates of $98.90 per pole caused costs to exceed the forecast.</t>
  </si>
  <si>
    <t>Liberty over-forecasted costs for this initiative in 2025 and re-forecasted the initiative’s costs in mid-2025 to approximately $1,070,000.</t>
  </si>
  <si>
    <t>Liberty over-forecasted costs for this initiative in 2025 and re-forecasted the initiative’s costs in mid-2025 to approximately $40,000.</t>
  </si>
  <si>
    <t>the 2025 workload increased due to overlap with planned Fall-In Mitigation activities; work orders in the overlap area were reclassified to Fire-Resilient Rights-of-Way, with approximately $800,000 of funding shifted from the Fall-In Mitigation budget (VFM-06).</t>
  </si>
  <si>
    <t>Approximately $70,000 reflects unplanned padmount-transformer clearing; of the remaining variance, one vendor (subsequently discontinued) accounted for approximately 45% of vendor cost while completing only 36% of the work.</t>
  </si>
  <si>
    <t>Approximately $800,000 was reallocated from this initiative to Fire-Resilient Rights-of-Way (VFM-04) for overlapping work, contributing to the underspend.</t>
  </si>
  <si>
    <t>Liberty reported $10.4K in actual 2025 spend against a $0 planned amount for emergency-response vegetation management, as Liberty did not forecast any 2025 costs for this initiative.</t>
  </si>
  <si>
    <t>The 2025 forecast covered only weather-station maintenance and calibration (approximately $67,650); additional initiative costs of approximately $131,545 – spare parts, the data plan, and support services, and fuel-moisture sampling – were not included in the initial projection.</t>
  </si>
  <si>
    <t>Grid-monitoring work was installed as part of the Sensitive Relay Profile program and the associated costs are reported under the Equipment Settings to Reduce Wildfire Risk initiative (GO-01); the costs are not also reported under another Tracking ID.</t>
  </si>
  <si>
    <t xml:space="preserve">The costs are for wildfire-detection cameras (AlertWildfire) that were not included in the 2025 projected costs and are not also reported under another WMP initiative. </t>
  </si>
  <si>
    <t xml:space="preserve">The costs reflect internal labor and overhead not included in the initial 2025 projection – the same pattern as CO-01 and EP-04. </t>
  </si>
  <si>
    <t>The overspend reflects non-recurring professional services to expand modeling capabilities in response to updated WMP guidance and to support data-request responses and the WMP Revision Notice; supporting statements of work are on file.</t>
  </si>
  <si>
    <t xml:space="preserve">No 2025 financial activity was reported; the preparedness plan was verified as complete in the prior cycle, and the implementation review reflects that the initiative is not applicable for the review year. </t>
  </si>
  <si>
    <t>Actual costs exceeded projections due to internal labor and overhead not included in the initial 2025 projection.</t>
  </si>
  <si>
    <t>late-season 2024 PSPS-event costs were invoiced in 2025 and not accrued in 2024 and were therefore recorded in 2025.</t>
  </si>
  <si>
    <t>Liberty tracked and reported internal labor supporting engagement with Community-Based Organizations (CBOs) that were not included in its projected expenditures.</t>
  </si>
  <si>
    <t>No Goal Provided</t>
  </si>
  <si>
    <t>Initial Verification Documentation for all Initiatives (.docx; .xlsx; .pdf; .gdb)</t>
  </si>
  <si>
    <t>VM-ESG-01</t>
  </si>
  <si>
    <t>SME002</t>
  </si>
  <si>
    <t>Vegetation Management and Wildfire Prevention</t>
  </si>
  <si>
    <t>Review of Liberty's Vegetation Management Enterprise System. Liberty provided a walkthrough of the FieldNote program and implementaion timeline/updates.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</si>
</sst>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0.0%"/>
    <numFmt numFmtId="166" formatCode="_(* #,##0.0_);_(* \(#,##0.0\);_(* &quot;-&quot;??_);_(@_)"/>
  </numFmts>
  <fonts count="10"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i/>
      <sz val="11"/>
      <color theme="1"/>
      <name val="Calibri"/>
      <family val="2"/>
      <scheme val="minor"/>
    </font>
    <font>
      <sz val="11"/>
      <color theme="1"/>
      <name val="Calibri"/>
      <family val="2"/>
      <scheme val="minor"/>
    </font>
    <font>
      <i/>
      <sz val="11"/>
      <color theme="1"/>
      <name val="Calibri"/>
      <family val="2"/>
    </font>
    <font>
      <sz val="9"/>
      <color indexed="81"/>
      <name val="Tahoma"/>
      <family val="2"/>
    </font>
    <font>
      <sz val="10"/>
      <color theme="1"/>
      <name val="Calibri"/>
      <family val="2"/>
      <scheme val="minor"/>
    </font>
    <font>
      <sz val="8"/>
      <name val="Calibri"/>
      <family val="2"/>
      <scheme val="minor"/>
    </font>
  </fonts>
  <fills count="10">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49">
    <xf numFmtId="0" fontId="0" fillId="0" borderId="0" xfId="0"/>
    <xf numFmtId="0" fontId="1" fillId="0" borderId="0" xfId="0" applyFont="1"/>
    <xf numFmtId="0" fontId="0" fillId="0" borderId="0" xfId="0" applyAlignment="1">
      <alignment horizontal="left"/>
    </xf>
    <xf numFmtId="0" fontId="0" fillId="4" borderId="0" xfId="0" applyFill="1" applyAlignment="1" applyProtection="1">
      <alignment horizontal="left"/>
      <protection locked="0"/>
    </xf>
    <xf numFmtId="0" fontId="0" fillId="0" borderId="0" xfId="0" applyAlignment="1" applyProtection="1">
      <alignment horizontal="left"/>
      <protection locked="0"/>
    </xf>
    <xf numFmtId="0" fontId="3" fillId="0" borderId="0" xfId="0" applyFont="1"/>
    <xf numFmtId="0" fontId="0" fillId="0" borderId="1" xfId="0" applyBorder="1"/>
    <xf numFmtId="0" fontId="0" fillId="5" borderId="1" xfId="0" applyFill="1" applyBorder="1"/>
    <xf numFmtId="0" fontId="0" fillId="6" borderId="1" xfId="0" applyFill="1" applyBorder="1"/>
    <xf numFmtId="0" fontId="0" fillId="9" borderId="1" xfId="0" applyFill="1" applyBorder="1"/>
    <xf numFmtId="0" fontId="0" fillId="0" borderId="0" xfId="0" applyAlignment="1">
      <alignment horizontal="center"/>
    </xf>
    <xf numFmtId="0" fontId="2" fillId="0" borderId="0" xfId="0" applyFont="1"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4" fillId="0" borderId="0" xfId="0" applyFont="1" applyAlignment="1">
      <alignment vertical="center" wrapText="1"/>
    </xf>
    <xf numFmtId="164" fontId="0" fillId="0" borderId="1" xfId="1" applyNumberFormat="1" applyFont="1" applyFill="1" applyBorder="1" applyAlignment="1">
      <alignment vertical="center" wrapText="1"/>
    </xf>
    <xf numFmtId="44" fontId="0" fillId="0" borderId="1" xfId="2" applyFont="1" applyFill="1" applyBorder="1" applyAlignment="1">
      <alignment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2" borderId="6" xfId="0" applyFont="1" applyFill="1" applyBorder="1"/>
    <xf numFmtId="0" fontId="1" fillId="2" borderId="4" xfId="0" applyFont="1" applyFill="1" applyBorder="1"/>
    <xf numFmtId="0" fontId="1" fillId="2" borderId="7" xfId="0" applyFont="1" applyFill="1" applyBorder="1"/>
    <xf numFmtId="0" fontId="0" fillId="0" borderId="3" xfId="0" applyBorder="1" applyAlignment="1">
      <alignment vertical="center"/>
    </xf>
    <xf numFmtId="0" fontId="0" fillId="0" borderId="9" xfId="0" applyBorder="1" applyAlignment="1">
      <alignment vertical="center" wrapText="1"/>
    </xf>
    <xf numFmtId="14" fontId="0" fillId="0" borderId="8" xfId="0" applyNumberFormat="1" applyBorder="1" applyAlignment="1">
      <alignment horizontal="left" vertical="center"/>
    </xf>
    <xf numFmtId="14" fontId="0" fillId="0" borderId="3" xfId="0" applyNumberFormat="1" applyBorder="1" applyAlignment="1">
      <alignment horizontal="left" vertical="center"/>
    </xf>
    <xf numFmtId="0" fontId="0" fillId="0" borderId="2" xfId="0" applyBorder="1" applyAlignment="1">
      <alignment vertical="center" wrapText="1"/>
    </xf>
    <xf numFmtId="0" fontId="0" fillId="0" borderId="1" xfId="0" applyBorder="1" applyAlignment="1">
      <alignment vertical="center" wrapText="1"/>
    </xf>
    <xf numFmtId="0" fontId="0" fillId="0" borderId="5" xfId="0" applyBorder="1" applyAlignment="1">
      <alignment vertical="center" wrapText="1"/>
    </xf>
    <xf numFmtId="0" fontId="0" fillId="0" borderId="3" xfId="0" applyBorder="1" applyAlignment="1">
      <alignment vertical="center" wrapText="1"/>
    </xf>
    <xf numFmtId="14" fontId="0" fillId="0" borderId="1" xfId="0" applyNumberFormat="1" applyBorder="1" applyAlignment="1">
      <alignment horizontal="left" vertical="center"/>
    </xf>
    <xf numFmtId="0" fontId="0" fillId="0" borderId="1" xfId="0" applyBorder="1" applyAlignment="1">
      <alignment vertical="center"/>
    </xf>
    <xf numFmtId="0" fontId="0" fillId="0" borderId="1" xfId="0" applyBorder="1" applyAlignment="1">
      <alignment horizontal="center" vertical="center" wrapText="1"/>
    </xf>
    <xf numFmtId="9" fontId="0" fillId="0" borderId="1" xfId="3" applyFont="1" applyBorder="1" applyAlignment="1">
      <alignment vertical="center" wrapText="1"/>
    </xf>
    <xf numFmtId="165" fontId="0" fillId="0" borderId="1" xfId="3" applyNumberFormat="1" applyFont="1" applyBorder="1" applyAlignment="1">
      <alignment vertical="center" wrapText="1"/>
    </xf>
    <xf numFmtId="9" fontId="0" fillId="0" borderId="1" xfId="3" applyFont="1" applyFill="1" applyBorder="1" applyAlignment="1">
      <alignment vertical="center" wrapText="1"/>
    </xf>
    <xf numFmtId="0" fontId="0" fillId="0" borderId="0" xfId="0" applyAlignment="1">
      <alignment vertical="center"/>
    </xf>
    <xf numFmtId="43" fontId="0" fillId="0" borderId="1" xfId="1" applyFont="1" applyFill="1" applyBorder="1" applyAlignment="1">
      <alignment vertical="center" wrapText="1"/>
    </xf>
    <xf numFmtId="165" fontId="0" fillId="0" borderId="1" xfId="3" applyNumberFormat="1" applyFont="1" applyFill="1" applyBorder="1" applyAlignment="1">
      <alignment vertical="center" wrapText="1"/>
    </xf>
    <xf numFmtId="166" fontId="0" fillId="0" borderId="1" xfId="1" applyNumberFormat="1" applyFont="1" applyFill="1" applyBorder="1" applyAlignment="1">
      <alignment vertical="center" wrapText="1"/>
    </xf>
    <xf numFmtId="0" fontId="8" fillId="0" borderId="0" xfId="0" applyFont="1" applyAlignment="1">
      <alignment horizontal="center" vertical="center" wrapText="1"/>
    </xf>
    <xf numFmtId="0" fontId="0" fillId="0" borderId="0" xfId="0" applyAlignment="1">
      <alignment horizontal="center"/>
    </xf>
    <xf numFmtId="0" fontId="2" fillId="0" borderId="0" xfId="0" applyFont="1" applyAlignment="1">
      <alignment horizontal="left" vertical="center" wrapText="1"/>
    </xf>
    <xf numFmtId="0" fontId="2" fillId="0" borderId="0" xfId="0" applyFont="1" applyAlignment="1">
      <alignment horizontal="left" vertical="center"/>
    </xf>
  </cellXfs>
  <cellStyles count="4">
    <cellStyle name="Comma" xfId="1" builtinId="3"/>
    <cellStyle name="Currency" xfId="2" builtinId="4"/>
    <cellStyle name="Normal" xfId="0" builtinId="0"/>
    <cellStyle name="Percent" xfId="3" builtinId="5"/>
  </cellStyles>
  <dxfs count="49">
    <dxf>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2"/>
        </patternFill>
      </fill>
      <border diagonalUp="0" diagonalDown="0" outline="0">
        <left style="thin">
          <color indexed="64"/>
        </left>
        <right style="thin">
          <color indexed="64"/>
        </right>
        <top/>
        <bottom/>
      </border>
    </dxf>
    <dxf>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m/d/yyyy"/>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2"/>
        </patternFill>
      </fill>
      <border diagonalUp="0" diagonalDown="0" outline="0">
        <left style="thin">
          <color indexed="64"/>
        </left>
        <right style="thin">
          <color indexed="64"/>
        </right>
        <top/>
        <bottom/>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3" formatCode="0%"/>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3" formatCode="0%"/>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34709</xdr:colOff>
      <xdr:row>0</xdr:row>
      <xdr:rowOff>161134</xdr:rowOff>
    </xdr:from>
    <xdr:to>
      <xdr:col>1</xdr:col>
      <xdr:colOff>856635</xdr:colOff>
      <xdr:row>5</xdr:row>
      <xdr:rowOff>31354</xdr:rowOff>
    </xdr:to>
    <xdr:pic>
      <xdr:nvPicPr>
        <xdr:cNvPr id="2" name="Picture 1">
          <a:extLst>
            <a:ext uri="{FF2B5EF4-FFF2-40B4-BE49-F238E27FC236}">
              <a16:creationId xmlns:a16="http://schemas.microsoft.com/office/drawing/2014/main" id="{17C75C88-59E8-433D-AA30-25483512F3C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845" y="161134"/>
          <a:ext cx="821926" cy="779425"/>
        </a:xfrm>
        <a:prstGeom prst="ellipse">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157959</xdr:rowOff>
    </xdr:from>
    <xdr:to>
      <xdr:col>1</xdr:col>
      <xdr:colOff>821951</xdr:colOff>
      <xdr:row>5</xdr:row>
      <xdr:rowOff>34554</xdr:rowOff>
    </xdr:to>
    <xdr:pic>
      <xdr:nvPicPr>
        <xdr:cNvPr id="2" name="Picture 1">
          <a:extLst>
            <a:ext uri="{FF2B5EF4-FFF2-40B4-BE49-F238E27FC236}">
              <a16:creationId xmlns:a16="http://schemas.microsoft.com/office/drawing/2014/main" id="{DA5F0E77-0622-4101-A6C2-A493A0FE008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833411</xdr:colOff>
      <xdr:row>5</xdr:row>
      <xdr:rowOff>34107</xdr:rowOff>
    </xdr:to>
    <xdr:pic>
      <xdr:nvPicPr>
        <xdr:cNvPr id="2" name="Picture 1">
          <a:extLst>
            <a:ext uri="{FF2B5EF4-FFF2-40B4-BE49-F238E27FC236}">
              <a16:creationId xmlns:a16="http://schemas.microsoft.com/office/drawing/2014/main" id="{B2EC6154-AAE0-4DC6-BABB-A79E68432DA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827484</xdr:colOff>
      <xdr:row>5</xdr:row>
      <xdr:rowOff>28180</xdr:rowOff>
    </xdr:to>
    <xdr:pic>
      <xdr:nvPicPr>
        <xdr:cNvPr id="2" name="Picture 1">
          <a:extLst>
            <a:ext uri="{FF2B5EF4-FFF2-40B4-BE49-F238E27FC236}">
              <a16:creationId xmlns:a16="http://schemas.microsoft.com/office/drawing/2014/main" id="{70BABFEB-0946-4B1E-9FC0-1B583E133E8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FC48050-5586-459A-838D-EACD7C6EA852}" name="Table3" displayName="Table3" ref="B11:Y61" totalsRowShown="0" headerRowDxfId="48" dataDxfId="46" headerRowBorderDxfId="47" tableBorderDxfId="45" totalsRowBorderDxfId="44">
  <autoFilter ref="B11:Y61" xr:uid="{AFC48050-5586-459A-838D-EACD7C6EA852}"/>
  <tableColumns count="24">
    <tableColumn id="1" xr3:uid="{1E9B1162-9D8F-41AB-A32D-B5A3CF4E79AB}" name="WMP Category" dataDxfId="43"/>
    <tableColumn id="2" xr3:uid="{0263788A-B616-4C03-9EE4-B7A906BE184F}" name="Initiative Tracking ID" dataDxfId="42"/>
    <tableColumn id="3" xr3:uid="{B5437646-325B-4DEA-9987-80C14284755C}" name="WMP Section Number" dataDxfId="41"/>
    <tableColumn id="4" xr3:uid="{522F298D-2E33-4860-BAA0-89DB746D9F89}" name="Initiative Name" dataDxfId="40"/>
    <tableColumn id="5" xr3:uid="{6029E276-BE29-4319-82E3-3639E0B510B1}" name="Initiative Type" dataDxfId="39"/>
    <tableColumn id="6" xr3:uid="{C1614A5F-92AA-409E-AAA9-D2E0C684CEAA}" name="WMP - Initiative Description" dataDxfId="38"/>
    <tableColumn id="7" xr3:uid="{27279EFA-9379-4AAD-B6B8-6CA011D87CFD}" name="WMP - Initiative Target" dataDxfId="37" dataCellStyle="Comma"/>
    <tableColumn id="8" xr3:uid="{BCFDE53F-F958-4DFC-B72B-CE432D9A254E}" name="EC-Claimed Progress (Q4 QDR)" dataDxfId="36" dataCellStyle="Comma"/>
    <tableColumn id="9" xr3:uid="{72592009-2FB2-43A4-9B36-791BE1B4CEF1}" name="EC-Claimed Progress (EC AIR)" dataDxfId="35" dataCellStyle="Comma"/>
    <tableColumn id="10" xr3:uid="{F821ECA9-02AE-480B-A6B4-09D4F9D4AEEA}" name="EC-Claimed Progress (DR)" dataDxfId="34" dataCellStyle="Comma"/>
    <tableColumn id="25" xr3:uid="{8508B479-E28F-46FE-9B1C-D9616FF7EC90}" name="IE Declared Actual" dataDxfId="33" dataCellStyle="Comma"/>
    <tableColumn id="11" xr3:uid="{987EF54A-73C8-4D48-82BF-CE20AE372443}" name="EC-Claimed Initiative Status" dataDxfId="32"/>
    <tableColumn id="12" xr3:uid="{B8ABB6A5-242F-4D64-B677-759F18AF7724}" name="Target Not Met - Rationale" dataDxfId="31"/>
    <tableColumn id="13" xr3:uid="{73AF27B6-9ECA-42EF-B2D0-A3A735807602}" name="Sample Size (#)" dataDxfId="30"/>
    <tableColumn id="14" xr3:uid="{F8B78D67-5A4E-4BF8-91D3-A03306FACBF9}" name="Sample Validation Rate (%)" dataDxfId="29" dataCellStyle="Comma"/>
    <tableColumn id="15" xr3:uid="{9D154E7D-546B-4A5D-B4A0-2FA5FB7EE477}" name="Verification Method" dataDxfId="28"/>
    <tableColumn id="16" xr3:uid="{6D582988-F582-4774-A56E-5F146AB0136D}" name="IE Declared Initiative Completion Percent (%)" dataDxfId="27"/>
    <tableColumn id="18" xr3:uid="{DACB5D25-BB2E-4CF3-9FFA-03AFD7B0B90E}" name="WMP - Planned Spend ($)" dataDxfId="26" dataCellStyle="Currency"/>
    <tableColumn id="19" xr3:uid="{1073A354-A692-4444-A04B-0D6FE8CF1D29}" name="EC-Claimed Actual Spend ($)" dataDxfId="25" dataCellStyle="Currency"/>
    <tableColumn id="20" xr3:uid="{CE06403C-C4E0-4F09-BC5F-51A963EAAEC2}" name="Variance (%)" dataDxfId="24"/>
    <tableColumn id="21" xr3:uid="{5C17A707-C4F8-4916-B5AE-34969C1C1882}" name="Funding discrepancy - finding" dataDxfId="23"/>
    <tableColumn id="22" xr3:uid="{056E6C42-A1EC-48A1-B178-486A7AA342C5}" name="Funding discrepancy - detail" dataDxfId="22"/>
    <tableColumn id="23" xr3:uid="{3819C6DF-43F4-417E-91F4-431759331614}" name="Satisfied Risk Reduction Goal - finding" dataDxfId="21"/>
    <tableColumn id="24" xr3:uid="{9C43D85D-0309-4F6A-BE8B-35600F845E38}" name="Satisfied Risk Reduction Goal - detail" dataDxfId="2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F30EA1B-08C0-41B4-B447-8C3FB136C5D0}" name="Table4" displayName="Table4" ref="B11:F44" totalsRowShown="0" headerRowDxfId="19" dataDxfId="17" headerRowBorderDxfId="18" tableBorderDxfId="16" totalsRowBorderDxfId="15">
  <autoFilter ref="B11:F44" xr:uid="{2F30EA1B-08C0-41B4-B447-8C3FB136C5D0}"/>
  <tableColumns count="5">
    <tableColumn id="1" xr3:uid="{7CF101D3-FBC4-4B91-81B9-080D58B6051D}" name="Date Sent" dataDxfId="14"/>
    <tableColumn id="2" xr3:uid="{34277DC7-29A4-4CB4-81E3-21BF625F25E5}" name="Date Response Received" dataDxfId="13"/>
    <tableColumn id="3" xr3:uid="{55FAC0FF-5CC2-4AF6-84EF-439AB982FB02}" name="Section / Initiative" dataDxfId="12"/>
    <tableColumn id="4" xr3:uid="{3E415E1D-BCA0-4BAF-B3FB-C663C6C919F3}" name="Data Request Number" dataDxfId="11"/>
    <tableColumn id="5" xr3:uid="{6F5ABAB8-D19D-4797-BE0D-D9638CEBE5EE}" name="List of Documents Received" dataDxfId="1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51C2111-4B5A-4529-910A-ED1FEB63388A}" name="Table5" displayName="Table5" ref="B11:F13" totalsRowShown="0" headerRowDxfId="9" dataDxfId="7" headerRowBorderDxfId="8" tableBorderDxfId="6" totalsRowBorderDxfId="5">
  <autoFilter ref="B11:F13" xr:uid="{B51C2111-4B5A-4529-910A-ED1FEB63388A}"/>
  <tableColumns count="5">
    <tableColumn id="1" xr3:uid="{A6CB18D5-26EB-48E7-9C8A-F7E70FC6B05D}" name="Interview date" dataDxfId="4"/>
    <tableColumn id="2" xr3:uid="{F657BFF9-5463-4FAD-A593-B542909885B0}" name="Section / Initiative" dataDxfId="3"/>
    <tableColumn id="3" xr3:uid="{DBB3DEC1-7AA9-4BAD-BCE5-E125875CD4D1}" name="SME interview number" dataDxfId="2"/>
    <tableColumn id="4" xr3:uid="{A989D1BC-1F16-45AF-8E10-48D6473FFDDF}" name="Positions interviewed" dataDxfId="1"/>
    <tableColumn id="5" xr3:uid="{A780FD21-EA3C-41E4-8A39-D81D086EDF76}" name="Summary of interview"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2E27E-5A8D-4820-B12A-565D3B799CC6}">
  <dimension ref="B2:C16"/>
  <sheetViews>
    <sheetView showGridLines="0" tabSelected="1" zoomScale="110" zoomScaleNormal="110" workbookViewId="0"/>
  </sheetViews>
  <sheetFormatPr defaultRowHeight="15" x14ac:dyDescent="0.25"/>
  <cols>
    <col min="2" max="2" width="23.85546875" customWidth="1"/>
    <col min="3" max="3" width="70" customWidth="1"/>
  </cols>
  <sheetData>
    <row r="2" spans="2:3" x14ac:dyDescent="0.25">
      <c r="B2" s="46"/>
      <c r="C2" s="47" t="s">
        <v>57</v>
      </c>
    </row>
    <row r="3" spans="2:3" x14ac:dyDescent="0.25">
      <c r="B3" s="46"/>
      <c r="C3" s="48"/>
    </row>
    <row r="4" spans="2:3" ht="14.45" customHeight="1" x14ac:dyDescent="0.25">
      <c r="B4" s="46"/>
      <c r="C4" s="48"/>
    </row>
    <row r="5" spans="2:3" ht="14.45" customHeight="1" x14ac:dyDescent="0.25">
      <c r="B5" s="46"/>
      <c r="C5" s="48"/>
    </row>
    <row r="6" spans="2:3" ht="14.45" customHeight="1" x14ac:dyDescent="0.25">
      <c r="B6" s="10"/>
      <c r="C6" s="11"/>
    </row>
    <row r="7" spans="2:3" x14ac:dyDescent="0.25">
      <c r="B7" s="1" t="s">
        <v>0</v>
      </c>
      <c r="C7" s="3" t="s">
        <v>59</v>
      </c>
    </row>
    <row r="8" spans="2:3" ht="4.5" customHeight="1" x14ac:dyDescent="0.25">
      <c r="B8" s="1"/>
      <c r="C8" s="4"/>
    </row>
    <row r="9" spans="2:3" x14ac:dyDescent="0.25">
      <c r="B9" s="1" t="s">
        <v>1</v>
      </c>
      <c r="C9" s="3" t="s">
        <v>60</v>
      </c>
    </row>
    <row r="10" spans="2:3" x14ac:dyDescent="0.25">
      <c r="B10" s="1"/>
      <c r="C10" s="4"/>
    </row>
    <row r="11" spans="2:3" ht="14.45" customHeight="1" x14ac:dyDescent="0.25">
      <c r="B11" s="5" t="s">
        <v>2</v>
      </c>
    </row>
    <row r="12" spans="2:3" ht="14.45" customHeight="1" x14ac:dyDescent="0.25">
      <c r="B12" s="5"/>
    </row>
    <row r="13" spans="2:3" x14ac:dyDescent="0.25">
      <c r="B13" s="6" t="s">
        <v>3</v>
      </c>
      <c r="C13" s="6" t="s">
        <v>4</v>
      </c>
    </row>
    <row r="14" spans="2:3" x14ac:dyDescent="0.25">
      <c r="B14" s="7" t="s">
        <v>5</v>
      </c>
      <c r="C14" s="6" t="s">
        <v>6</v>
      </c>
    </row>
    <row r="15" spans="2:3" x14ac:dyDescent="0.25">
      <c r="B15" s="8" t="s">
        <v>7</v>
      </c>
      <c r="C15" s="6" t="s">
        <v>8</v>
      </c>
    </row>
    <row r="16" spans="2:3" x14ac:dyDescent="0.25">
      <c r="B16" s="9" t="s">
        <v>9</v>
      </c>
      <c r="C16" s="6" t="s">
        <v>10</v>
      </c>
    </row>
  </sheetData>
  <mergeCells count="2">
    <mergeCell ref="B2:B5"/>
    <mergeCell ref="C2:C5"/>
  </mergeCells>
  <pageMargins left="0.7" right="0.7" top="0.75" bottom="0.75" header="0.3" footer="0.3"/>
  <pageSetup orientation="portrait" r:id="rId1"/>
  <headerFooter>
    <oddFooter>&amp;C_x000D_&amp;1#&amp;"Aptos"&amp;11&amp;K000000 BV_C2_Internal</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348DF-2E0B-4DF0-8BC0-5E74DDB7B388}">
  <sheetPr>
    <tabColor theme="4" tint="0.39997558519241921"/>
  </sheetPr>
  <dimension ref="B2:Z61"/>
  <sheetViews>
    <sheetView showGridLines="0" workbookViewId="0">
      <pane ySplit="11" topLeftCell="A12" activePane="bottomLeft" state="frozen"/>
      <selection pane="bottomLeft" activeCell="B12" sqref="B12"/>
    </sheetView>
  </sheetViews>
  <sheetFormatPr defaultRowHeight="15" x14ac:dyDescent="0.25"/>
  <cols>
    <col min="1" max="1" width="3.85546875" customWidth="1"/>
    <col min="2" max="2" width="35.42578125" bestFit="1" customWidth="1"/>
    <col min="3" max="3" width="19.28515625" customWidth="1"/>
    <col min="4" max="4" width="21" customWidth="1"/>
    <col min="5" max="5" width="42" bestFit="1" customWidth="1"/>
    <col min="6" max="6" width="29" bestFit="1" customWidth="1"/>
    <col min="7" max="7" width="26" customWidth="1"/>
    <col min="8" max="8" width="15" customWidth="1"/>
    <col min="9" max="9" width="18.140625" customWidth="1"/>
    <col min="10" max="10" width="15.85546875" customWidth="1"/>
    <col min="11" max="12" width="15" customWidth="1"/>
    <col min="13" max="13" width="14" customWidth="1"/>
    <col min="14" max="14" width="28.7109375" customWidth="1"/>
    <col min="15" max="15" width="8.28515625" customWidth="1"/>
    <col min="16" max="16" width="12.85546875" customWidth="1"/>
    <col min="17" max="17" width="28.7109375" customWidth="1"/>
    <col min="18" max="18" width="16.5703125" customWidth="1"/>
    <col min="19" max="19" width="15.7109375" customWidth="1"/>
    <col min="20" max="20" width="16.28515625" customWidth="1"/>
    <col min="21" max="21" width="9.140625" customWidth="1"/>
    <col min="22" max="22" width="16.7109375" customWidth="1"/>
    <col min="23" max="23" width="28.7109375" customWidth="1"/>
    <col min="24" max="24" width="16.5703125" customWidth="1"/>
    <col min="25" max="25" width="36.5703125" bestFit="1" customWidth="1"/>
  </cols>
  <sheetData>
    <row r="2" spans="2:26" ht="14.45" customHeight="1" x14ac:dyDescent="0.25">
      <c r="B2" s="10"/>
      <c r="C2" s="48" t="s">
        <v>11</v>
      </c>
      <c r="D2" s="48"/>
    </row>
    <row r="3" spans="2:26" ht="14.45" customHeight="1" x14ac:dyDescent="0.25">
      <c r="B3" s="10"/>
      <c r="C3" s="48"/>
      <c r="D3" s="48"/>
    </row>
    <row r="4" spans="2:26" ht="14.45" customHeight="1" x14ac:dyDescent="0.25">
      <c r="B4" s="10"/>
      <c r="C4" s="48"/>
      <c r="D4" s="48"/>
    </row>
    <row r="5" spans="2:26" ht="14.45" customHeight="1" x14ac:dyDescent="0.25">
      <c r="B5" s="10"/>
      <c r="C5" s="48"/>
      <c r="D5" s="48"/>
    </row>
    <row r="6" spans="2:26" x14ac:dyDescent="0.25">
      <c r="C6" s="2"/>
    </row>
    <row r="7" spans="2:26" x14ac:dyDescent="0.25">
      <c r="B7" s="1" t="s">
        <v>0</v>
      </c>
      <c r="C7" s="3" t="str">
        <f>'Tab 1 - Overview tab'!C7</f>
        <v>Bureau Veritas North America</v>
      </c>
    </row>
    <row r="8" spans="2:26" ht="4.5" customHeight="1" x14ac:dyDescent="0.25">
      <c r="B8" s="1"/>
      <c r="C8" s="4"/>
    </row>
    <row r="9" spans="2:26" x14ac:dyDescent="0.25">
      <c r="B9" s="1" t="s">
        <v>1</v>
      </c>
      <c r="C9" s="3" t="str">
        <f>'Tab 1 - Overview tab'!C9</f>
        <v xml:space="preserve">Liberty Utilities </v>
      </c>
    </row>
    <row r="11" spans="2:26" s="13" customFormat="1" ht="60" x14ac:dyDescent="0.25">
      <c r="B11" s="17" t="s">
        <v>12</v>
      </c>
      <c r="C11" s="18" t="s">
        <v>13</v>
      </c>
      <c r="D11" s="18" t="s">
        <v>14</v>
      </c>
      <c r="E11" s="18" t="s">
        <v>15</v>
      </c>
      <c r="F11" s="18" t="s">
        <v>16</v>
      </c>
      <c r="G11" s="19" t="s">
        <v>17</v>
      </c>
      <c r="H11" s="19" t="s">
        <v>18</v>
      </c>
      <c r="I11" s="19" t="s">
        <v>19</v>
      </c>
      <c r="J11" s="19" t="s">
        <v>58</v>
      </c>
      <c r="K11" s="19" t="s">
        <v>160</v>
      </c>
      <c r="L11" s="19" t="s">
        <v>161</v>
      </c>
      <c r="M11" s="19" t="s">
        <v>20</v>
      </c>
      <c r="N11" s="19" t="s">
        <v>21</v>
      </c>
      <c r="O11" s="20" t="s">
        <v>22</v>
      </c>
      <c r="P11" s="20" t="s">
        <v>23</v>
      </c>
      <c r="Q11" s="20" t="s">
        <v>24</v>
      </c>
      <c r="R11" s="20" t="s">
        <v>162</v>
      </c>
      <c r="S11" s="21" t="s">
        <v>25</v>
      </c>
      <c r="T11" s="21" t="s">
        <v>26</v>
      </c>
      <c r="U11" s="21" t="s">
        <v>27</v>
      </c>
      <c r="V11" s="21" t="s">
        <v>28</v>
      </c>
      <c r="W11" s="21" t="s">
        <v>29</v>
      </c>
      <c r="X11" s="22" t="s">
        <v>30</v>
      </c>
      <c r="Y11" s="23" t="s">
        <v>31</v>
      </c>
    </row>
    <row r="12" spans="2:26" s="12" customFormat="1" ht="225" x14ac:dyDescent="0.25">
      <c r="B12" s="31" t="s">
        <v>32</v>
      </c>
      <c r="C12" s="33" t="s">
        <v>163</v>
      </c>
      <c r="D12" s="36" t="s">
        <v>185</v>
      </c>
      <c r="E12" s="32" t="s">
        <v>201</v>
      </c>
      <c r="F12" s="32" t="s">
        <v>39</v>
      </c>
      <c r="G12" s="32" t="s">
        <v>332</v>
      </c>
      <c r="H12" s="42">
        <v>260.89999999999998</v>
      </c>
      <c r="I12" s="42">
        <v>275.2</v>
      </c>
      <c r="J12" s="42">
        <v>275.2</v>
      </c>
      <c r="K12" s="15" t="s">
        <v>405</v>
      </c>
      <c r="L12" s="15" t="s">
        <v>405</v>
      </c>
      <c r="M12" s="32" t="s">
        <v>35</v>
      </c>
      <c r="N12" s="32" t="s">
        <v>36</v>
      </c>
      <c r="O12" s="32" t="s">
        <v>357</v>
      </c>
      <c r="P12" s="40">
        <v>1</v>
      </c>
      <c r="Q12" s="37" t="s">
        <v>358</v>
      </c>
      <c r="R12" s="38">
        <v>1.05</v>
      </c>
      <c r="S12" s="16">
        <v>500000</v>
      </c>
      <c r="T12" s="16">
        <v>1871800</v>
      </c>
      <c r="U12" s="39">
        <v>2.7440000000000002</v>
      </c>
      <c r="V12" s="32" t="s">
        <v>41</v>
      </c>
      <c r="W12" s="32" t="s">
        <v>434</v>
      </c>
      <c r="X12" s="32" t="s">
        <v>469</v>
      </c>
      <c r="Y12" s="33" t="s">
        <v>36</v>
      </c>
      <c r="Z12" s="14"/>
    </row>
    <row r="13" spans="2:26" s="12" customFormat="1" ht="90" x14ac:dyDescent="0.25">
      <c r="B13" s="31" t="s">
        <v>32</v>
      </c>
      <c r="C13" s="33" t="s">
        <v>164</v>
      </c>
      <c r="D13" s="32" t="s">
        <v>186</v>
      </c>
      <c r="E13" s="41" t="s">
        <v>202</v>
      </c>
      <c r="F13" s="32" t="s">
        <v>39</v>
      </c>
      <c r="G13" s="32" t="s">
        <v>331</v>
      </c>
      <c r="H13" s="15">
        <v>2411</v>
      </c>
      <c r="I13" s="15">
        <v>2686</v>
      </c>
      <c r="J13" s="15">
        <v>2686</v>
      </c>
      <c r="K13" s="15" t="s">
        <v>406</v>
      </c>
      <c r="L13" s="15" t="s">
        <v>406</v>
      </c>
      <c r="M13" s="32" t="s">
        <v>35</v>
      </c>
      <c r="N13" s="32" t="s">
        <v>36</v>
      </c>
      <c r="O13" s="32">
        <v>132</v>
      </c>
      <c r="P13" s="40">
        <v>1</v>
      </c>
      <c r="Q13" s="37" t="s">
        <v>359</v>
      </c>
      <c r="R13" s="38">
        <v>1.17</v>
      </c>
      <c r="S13" s="16">
        <v>175000</v>
      </c>
      <c r="T13" s="16">
        <v>159720</v>
      </c>
      <c r="U13" s="39">
        <v>-8.6999999999999994E-2</v>
      </c>
      <c r="V13" s="32" t="s">
        <v>37</v>
      </c>
      <c r="W13" s="32" t="s">
        <v>36</v>
      </c>
      <c r="X13" s="32" t="s">
        <v>469</v>
      </c>
      <c r="Y13" s="33" t="s">
        <v>36</v>
      </c>
      <c r="Z13" s="14"/>
    </row>
    <row r="14" spans="2:26" s="12" customFormat="1" ht="120" x14ac:dyDescent="0.25">
      <c r="B14" s="31" t="s">
        <v>32</v>
      </c>
      <c r="C14" s="33" t="s">
        <v>165</v>
      </c>
      <c r="D14" s="32" t="s">
        <v>187</v>
      </c>
      <c r="E14" s="32" t="s">
        <v>203</v>
      </c>
      <c r="F14" s="32" t="s">
        <v>43</v>
      </c>
      <c r="G14" s="32" t="s">
        <v>334</v>
      </c>
      <c r="H14" s="44">
        <v>540.9</v>
      </c>
      <c r="I14" s="44">
        <v>585.70000000000005</v>
      </c>
      <c r="J14" s="15" t="s">
        <v>36</v>
      </c>
      <c r="K14" s="44" t="s">
        <v>407</v>
      </c>
      <c r="L14" s="44" t="s">
        <v>407</v>
      </c>
      <c r="M14" s="32" t="s">
        <v>35</v>
      </c>
      <c r="N14" s="32" t="s">
        <v>36</v>
      </c>
      <c r="O14" s="32" t="s">
        <v>360</v>
      </c>
      <c r="P14" s="40">
        <v>1</v>
      </c>
      <c r="Q14" s="37" t="s">
        <v>361</v>
      </c>
      <c r="R14" s="38">
        <v>1.08</v>
      </c>
      <c r="S14" s="16">
        <v>150000</v>
      </c>
      <c r="T14" s="16">
        <v>72930</v>
      </c>
      <c r="U14" s="39">
        <v>-0.51400000000000001</v>
      </c>
      <c r="V14" s="32" t="s">
        <v>37</v>
      </c>
      <c r="W14" s="32" t="s">
        <v>435</v>
      </c>
      <c r="X14" s="32" t="s">
        <v>469</v>
      </c>
      <c r="Y14" s="33" t="s">
        <v>36</v>
      </c>
      <c r="Z14" s="14"/>
    </row>
    <row r="15" spans="2:26" s="12" customFormat="1" ht="135" x14ac:dyDescent="0.25">
      <c r="B15" s="31" t="s">
        <v>32</v>
      </c>
      <c r="C15" s="33" t="s">
        <v>166</v>
      </c>
      <c r="D15" s="32" t="s">
        <v>188</v>
      </c>
      <c r="E15" s="32" t="s">
        <v>204</v>
      </c>
      <c r="F15" s="32" t="s">
        <v>39</v>
      </c>
      <c r="G15" s="32" t="s">
        <v>335</v>
      </c>
      <c r="H15" s="42">
        <v>1</v>
      </c>
      <c r="I15" s="42">
        <v>2.2400000000000002</v>
      </c>
      <c r="J15" s="42">
        <v>2.2400000000000002</v>
      </c>
      <c r="K15" s="42" t="s">
        <v>408</v>
      </c>
      <c r="L15" s="42" t="s">
        <v>409</v>
      </c>
      <c r="M15" s="32" t="s">
        <v>40</v>
      </c>
      <c r="N15" s="32" t="s">
        <v>410</v>
      </c>
      <c r="O15" s="32">
        <v>2</v>
      </c>
      <c r="P15" s="40">
        <v>0</v>
      </c>
      <c r="Q15" s="37" t="s">
        <v>362</v>
      </c>
      <c r="R15" s="40">
        <v>0</v>
      </c>
      <c r="S15" s="16">
        <v>150000</v>
      </c>
      <c r="T15" s="16">
        <v>0</v>
      </c>
      <c r="U15" s="43">
        <v>-1</v>
      </c>
      <c r="V15" s="32" t="s">
        <v>37</v>
      </c>
      <c r="W15" s="32" t="s">
        <v>436</v>
      </c>
      <c r="X15" s="32" t="s">
        <v>469</v>
      </c>
      <c r="Y15" s="33" t="s">
        <v>36</v>
      </c>
      <c r="Z15" s="14"/>
    </row>
    <row r="16" spans="2:26" s="12" customFormat="1" ht="105" x14ac:dyDescent="0.25">
      <c r="B16" s="31" t="s">
        <v>32</v>
      </c>
      <c r="C16" s="33" t="s">
        <v>167</v>
      </c>
      <c r="D16" s="36" t="s">
        <v>189</v>
      </c>
      <c r="E16" s="32" t="s">
        <v>205</v>
      </c>
      <c r="F16" s="32" t="s">
        <v>43</v>
      </c>
      <c r="G16" s="32" t="s">
        <v>336</v>
      </c>
      <c r="H16" s="15" t="s">
        <v>308</v>
      </c>
      <c r="I16" s="15">
        <v>1603</v>
      </c>
      <c r="J16" s="15" t="s">
        <v>321</v>
      </c>
      <c r="K16" s="15" t="s">
        <v>411</v>
      </c>
      <c r="L16" s="15" t="s">
        <v>411</v>
      </c>
      <c r="M16" s="32" t="s">
        <v>35</v>
      </c>
      <c r="N16" s="32" t="s">
        <v>36</v>
      </c>
      <c r="O16" s="32">
        <v>34</v>
      </c>
      <c r="P16" s="40">
        <v>1</v>
      </c>
      <c r="Q16" s="37" t="s">
        <v>363</v>
      </c>
      <c r="R16" s="40">
        <v>1.23</v>
      </c>
      <c r="S16" s="16">
        <v>30000</v>
      </c>
      <c r="T16" s="16">
        <v>0</v>
      </c>
      <c r="U16" s="43">
        <v>-1</v>
      </c>
      <c r="V16" s="32" t="s">
        <v>37</v>
      </c>
      <c r="W16" s="32" t="s">
        <v>437</v>
      </c>
      <c r="X16" s="32" t="s">
        <v>469</v>
      </c>
      <c r="Y16" s="33" t="s">
        <v>36</v>
      </c>
      <c r="Z16" s="14"/>
    </row>
    <row r="17" spans="2:26" s="12" customFormat="1" ht="90" x14ac:dyDescent="0.25">
      <c r="B17" s="31" t="s">
        <v>32</v>
      </c>
      <c r="C17" s="33" t="s">
        <v>168</v>
      </c>
      <c r="D17" s="32" t="s">
        <v>190</v>
      </c>
      <c r="E17" s="32" t="s">
        <v>206</v>
      </c>
      <c r="F17" s="32" t="s">
        <v>43</v>
      </c>
      <c r="G17" s="32" t="s">
        <v>333</v>
      </c>
      <c r="H17" s="15">
        <v>42</v>
      </c>
      <c r="I17" s="15">
        <v>60</v>
      </c>
      <c r="J17" s="15">
        <v>60</v>
      </c>
      <c r="K17" s="15">
        <v>66</v>
      </c>
      <c r="L17" s="15">
        <v>66</v>
      </c>
      <c r="M17" s="32" t="s">
        <v>35</v>
      </c>
      <c r="N17" s="32" t="s">
        <v>36</v>
      </c>
      <c r="O17" s="32">
        <v>22</v>
      </c>
      <c r="P17" s="40">
        <v>1</v>
      </c>
      <c r="Q17" s="37" t="s">
        <v>364</v>
      </c>
      <c r="R17" s="40">
        <v>1.57</v>
      </c>
      <c r="S17" s="16">
        <v>45000</v>
      </c>
      <c r="T17" s="16">
        <v>0</v>
      </c>
      <c r="U17" s="43">
        <v>-1</v>
      </c>
      <c r="V17" s="32" t="s">
        <v>37</v>
      </c>
      <c r="W17" s="32" t="s">
        <v>438</v>
      </c>
      <c r="X17" s="32" t="s">
        <v>469</v>
      </c>
      <c r="Y17" s="33" t="s">
        <v>36</v>
      </c>
      <c r="Z17" s="14"/>
    </row>
    <row r="18" spans="2:26" s="12" customFormat="1" ht="135" x14ac:dyDescent="0.25">
      <c r="B18" s="31" t="s">
        <v>32</v>
      </c>
      <c r="C18" s="33" t="s">
        <v>169</v>
      </c>
      <c r="D18" s="36" t="s">
        <v>33</v>
      </c>
      <c r="E18" s="32" t="s">
        <v>207</v>
      </c>
      <c r="F18" s="32" t="s">
        <v>34</v>
      </c>
      <c r="G18" s="32" t="s">
        <v>339</v>
      </c>
      <c r="H18" s="42">
        <v>2.68</v>
      </c>
      <c r="I18" s="44">
        <v>3.5</v>
      </c>
      <c r="J18" s="44">
        <v>3.5</v>
      </c>
      <c r="K18" s="44">
        <v>3.5</v>
      </c>
      <c r="L18" s="44">
        <v>3.5</v>
      </c>
      <c r="M18" s="32" t="s">
        <v>35</v>
      </c>
      <c r="N18" s="32" t="s">
        <v>36</v>
      </c>
      <c r="O18" s="32">
        <v>3.5</v>
      </c>
      <c r="P18" s="40">
        <v>1</v>
      </c>
      <c r="Q18" s="37" t="s">
        <v>365</v>
      </c>
      <c r="R18" s="40">
        <v>1.31</v>
      </c>
      <c r="S18" s="16">
        <v>7640000</v>
      </c>
      <c r="T18" s="16">
        <v>5352321</v>
      </c>
      <c r="U18" s="43">
        <v>-0.29899999999999999</v>
      </c>
      <c r="V18" s="32" t="s">
        <v>37</v>
      </c>
      <c r="W18" s="32" t="s">
        <v>439</v>
      </c>
      <c r="X18" s="32" t="s">
        <v>469</v>
      </c>
      <c r="Y18" s="33" t="s">
        <v>36</v>
      </c>
      <c r="Z18" s="14"/>
    </row>
    <row r="19" spans="2:26" s="12" customFormat="1" ht="210" x14ac:dyDescent="0.25">
      <c r="B19" s="31" t="s">
        <v>32</v>
      </c>
      <c r="C19" s="33" t="s">
        <v>170</v>
      </c>
      <c r="D19" s="32" t="s">
        <v>191</v>
      </c>
      <c r="E19" s="32" t="s">
        <v>208</v>
      </c>
      <c r="F19" s="32" t="s">
        <v>34</v>
      </c>
      <c r="G19" s="32" t="s">
        <v>338</v>
      </c>
      <c r="H19" s="44">
        <v>0.4</v>
      </c>
      <c r="I19" s="44">
        <v>0.3</v>
      </c>
      <c r="J19" s="44">
        <v>0.3</v>
      </c>
      <c r="K19" s="44">
        <v>0.3</v>
      </c>
      <c r="L19" s="44">
        <v>0.3</v>
      </c>
      <c r="M19" s="32" t="s">
        <v>40</v>
      </c>
      <c r="N19" s="32" t="s">
        <v>412</v>
      </c>
      <c r="O19" s="32">
        <v>0.3</v>
      </c>
      <c r="P19" s="40">
        <v>1</v>
      </c>
      <c r="Q19" s="37" t="s">
        <v>366</v>
      </c>
      <c r="R19" s="40">
        <v>0.75</v>
      </c>
      <c r="S19" s="16">
        <v>9100000</v>
      </c>
      <c r="T19" s="16">
        <v>591700</v>
      </c>
      <c r="U19" s="43">
        <v>-0.93500000000000005</v>
      </c>
      <c r="V19" s="32" t="s">
        <v>37</v>
      </c>
      <c r="W19" s="32" t="s">
        <v>440</v>
      </c>
      <c r="X19" s="32" t="s">
        <v>469</v>
      </c>
      <c r="Y19" s="33" t="s">
        <v>36</v>
      </c>
      <c r="Z19" s="14"/>
    </row>
    <row r="20" spans="2:26" s="12" customFormat="1" ht="210" x14ac:dyDescent="0.25">
      <c r="B20" s="31" t="s">
        <v>32</v>
      </c>
      <c r="C20" s="33" t="s">
        <v>171</v>
      </c>
      <c r="D20" s="32" t="s">
        <v>192</v>
      </c>
      <c r="E20" s="32" t="s">
        <v>209</v>
      </c>
      <c r="F20" s="32" t="s">
        <v>34</v>
      </c>
      <c r="G20" s="32" t="s">
        <v>340</v>
      </c>
      <c r="H20" s="15">
        <v>400</v>
      </c>
      <c r="I20" s="15">
        <v>1038</v>
      </c>
      <c r="J20" s="15">
        <v>1038</v>
      </c>
      <c r="K20" s="15">
        <v>1038</v>
      </c>
      <c r="L20" s="15">
        <v>1038</v>
      </c>
      <c r="M20" s="32" t="s">
        <v>35</v>
      </c>
      <c r="N20" s="32" t="s">
        <v>36</v>
      </c>
      <c r="O20" s="32">
        <v>153</v>
      </c>
      <c r="P20" s="40">
        <v>1</v>
      </c>
      <c r="Q20" s="37" t="s">
        <v>365</v>
      </c>
      <c r="R20" s="40">
        <v>2.6</v>
      </c>
      <c r="S20" s="16">
        <v>5000000</v>
      </c>
      <c r="T20" s="16">
        <v>15250370</v>
      </c>
      <c r="U20" s="43">
        <v>2.1040000000000001</v>
      </c>
      <c r="V20" s="32" t="s">
        <v>41</v>
      </c>
      <c r="W20" s="32" t="s">
        <v>441</v>
      </c>
      <c r="X20" s="32" t="s">
        <v>469</v>
      </c>
      <c r="Y20" s="33" t="s">
        <v>36</v>
      </c>
      <c r="Z20" s="14"/>
    </row>
    <row r="21" spans="2:26" s="12" customFormat="1" ht="45" x14ac:dyDescent="0.25">
      <c r="B21" s="31" t="s">
        <v>32</v>
      </c>
      <c r="C21" s="33" t="s">
        <v>172</v>
      </c>
      <c r="D21" s="32" t="s">
        <v>193</v>
      </c>
      <c r="E21" s="32" t="s">
        <v>210</v>
      </c>
      <c r="F21" s="32" t="s">
        <v>43</v>
      </c>
      <c r="G21" s="32" t="s">
        <v>210</v>
      </c>
      <c r="H21" s="15" t="s">
        <v>36</v>
      </c>
      <c r="I21" s="15" t="s">
        <v>36</v>
      </c>
      <c r="J21" s="15" t="s">
        <v>36</v>
      </c>
      <c r="K21" s="15" t="s">
        <v>36</v>
      </c>
      <c r="L21" s="15" t="s">
        <v>36</v>
      </c>
      <c r="M21" s="32" t="s">
        <v>36</v>
      </c>
      <c r="N21" s="32" t="s">
        <v>36</v>
      </c>
      <c r="O21" s="32" t="s">
        <v>36</v>
      </c>
      <c r="P21" s="40" t="s">
        <v>36</v>
      </c>
      <c r="Q21" s="37" t="s">
        <v>36</v>
      </c>
      <c r="R21" s="40" t="s">
        <v>36</v>
      </c>
      <c r="S21" s="16">
        <v>0</v>
      </c>
      <c r="T21" s="16">
        <v>0</v>
      </c>
      <c r="U21" s="43" t="s">
        <v>36</v>
      </c>
      <c r="V21" s="32" t="s">
        <v>44</v>
      </c>
      <c r="W21" s="32" t="s">
        <v>36</v>
      </c>
      <c r="X21" s="32" t="s">
        <v>469</v>
      </c>
      <c r="Y21" s="33" t="s">
        <v>36</v>
      </c>
      <c r="Z21" s="14"/>
    </row>
    <row r="22" spans="2:26" s="12" customFormat="1" ht="45" x14ac:dyDescent="0.25">
      <c r="B22" s="31" t="s">
        <v>32</v>
      </c>
      <c r="C22" s="33" t="s">
        <v>173</v>
      </c>
      <c r="D22" s="32" t="s">
        <v>194</v>
      </c>
      <c r="E22" s="32" t="s">
        <v>211</v>
      </c>
      <c r="F22" s="32" t="s">
        <v>43</v>
      </c>
      <c r="G22" s="32" t="s">
        <v>211</v>
      </c>
      <c r="H22" s="15" t="s">
        <v>36</v>
      </c>
      <c r="I22" s="15" t="s">
        <v>36</v>
      </c>
      <c r="J22" s="15" t="s">
        <v>36</v>
      </c>
      <c r="K22" s="15" t="s">
        <v>36</v>
      </c>
      <c r="L22" s="15" t="s">
        <v>36</v>
      </c>
      <c r="M22" s="32" t="s">
        <v>36</v>
      </c>
      <c r="N22" s="32" t="s">
        <v>36</v>
      </c>
      <c r="O22" s="32" t="s">
        <v>36</v>
      </c>
      <c r="P22" s="40" t="s">
        <v>36</v>
      </c>
      <c r="Q22" s="37" t="s">
        <v>36</v>
      </c>
      <c r="R22" s="40" t="s">
        <v>36</v>
      </c>
      <c r="S22" s="16">
        <v>0</v>
      </c>
      <c r="T22" s="16">
        <v>0</v>
      </c>
      <c r="U22" s="43" t="s">
        <v>36</v>
      </c>
      <c r="V22" s="32" t="s">
        <v>44</v>
      </c>
      <c r="W22" s="32" t="s">
        <v>36</v>
      </c>
      <c r="X22" s="32" t="s">
        <v>469</v>
      </c>
      <c r="Y22" s="33" t="s">
        <v>36</v>
      </c>
      <c r="Z22" s="14"/>
    </row>
    <row r="23" spans="2:26" s="12" customFormat="1" ht="165" x14ac:dyDescent="0.25">
      <c r="B23" s="31" t="s">
        <v>32</v>
      </c>
      <c r="C23" s="33" t="s">
        <v>174</v>
      </c>
      <c r="D23" s="32" t="s">
        <v>195</v>
      </c>
      <c r="E23" s="32" t="s">
        <v>212</v>
      </c>
      <c r="F23" s="32" t="s">
        <v>43</v>
      </c>
      <c r="G23" s="32" t="s">
        <v>337</v>
      </c>
      <c r="H23" s="15">
        <v>4</v>
      </c>
      <c r="I23" s="15">
        <v>6</v>
      </c>
      <c r="J23" s="15">
        <v>6</v>
      </c>
      <c r="K23" s="15">
        <v>6</v>
      </c>
      <c r="L23" s="15">
        <v>6</v>
      </c>
      <c r="M23" s="32" t="s">
        <v>35</v>
      </c>
      <c r="N23" s="32" t="s">
        <v>36</v>
      </c>
      <c r="O23" s="32">
        <v>6</v>
      </c>
      <c r="P23" s="40">
        <v>1</v>
      </c>
      <c r="Q23" s="37" t="s">
        <v>367</v>
      </c>
      <c r="R23" s="40">
        <v>1.5</v>
      </c>
      <c r="S23" s="16">
        <v>1200000</v>
      </c>
      <c r="T23" s="16">
        <v>268560</v>
      </c>
      <c r="U23" s="43">
        <v>-0.77600000000000002</v>
      </c>
      <c r="V23" s="32" t="s">
        <v>37</v>
      </c>
      <c r="W23" s="32" t="s">
        <v>442</v>
      </c>
      <c r="X23" s="32" t="s">
        <v>469</v>
      </c>
      <c r="Y23" s="33" t="s">
        <v>36</v>
      </c>
      <c r="Z23" s="14"/>
    </row>
    <row r="24" spans="2:26" s="12" customFormat="1" ht="75" x14ac:dyDescent="0.25">
      <c r="B24" s="31" t="s">
        <v>32</v>
      </c>
      <c r="C24" s="33" t="s">
        <v>175</v>
      </c>
      <c r="D24" s="32" t="s">
        <v>196</v>
      </c>
      <c r="E24" s="32" t="s">
        <v>213</v>
      </c>
      <c r="F24" s="32" t="s">
        <v>39</v>
      </c>
      <c r="G24" s="32" t="s">
        <v>341</v>
      </c>
      <c r="H24" s="15">
        <v>60</v>
      </c>
      <c r="I24" s="15">
        <v>78</v>
      </c>
      <c r="J24" s="15">
        <v>78</v>
      </c>
      <c r="K24" s="15">
        <v>78</v>
      </c>
      <c r="L24" s="15">
        <v>78</v>
      </c>
      <c r="M24" s="32" t="s">
        <v>35</v>
      </c>
      <c r="N24" s="32" t="s">
        <v>36</v>
      </c>
      <c r="O24" s="32">
        <v>50</v>
      </c>
      <c r="P24" s="40">
        <v>1</v>
      </c>
      <c r="Q24" s="37" t="s">
        <v>368</v>
      </c>
      <c r="R24" s="40">
        <v>1.3</v>
      </c>
      <c r="S24" s="16">
        <v>1102000</v>
      </c>
      <c r="T24" s="16">
        <v>1066700</v>
      </c>
      <c r="U24" s="43">
        <v>-3.2000000000000001E-2</v>
      </c>
      <c r="V24" s="32" t="s">
        <v>37</v>
      </c>
      <c r="W24" s="32" t="s">
        <v>36</v>
      </c>
      <c r="X24" s="32" t="s">
        <v>469</v>
      </c>
      <c r="Y24" s="33" t="s">
        <v>36</v>
      </c>
      <c r="Z24" s="14"/>
    </row>
    <row r="25" spans="2:26" s="12" customFormat="1" ht="180" x14ac:dyDescent="0.25">
      <c r="B25" s="31" t="s">
        <v>32</v>
      </c>
      <c r="C25" s="33" t="s">
        <v>176</v>
      </c>
      <c r="D25" s="36" t="s">
        <v>196</v>
      </c>
      <c r="E25" s="32" t="s">
        <v>214</v>
      </c>
      <c r="F25" s="32" t="s">
        <v>34</v>
      </c>
      <c r="G25" s="32" t="s">
        <v>342</v>
      </c>
      <c r="H25" s="15">
        <v>500</v>
      </c>
      <c r="I25" s="15">
        <v>907</v>
      </c>
      <c r="J25" s="15">
        <v>907</v>
      </c>
      <c r="K25" s="15">
        <v>909</v>
      </c>
      <c r="L25" s="15">
        <v>909</v>
      </c>
      <c r="M25" s="32" t="s">
        <v>35</v>
      </c>
      <c r="N25" s="32" t="s">
        <v>36</v>
      </c>
      <c r="O25" s="32">
        <v>120</v>
      </c>
      <c r="P25" s="40">
        <v>1</v>
      </c>
      <c r="Q25" s="37" t="s">
        <v>365</v>
      </c>
      <c r="R25" s="40">
        <v>1.81</v>
      </c>
      <c r="S25" s="16">
        <v>2000000</v>
      </c>
      <c r="T25" s="16">
        <v>408290</v>
      </c>
      <c r="U25" s="43">
        <v>-0.79600000000000004</v>
      </c>
      <c r="V25" s="32" t="s">
        <v>37</v>
      </c>
      <c r="W25" s="32" t="s">
        <v>443</v>
      </c>
      <c r="X25" s="32" t="s">
        <v>469</v>
      </c>
      <c r="Y25" s="33" t="s">
        <v>36</v>
      </c>
      <c r="Z25" s="14"/>
    </row>
    <row r="26" spans="2:26" s="12" customFormat="1" ht="105" x14ac:dyDescent="0.25">
      <c r="B26" s="31" t="s">
        <v>32</v>
      </c>
      <c r="C26" s="33" t="s">
        <v>177</v>
      </c>
      <c r="D26" s="36" t="s">
        <v>196</v>
      </c>
      <c r="E26" s="32" t="s">
        <v>215</v>
      </c>
      <c r="F26" s="32" t="s">
        <v>43</v>
      </c>
      <c r="G26" s="32" t="s">
        <v>343</v>
      </c>
      <c r="H26" s="15" t="s">
        <v>309</v>
      </c>
      <c r="I26" s="15">
        <v>2</v>
      </c>
      <c r="J26" s="15">
        <v>2</v>
      </c>
      <c r="K26" s="15">
        <v>2</v>
      </c>
      <c r="L26" s="15">
        <v>2</v>
      </c>
      <c r="M26" s="32" t="s">
        <v>35</v>
      </c>
      <c r="N26" s="32" t="s">
        <v>36</v>
      </c>
      <c r="O26" s="32">
        <v>2</v>
      </c>
      <c r="P26" s="40">
        <v>1</v>
      </c>
      <c r="Q26" s="37" t="s">
        <v>369</v>
      </c>
      <c r="R26" s="40">
        <v>1</v>
      </c>
      <c r="S26" s="16">
        <v>0</v>
      </c>
      <c r="T26" s="16">
        <v>117900</v>
      </c>
      <c r="U26" s="43">
        <v>1</v>
      </c>
      <c r="V26" s="32" t="s">
        <v>41</v>
      </c>
      <c r="W26" s="32" t="s">
        <v>444</v>
      </c>
      <c r="X26" s="32" t="s">
        <v>469</v>
      </c>
      <c r="Y26" s="33" t="s">
        <v>36</v>
      </c>
      <c r="Z26" s="14"/>
    </row>
    <row r="27" spans="2:26" s="12" customFormat="1" ht="150" x14ac:dyDescent="0.25">
      <c r="B27" s="31" t="s">
        <v>32</v>
      </c>
      <c r="C27" s="33" t="s">
        <v>178</v>
      </c>
      <c r="D27" s="36" t="s">
        <v>196</v>
      </c>
      <c r="E27" s="32" t="s">
        <v>216</v>
      </c>
      <c r="F27" s="32" t="s">
        <v>43</v>
      </c>
      <c r="G27" s="32" t="s">
        <v>413</v>
      </c>
      <c r="H27" s="42">
        <v>5.24</v>
      </c>
      <c r="I27" s="42">
        <v>9.17</v>
      </c>
      <c r="J27" s="42">
        <v>9.17</v>
      </c>
      <c r="K27" s="42">
        <v>9.17</v>
      </c>
      <c r="L27" s="42">
        <v>9.17</v>
      </c>
      <c r="M27" s="32" t="s">
        <v>35</v>
      </c>
      <c r="N27" s="32" t="s">
        <v>36</v>
      </c>
      <c r="O27" s="32">
        <v>9</v>
      </c>
      <c r="P27" s="40">
        <v>1</v>
      </c>
      <c r="Q27" s="37" t="s">
        <v>370</v>
      </c>
      <c r="R27" s="40">
        <v>1.75</v>
      </c>
      <c r="S27" s="16">
        <v>3000000</v>
      </c>
      <c r="T27" s="16">
        <v>1581300</v>
      </c>
      <c r="U27" s="43">
        <v>-0.47299999999999998</v>
      </c>
      <c r="V27" s="32" t="s">
        <v>37</v>
      </c>
      <c r="W27" s="32" t="s">
        <v>445</v>
      </c>
      <c r="X27" s="32" t="s">
        <v>469</v>
      </c>
      <c r="Y27" s="33" t="s">
        <v>36</v>
      </c>
      <c r="Z27" s="14"/>
    </row>
    <row r="28" spans="2:26" s="12" customFormat="1" ht="120" x14ac:dyDescent="0.25">
      <c r="B28" s="31" t="s">
        <v>32</v>
      </c>
      <c r="C28" s="41" t="s">
        <v>179</v>
      </c>
      <c r="D28" s="36" t="s">
        <v>196</v>
      </c>
      <c r="E28" s="32" t="s">
        <v>217</v>
      </c>
      <c r="F28" s="32" t="s">
        <v>43</v>
      </c>
      <c r="G28" s="32" t="s">
        <v>344</v>
      </c>
      <c r="H28" s="15">
        <v>1</v>
      </c>
      <c r="I28" s="15" t="s">
        <v>36</v>
      </c>
      <c r="J28" s="15">
        <v>1</v>
      </c>
      <c r="K28" s="15">
        <v>7</v>
      </c>
      <c r="L28" s="15">
        <v>7</v>
      </c>
      <c r="M28" s="32" t="s">
        <v>35</v>
      </c>
      <c r="N28" s="32" t="s">
        <v>36</v>
      </c>
      <c r="O28" s="32">
        <v>1</v>
      </c>
      <c r="P28" s="40">
        <v>1</v>
      </c>
      <c r="Q28" s="37" t="s">
        <v>371</v>
      </c>
      <c r="R28" s="40">
        <v>7</v>
      </c>
      <c r="S28" s="16">
        <v>608000</v>
      </c>
      <c r="T28" s="16">
        <v>225210</v>
      </c>
      <c r="U28" s="43">
        <v>-0.63</v>
      </c>
      <c r="V28" s="32" t="s">
        <v>37</v>
      </c>
      <c r="W28" s="32" t="s">
        <v>446</v>
      </c>
      <c r="X28" s="32" t="s">
        <v>469</v>
      </c>
      <c r="Y28" s="33" t="s">
        <v>36</v>
      </c>
      <c r="Z28" s="14"/>
    </row>
    <row r="29" spans="2:26" s="12" customFormat="1" ht="135" x14ac:dyDescent="0.25">
      <c r="B29" s="31" t="s">
        <v>32</v>
      </c>
      <c r="C29" s="33" t="s">
        <v>180</v>
      </c>
      <c r="D29" s="32" t="s">
        <v>197</v>
      </c>
      <c r="E29" s="32" t="s">
        <v>218</v>
      </c>
      <c r="F29" s="32" t="s">
        <v>39</v>
      </c>
      <c r="G29" s="32" t="s">
        <v>345</v>
      </c>
      <c r="H29" s="15">
        <v>7</v>
      </c>
      <c r="I29" s="15">
        <v>7</v>
      </c>
      <c r="J29" s="15">
        <v>16</v>
      </c>
      <c r="K29" s="15">
        <v>16</v>
      </c>
      <c r="L29" s="15">
        <v>16</v>
      </c>
      <c r="M29" s="32" t="s">
        <v>35</v>
      </c>
      <c r="N29" s="32" t="s">
        <v>36</v>
      </c>
      <c r="O29" s="32">
        <v>14</v>
      </c>
      <c r="P29" s="40">
        <v>1</v>
      </c>
      <c r="Q29" s="37" t="s">
        <v>372</v>
      </c>
      <c r="R29" s="40">
        <v>2.29</v>
      </c>
      <c r="S29" s="16">
        <v>500000</v>
      </c>
      <c r="T29" s="16">
        <v>712000</v>
      </c>
      <c r="U29" s="43">
        <v>0.42399999999999999</v>
      </c>
      <c r="V29" s="32" t="s">
        <v>41</v>
      </c>
      <c r="W29" s="32" t="s">
        <v>447</v>
      </c>
      <c r="X29" s="32" t="s">
        <v>469</v>
      </c>
      <c r="Y29" s="33" t="s">
        <v>36</v>
      </c>
      <c r="Z29" s="14"/>
    </row>
    <row r="30" spans="2:26" s="12" customFormat="1" ht="45" x14ac:dyDescent="0.25">
      <c r="B30" s="31" t="s">
        <v>32</v>
      </c>
      <c r="C30" s="41" t="s">
        <v>181</v>
      </c>
      <c r="D30" s="32" t="s">
        <v>198</v>
      </c>
      <c r="E30" s="32" t="s">
        <v>219</v>
      </c>
      <c r="F30" s="32" t="s">
        <v>43</v>
      </c>
      <c r="G30" s="32" t="s">
        <v>219</v>
      </c>
      <c r="H30" s="15" t="s">
        <v>310</v>
      </c>
      <c r="I30" s="15" t="s">
        <v>36</v>
      </c>
      <c r="J30" s="15" t="s">
        <v>36</v>
      </c>
      <c r="K30" s="15" t="s">
        <v>414</v>
      </c>
      <c r="L30" s="15" t="s">
        <v>414</v>
      </c>
      <c r="M30" s="32" t="s">
        <v>35</v>
      </c>
      <c r="N30" s="32" t="s">
        <v>36</v>
      </c>
      <c r="O30" s="32" t="s">
        <v>36</v>
      </c>
      <c r="P30" s="40" t="s">
        <v>36</v>
      </c>
      <c r="Q30" s="37" t="s">
        <v>373</v>
      </c>
      <c r="R30" s="40">
        <v>1</v>
      </c>
      <c r="S30" s="16">
        <v>0</v>
      </c>
      <c r="T30" s="16">
        <v>0</v>
      </c>
      <c r="U30" s="43">
        <v>0</v>
      </c>
      <c r="V30" s="32" t="s">
        <v>44</v>
      </c>
      <c r="W30" s="32" t="s">
        <v>36</v>
      </c>
      <c r="X30" s="32" t="s">
        <v>469</v>
      </c>
      <c r="Y30" s="33" t="s">
        <v>36</v>
      </c>
      <c r="Z30" s="14"/>
    </row>
    <row r="31" spans="2:26" s="12" customFormat="1" ht="120" x14ac:dyDescent="0.25">
      <c r="B31" s="31" t="s">
        <v>32</v>
      </c>
      <c r="C31" s="33" t="s">
        <v>182</v>
      </c>
      <c r="D31" s="36" t="s">
        <v>199</v>
      </c>
      <c r="E31" s="32" t="s">
        <v>220</v>
      </c>
      <c r="F31" s="32" t="s">
        <v>43</v>
      </c>
      <c r="G31" s="32" t="s">
        <v>220</v>
      </c>
      <c r="H31" s="15" t="s">
        <v>310</v>
      </c>
      <c r="I31" s="15" t="s">
        <v>36</v>
      </c>
      <c r="J31" s="15" t="s">
        <v>36</v>
      </c>
      <c r="K31" s="15" t="s">
        <v>415</v>
      </c>
      <c r="L31" s="15" t="s">
        <v>415</v>
      </c>
      <c r="M31" s="32" t="s">
        <v>35</v>
      </c>
      <c r="N31" s="32" t="s">
        <v>36</v>
      </c>
      <c r="O31" s="32" t="s">
        <v>36</v>
      </c>
      <c r="P31" s="40" t="s">
        <v>36</v>
      </c>
      <c r="Q31" s="37" t="s">
        <v>374</v>
      </c>
      <c r="R31" s="40">
        <v>1</v>
      </c>
      <c r="S31" s="16">
        <v>5000</v>
      </c>
      <c r="T31" s="16">
        <v>0</v>
      </c>
      <c r="U31" s="43">
        <v>-1</v>
      </c>
      <c r="V31" s="32" t="s">
        <v>37</v>
      </c>
      <c r="W31" s="32" t="s">
        <v>448</v>
      </c>
      <c r="X31" s="32" t="s">
        <v>469</v>
      </c>
      <c r="Y31" s="33" t="s">
        <v>36</v>
      </c>
      <c r="Z31" s="14"/>
    </row>
    <row r="32" spans="2:26" s="12" customFormat="1" ht="90" x14ac:dyDescent="0.25">
      <c r="B32" s="31" t="s">
        <v>32</v>
      </c>
      <c r="C32" s="33" t="s">
        <v>183</v>
      </c>
      <c r="D32" s="32" t="s">
        <v>38</v>
      </c>
      <c r="E32" s="32" t="s">
        <v>221</v>
      </c>
      <c r="F32" s="32" t="s">
        <v>43</v>
      </c>
      <c r="G32" s="32" t="s">
        <v>221</v>
      </c>
      <c r="H32" s="15" t="s">
        <v>310</v>
      </c>
      <c r="I32" s="15" t="s">
        <v>36</v>
      </c>
      <c r="J32" s="15" t="s">
        <v>36</v>
      </c>
      <c r="K32" s="15" t="s">
        <v>416</v>
      </c>
      <c r="L32" s="15" t="s">
        <v>416</v>
      </c>
      <c r="M32" s="32" t="s">
        <v>35</v>
      </c>
      <c r="N32" s="32" t="s">
        <v>36</v>
      </c>
      <c r="O32" s="32" t="s">
        <v>36</v>
      </c>
      <c r="P32" s="40" t="s">
        <v>36</v>
      </c>
      <c r="Q32" s="37" t="s">
        <v>375</v>
      </c>
      <c r="R32" s="40">
        <v>1</v>
      </c>
      <c r="S32" s="16">
        <v>0</v>
      </c>
      <c r="T32" s="16">
        <v>0</v>
      </c>
      <c r="U32" s="43">
        <v>0</v>
      </c>
      <c r="V32" s="32" t="s">
        <v>44</v>
      </c>
      <c r="W32" s="32" t="s">
        <v>36</v>
      </c>
      <c r="X32" s="32" t="s">
        <v>469</v>
      </c>
      <c r="Y32" s="33" t="s">
        <v>36</v>
      </c>
      <c r="Z32" s="14"/>
    </row>
    <row r="33" spans="2:26" s="12" customFormat="1" ht="120" x14ac:dyDescent="0.25">
      <c r="B33" s="31" t="s">
        <v>32</v>
      </c>
      <c r="C33" s="33" t="s">
        <v>184</v>
      </c>
      <c r="D33" s="32" t="s">
        <v>200</v>
      </c>
      <c r="E33" s="32" t="s">
        <v>222</v>
      </c>
      <c r="F33" s="32" t="s">
        <v>43</v>
      </c>
      <c r="G33" s="32" t="s">
        <v>222</v>
      </c>
      <c r="H33" s="15" t="s">
        <v>310</v>
      </c>
      <c r="I33" s="15" t="s">
        <v>36</v>
      </c>
      <c r="J33" s="15" t="s">
        <v>36</v>
      </c>
      <c r="K33" s="15" t="s">
        <v>417</v>
      </c>
      <c r="L33" s="15" t="s">
        <v>417</v>
      </c>
      <c r="M33" s="32" t="s">
        <v>35</v>
      </c>
      <c r="N33" s="32" t="s">
        <v>36</v>
      </c>
      <c r="O33" s="32">
        <v>34</v>
      </c>
      <c r="P33" s="40">
        <v>1</v>
      </c>
      <c r="Q33" s="37" t="s">
        <v>376</v>
      </c>
      <c r="R33" s="40">
        <v>1</v>
      </c>
      <c r="S33" s="16">
        <v>500000</v>
      </c>
      <c r="T33" s="16">
        <v>0</v>
      </c>
      <c r="U33" s="43">
        <v>-1</v>
      </c>
      <c r="V33" s="32" t="s">
        <v>37</v>
      </c>
      <c r="W33" s="32" t="s">
        <v>449</v>
      </c>
      <c r="X33" s="32" t="s">
        <v>469</v>
      </c>
      <c r="Y33" s="33" t="s">
        <v>36</v>
      </c>
      <c r="Z33" s="14"/>
    </row>
    <row r="34" spans="2:26" s="12" customFormat="1" ht="120" x14ac:dyDescent="0.25">
      <c r="B34" s="31" t="s">
        <v>42</v>
      </c>
      <c r="C34" s="32" t="s">
        <v>223</v>
      </c>
      <c r="D34" s="32" t="s">
        <v>224</v>
      </c>
      <c r="E34" s="32" t="s">
        <v>225</v>
      </c>
      <c r="F34" s="32" t="s">
        <v>43</v>
      </c>
      <c r="G34" s="32" t="s">
        <v>418</v>
      </c>
      <c r="H34" s="15" t="s">
        <v>310</v>
      </c>
      <c r="I34" s="15" t="s">
        <v>36</v>
      </c>
      <c r="J34" s="15" t="s">
        <v>322</v>
      </c>
      <c r="K34" s="15" t="s">
        <v>418</v>
      </c>
      <c r="L34" s="15" t="s">
        <v>418</v>
      </c>
      <c r="M34" s="32" t="s">
        <v>35</v>
      </c>
      <c r="N34" s="32" t="s">
        <v>36</v>
      </c>
      <c r="O34" s="32" t="s">
        <v>36</v>
      </c>
      <c r="P34" s="40" t="s">
        <v>36</v>
      </c>
      <c r="Q34" s="37" t="s">
        <v>377</v>
      </c>
      <c r="R34" s="40">
        <v>1</v>
      </c>
      <c r="S34" s="16">
        <v>844000</v>
      </c>
      <c r="T34" s="16">
        <v>493610</v>
      </c>
      <c r="U34" s="43">
        <v>-0.41499999999999998</v>
      </c>
      <c r="V34" s="32" t="s">
        <v>37</v>
      </c>
      <c r="W34" s="32" t="s">
        <v>450</v>
      </c>
      <c r="X34" s="32" t="s">
        <v>469</v>
      </c>
      <c r="Y34" s="33" t="s">
        <v>36</v>
      </c>
      <c r="Z34" s="14"/>
    </row>
    <row r="35" spans="2:26" s="12" customFormat="1" ht="60" x14ac:dyDescent="0.25">
      <c r="B35" s="31" t="s">
        <v>42</v>
      </c>
      <c r="C35" s="32" t="s">
        <v>226</v>
      </c>
      <c r="D35" s="32" t="s">
        <v>227</v>
      </c>
      <c r="E35" s="32" t="s">
        <v>229</v>
      </c>
      <c r="F35" s="32" t="s">
        <v>43</v>
      </c>
      <c r="G35" s="32" t="s">
        <v>346</v>
      </c>
      <c r="H35" s="15">
        <v>220</v>
      </c>
      <c r="I35" s="15">
        <v>227</v>
      </c>
      <c r="J35" s="15">
        <v>227</v>
      </c>
      <c r="K35" s="15">
        <v>227</v>
      </c>
      <c r="L35" s="15">
        <v>227</v>
      </c>
      <c r="M35" s="32" t="s">
        <v>35</v>
      </c>
      <c r="N35" s="32" t="s">
        <v>36</v>
      </c>
      <c r="O35" s="32">
        <v>30</v>
      </c>
      <c r="P35" s="40">
        <v>1</v>
      </c>
      <c r="Q35" s="37" t="s">
        <v>378</v>
      </c>
      <c r="R35" s="40">
        <v>1.03</v>
      </c>
      <c r="S35" s="16">
        <v>918000</v>
      </c>
      <c r="T35" s="16">
        <v>878700</v>
      </c>
      <c r="U35" s="43">
        <v>-4.2999999999999997E-2</v>
      </c>
      <c r="V35" s="32" t="s">
        <v>37</v>
      </c>
      <c r="W35" s="32" t="s">
        <v>36</v>
      </c>
      <c r="X35" s="32" t="s">
        <v>469</v>
      </c>
      <c r="Y35" s="33" t="s">
        <v>36</v>
      </c>
      <c r="Z35" s="14"/>
    </row>
    <row r="36" spans="2:26" s="12" customFormat="1" ht="135" x14ac:dyDescent="0.25">
      <c r="B36" s="31" t="s">
        <v>42</v>
      </c>
      <c r="C36" s="32" t="s">
        <v>234</v>
      </c>
      <c r="D36" s="32" t="s">
        <v>230</v>
      </c>
      <c r="E36" s="32" t="s">
        <v>232</v>
      </c>
      <c r="F36" s="32" t="s">
        <v>43</v>
      </c>
      <c r="G36" s="32" t="s">
        <v>419</v>
      </c>
      <c r="H36" s="15" t="s">
        <v>310</v>
      </c>
      <c r="I36" s="42">
        <v>158.12</v>
      </c>
      <c r="J36" s="15" t="s">
        <v>36</v>
      </c>
      <c r="K36" s="42">
        <v>158.12</v>
      </c>
      <c r="L36" s="42">
        <v>158.12</v>
      </c>
      <c r="M36" s="32" t="s">
        <v>35</v>
      </c>
      <c r="N36" s="32" t="s">
        <v>36</v>
      </c>
      <c r="O36" s="32">
        <v>29</v>
      </c>
      <c r="P36" s="40">
        <v>1</v>
      </c>
      <c r="Q36" s="37" t="s">
        <v>379</v>
      </c>
      <c r="R36" s="40">
        <v>1</v>
      </c>
      <c r="S36" s="16">
        <v>330000</v>
      </c>
      <c r="T36" s="16">
        <v>185310</v>
      </c>
      <c r="U36" s="43">
        <v>-0.438</v>
      </c>
      <c r="V36" s="32" t="s">
        <v>37</v>
      </c>
      <c r="W36" s="32" t="s">
        <v>451</v>
      </c>
      <c r="X36" s="32" t="s">
        <v>469</v>
      </c>
      <c r="Y36" s="33" t="s">
        <v>36</v>
      </c>
      <c r="Z36" s="14"/>
    </row>
    <row r="37" spans="2:26" s="12" customFormat="1" ht="120" x14ac:dyDescent="0.25">
      <c r="B37" s="31" t="s">
        <v>42</v>
      </c>
      <c r="C37" s="32" t="s">
        <v>233</v>
      </c>
      <c r="D37" s="32" t="s">
        <v>235</v>
      </c>
      <c r="E37" s="32" t="s">
        <v>236</v>
      </c>
      <c r="F37" s="32" t="s">
        <v>43</v>
      </c>
      <c r="G37" s="32" t="s">
        <v>347</v>
      </c>
      <c r="H37" s="15">
        <v>700</v>
      </c>
      <c r="I37" s="15">
        <v>700</v>
      </c>
      <c r="J37" s="15">
        <v>700</v>
      </c>
      <c r="K37" s="15" t="s">
        <v>420</v>
      </c>
      <c r="L37" s="15" t="s">
        <v>420</v>
      </c>
      <c r="M37" s="32" t="s">
        <v>35</v>
      </c>
      <c r="N37" s="32" t="s">
        <v>36</v>
      </c>
      <c r="O37" s="32" t="s">
        <v>380</v>
      </c>
      <c r="P37" s="40">
        <v>1</v>
      </c>
      <c r="Q37" s="37" t="s">
        <v>381</v>
      </c>
      <c r="R37" s="40">
        <v>1</v>
      </c>
      <c r="S37" s="16">
        <v>735000</v>
      </c>
      <c r="T37" s="16">
        <v>598550</v>
      </c>
      <c r="U37" s="43">
        <v>-0.186</v>
      </c>
      <c r="V37" s="32" t="s">
        <v>37</v>
      </c>
      <c r="W37" s="32" t="s">
        <v>452</v>
      </c>
      <c r="X37" s="32" t="s">
        <v>469</v>
      </c>
      <c r="Y37" s="33" t="s">
        <v>36</v>
      </c>
      <c r="Z37" s="14"/>
    </row>
    <row r="38" spans="2:26" s="12" customFormat="1" ht="90" x14ac:dyDescent="0.25">
      <c r="B38" s="31" t="s">
        <v>42</v>
      </c>
      <c r="C38" s="32" t="s">
        <v>237</v>
      </c>
      <c r="D38" s="32" t="s">
        <v>238</v>
      </c>
      <c r="E38" s="32" t="s">
        <v>239</v>
      </c>
      <c r="F38" s="32" t="s">
        <v>43</v>
      </c>
      <c r="G38" s="32" t="s">
        <v>348</v>
      </c>
      <c r="H38" s="15">
        <v>229</v>
      </c>
      <c r="I38" s="44">
        <v>237.5</v>
      </c>
      <c r="J38" s="44">
        <v>237.5</v>
      </c>
      <c r="K38" s="44">
        <v>237.5</v>
      </c>
      <c r="L38" s="44">
        <v>237.5</v>
      </c>
      <c r="M38" s="32" t="s">
        <v>35</v>
      </c>
      <c r="N38" s="32" t="s">
        <v>36</v>
      </c>
      <c r="O38" s="32" t="s">
        <v>382</v>
      </c>
      <c r="P38" s="40">
        <v>1</v>
      </c>
      <c r="Q38" s="37" t="s">
        <v>383</v>
      </c>
      <c r="R38" s="40">
        <v>1.04</v>
      </c>
      <c r="S38" s="16">
        <v>541000</v>
      </c>
      <c r="T38" s="16">
        <v>543390</v>
      </c>
      <c r="U38" s="43">
        <v>0</v>
      </c>
      <c r="V38" s="32" t="s">
        <v>44</v>
      </c>
      <c r="W38" s="32" t="s">
        <v>36</v>
      </c>
      <c r="X38" s="32" t="s">
        <v>469</v>
      </c>
      <c r="Y38" s="33" t="s">
        <v>36</v>
      </c>
      <c r="Z38" s="14"/>
    </row>
    <row r="39" spans="2:26" s="12" customFormat="1" ht="90" x14ac:dyDescent="0.25">
      <c r="B39" s="31" t="s">
        <v>42</v>
      </c>
      <c r="C39" s="32" t="s">
        <v>240</v>
      </c>
      <c r="D39" s="32" t="s">
        <v>228</v>
      </c>
      <c r="E39" s="32" t="s">
        <v>241</v>
      </c>
      <c r="F39" s="32" t="s">
        <v>39</v>
      </c>
      <c r="G39" s="32" t="s">
        <v>349</v>
      </c>
      <c r="H39" s="15">
        <v>4960</v>
      </c>
      <c r="I39" s="15">
        <v>5091</v>
      </c>
      <c r="J39" s="15">
        <v>5091</v>
      </c>
      <c r="K39" s="15">
        <v>5065</v>
      </c>
      <c r="L39" s="15">
        <v>5065</v>
      </c>
      <c r="M39" s="32" t="s">
        <v>35</v>
      </c>
      <c r="N39" s="32" t="s">
        <v>36</v>
      </c>
      <c r="O39" s="32">
        <v>135</v>
      </c>
      <c r="P39" s="40">
        <v>1</v>
      </c>
      <c r="Q39" s="37" t="s">
        <v>384</v>
      </c>
      <c r="R39" s="40">
        <v>1.03</v>
      </c>
      <c r="S39" s="16">
        <v>454000</v>
      </c>
      <c r="T39" s="16">
        <v>526110</v>
      </c>
      <c r="U39" s="43">
        <v>0.159</v>
      </c>
      <c r="V39" s="32" t="s">
        <v>41</v>
      </c>
      <c r="W39" s="32" t="s">
        <v>453</v>
      </c>
      <c r="X39" s="32" t="s">
        <v>469</v>
      </c>
      <c r="Y39" s="33" t="s">
        <v>36</v>
      </c>
      <c r="Z39" s="14"/>
    </row>
    <row r="40" spans="2:26" s="12" customFormat="1" ht="150" x14ac:dyDescent="0.25">
      <c r="B40" s="31" t="s">
        <v>42</v>
      </c>
      <c r="C40" s="32" t="s">
        <v>242</v>
      </c>
      <c r="D40" s="32" t="s">
        <v>243</v>
      </c>
      <c r="E40" s="32" t="s">
        <v>244</v>
      </c>
      <c r="F40" s="32" t="s">
        <v>43</v>
      </c>
      <c r="G40" s="32" t="s">
        <v>350</v>
      </c>
      <c r="H40" s="15">
        <v>280</v>
      </c>
      <c r="I40" s="15">
        <v>387</v>
      </c>
      <c r="J40" s="15">
        <v>387</v>
      </c>
      <c r="K40" s="42">
        <v>354.79</v>
      </c>
      <c r="L40" s="42">
        <v>354.79</v>
      </c>
      <c r="M40" s="32" t="s">
        <v>35</v>
      </c>
      <c r="N40" s="32" t="s">
        <v>36</v>
      </c>
      <c r="O40" s="32" t="s">
        <v>385</v>
      </c>
      <c r="P40" s="40">
        <v>1</v>
      </c>
      <c r="Q40" s="37" t="s">
        <v>386</v>
      </c>
      <c r="R40" s="40">
        <v>1.27</v>
      </c>
      <c r="S40" s="16">
        <v>1381000</v>
      </c>
      <c r="T40" s="16">
        <v>1111610</v>
      </c>
      <c r="U40" s="43">
        <v>-0.19500000000000001</v>
      </c>
      <c r="V40" s="32" t="s">
        <v>37</v>
      </c>
      <c r="W40" s="32" t="s">
        <v>454</v>
      </c>
      <c r="X40" s="32" t="s">
        <v>469</v>
      </c>
      <c r="Y40" s="33" t="s">
        <v>36</v>
      </c>
      <c r="Z40" s="14"/>
    </row>
    <row r="41" spans="2:26" s="12" customFormat="1" ht="105" x14ac:dyDescent="0.25">
      <c r="B41" s="31" t="s">
        <v>42</v>
      </c>
      <c r="C41" s="32" t="s">
        <v>245</v>
      </c>
      <c r="D41" s="32" t="s">
        <v>246</v>
      </c>
      <c r="E41" s="32" t="s">
        <v>247</v>
      </c>
      <c r="F41" s="32" t="s">
        <v>43</v>
      </c>
      <c r="G41" s="32" t="s">
        <v>351</v>
      </c>
      <c r="H41" s="15">
        <v>12</v>
      </c>
      <c r="I41" s="15">
        <v>12</v>
      </c>
      <c r="J41" s="15">
        <v>12</v>
      </c>
      <c r="K41" s="15">
        <v>12</v>
      </c>
      <c r="L41" s="15">
        <v>12</v>
      </c>
      <c r="M41" s="32" t="s">
        <v>35</v>
      </c>
      <c r="N41" s="32" t="s">
        <v>36</v>
      </c>
      <c r="O41" s="32">
        <v>12</v>
      </c>
      <c r="P41" s="40">
        <v>1</v>
      </c>
      <c r="Q41" s="37" t="s">
        <v>387</v>
      </c>
      <c r="R41" s="40">
        <v>1</v>
      </c>
      <c r="S41" s="16">
        <v>84000</v>
      </c>
      <c r="T41" s="16">
        <v>38440</v>
      </c>
      <c r="U41" s="43">
        <v>-0.54200000000000004</v>
      </c>
      <c r="V41" s="32" t="s">
        <v>37</v>
      </c>
      <c r="W41" s="32" t="s">
        <v>455</v>
      </c>
      <c r="X41" s="32" t="s">
        <v>469</v>
      </c>
      <c r="Y41" s="33" t="s">
        <v>36</v>
      </c>
      <c r="Z41" s="14"/>
    </row>
    <row r="42" spans="2:26" s="12" customFormat="1" ht="135" x14ac:dyDescent="0.25">
      <c r="B42" s="31" t="s">
        <v>42</v>
      </c>
      <c r="C42" s="32" t="s">
        <v>248</v>
      </c>
      <c r="D42" s="32" t="s">
        <v>249</v>
      </c>
      <c r="E42" s="32" t="s">
        <v>250</v>
      </c>
      <c r="F42" s="32" t="s">
        <v>43</v>
      </c>
      <c r="G42" s="32" t="s">
        <v>421</v>
      </c>
      <c r="H42" s="15" t="s">
        <v>310</v>
      </c>
      <c r="I42" s="42">
        <v>8.2200000000000006</v>
      </c>
      <c r="J42" s="42" t="s">
        <v>36</v>
      </c>
      <c r="K42" s="42">
        <v>8.2200000000000006</v>
      </c>
      <c r="L42" s="42">
        <v>8.2200000000000006</v>
      </c>
      <c r="M42" s="32" t="s">
        <v>35</v>
      </c>
      <c r="N42" s="32" t="s">
        <v>36</v>
      </c>
      <c r="O42" s="32">
        <v>8</v>
      </c>
      <c r="P42" s="40">
        <v>1</v>
      </c>
      <c r="Q42" s="37" t="s">
        <v>388</v>
      </c>
      <c r="R42" s="40">
        <v>1</v>
      </c>
      <c r="S42" s="16">
        <v>577000</v>
      </c>
      <c r="T42" s="16">
        <v>1446840</v>
      </c>
      <c r="U42" s="43">
        <v>1.508</v>
      </c>
      <c r="V42" s="32" t="s">
        <v>41</v>
      </c>
      <c r="W42" s="32" t="s">
        <v>456</v>
      </c>
      <c r="X42" s="32" t="s">
        <v>469</v>
      </c>
      <c r="Y42" s="33" t="s">
        <v>36</v>
      </c>
      <c r="Z42" s="14"/>
    </row>
    <row r="43" spans="2:26" s="12" customFormat="1" ht="135" x14ac:dyDescent="0.25">
      <c r="B43" s="31" t="s">
        <v>42</v>
      </c>
      <c r="C43" s="32" t="s">
        <v>251</v>
      </c>
      <c r="D43" s="32" t="s">
        <v>231</v>
      </c>
      <c r="E43" s="32" t="s">
        <v>252</v>
      </c>
      <c r="F43" s="32" t="s">
        <v>43</v>
      </c>
      <c r="G43" s="32" t="s">
        <v>352</v>
      </c>
      <c r="H43" s="15">
        <v>700</v>
      </c>
      <c r="I43" s="42">
        <v>701.33</v>
      </c>
      <c r="J43" s="42">
        <v>701.33</v>
      </c>
      <c r="K43" s="42">
        <v>701.33</v>
      </c>
      <c r="L43" s="42">
        <v>701.33</v>
      </c>
      <c r="M43" s="32" t="s">
        <v>35</v>
      </c>
      <c r="N43" s="32" t="s">
        <v>36</v>
      </c>
      <c r="O43" s="32">
        <v>33</v>
      </c>
      <c r="P43" s="40">
        <v>1</v>
      </c>
      <c r="Q43" s="37" t="s">
        <v>389</v>
      </c>
      <c r="R43" s="40">
        <v>1</v>
      </c>
      <c r="S43" s="16">
        <v>1406000</v>
      </c>
      <c r="T43" s="16">
        <v>1766160</v>
      </c>
      <c r="U43" s="43">
        <v>0.25600000000000001</v>
      </c>
      <c r="V43" s="32" t="s">
        <v>41</v>
      </c>
      <c r="W43" s="32" t="s">
        <v>457</v>
      </c>
      <c r="X43" s="32" t="s">
        <v>469</v>
      </c>
      <c r="Y43" s="33" t="s">
        <v>36</v>
      </c>
      <c r="Z43" s="14"/>
    </row>
    <row r="44" spans="2:26" s="12" customFormat="1" ht="90" x14ac:dyDescent="0.25">
      <c r="B44" s="31" t="s">
        <v>42</v>
      </c>
      <c r="C44" s="32" t="s">
        <v>253</v>
      </c>
      <c r="D44" s="32" t="s">
        <v>254</v>
      </c>
      <c r="E44" s="32" t="s">
        <v>255</v>
      </c>
      <c r="F44" s="32" t="s">
        <v>34</v>
      </c>
      <c r="G44" s="32" t="s">
        <v>353</v>
      </c>
      <c r="H44" s="15">
        <v>220</v>
      </c>
      <c r="I44" s="42">
        <v>382.62</v>
      </c>
      <c r="J44" s="42">
        <v>382.62</v>
      </c>
      <c r="K44" s="42">
        <v>382.62</v>
      </c>
      <c r="L44" s="42">
        <v>382.62</v>
      </c>
      <c r="M44" s="32" t="s">
        <v>35</v>
      </c>
      <c r="N44" s="32" t="s">
        <v>36</v>
      </c>
      <c r="O44" s="32">
        <v>102</v>
      </c>
      <c r="P44" s="40">
        <v>1</v>
      </c>
      <c r="Q44" s="37" t="s">
        <v>365</v>
      </c>
      <c r="R44" s="40">
        <v>1.74</v>
      </c>
      <c r="S44" s="16">
        <v>4810000</v>
      </c>
      <c r="T44" s="16">
        <v>3063100</v>
      </c>
      <c r="U44" s="43">
        <v>-0.36299999999999999</v>
      </c>
      <c r="V44" s="32" t="s">
        <v>37</v>
      </c>
      <c r="W44" s="32" t="s">
        <v>458</v>
      </c>
      <c r="X44" s="32" t="s">
        <v>469</v>
      </c>
      <c r="Y44" s="33" t="s">
        <v>36</v>
      </c>
      <c r="Z44" s="14"/>
    </row>
    <row r="45" spans="2:26" s="12" customFormat="1" ht="45" x14ac:dyDescent="0.25">
      <c r="B45" s="31" t="s">
        <v>42</v>
      </c>
      <c r="C45" s="32" t="s">
        <v>256</v>
      </c>
      <c r="D45" s="32" t="s">
        <v>257</v>
      </c>
      <c r="E45" s="32" t="s">
        <v>258</v>
      </c>
      <c r="F45" s="32" t="s">
        <v>43</v>
      </c>
      <c r="G45" s="32" t="s">
        <v>258</v>
      </c>
      <c r="H45" s="15" t="s">
        <v>310</v>
      </c>
      <c r="I45" s="15" t="s">
        <v>36</v>
      </c>
      <c r="J45" s="15" t="s">
        <v>323</v>
      </c>
      <c r="K45" s="15" t="s">
        <v>36</v>
      </c>
      <c r="L45" s="15" t="s">
        <v>36</v>
      </c>
      <c r="M45" s="32" t="s">
        <v>35</v>
      </c>
      <c r="N45" s="32" t="s">
        <v>36</v>
      </c>
      <c r="O45" s="32" t="s">
        <v>36</v>
      </c>
      <c r="P45" s="40" t="s">
        <v>36</v>
      </c>
      <c r="Q45" s="37" t="s">
        <v>36</v>
      </c>
      <c r="R45" s="40" t="s">
        <v>36</v>
      </c>
      <c r="S45" s="16">
        <v>0</v>
      </c>
      <c r="T45" s="16">
        <v>0</v>
      </c>
      <c r="U45" s="43">
        <v>0</v>
      </c>
      <c r="V45" s="32" t="s">
        <v>44</v>
      </c>
      <c r="W45" s="32" t="s">
        <v>36</v>
      </c>
      <c r="X45" s="32" t="s">
        <v>469</v>
      </c>
      <c r="Y45" s="33" t="s">
        <v>36</v>
      </c>
      <c r="Z45" s="14"/>
    </row>
    <row r="46" spans="2:26" s="12" customFormat="1" ht="105" x14ac:dyDescent="0.25">
      <c r="B46" s="31" t="s">
        <v>42</v>
      </c>
      <c r="C46" s="32" t="s">
        <v>259</v>
      </c>
      <c r="D46" s="32" t="s">
        <v>260</v>
      </c>
      <c r="E46" s="32" t="s">
        <v>261</v>
      </c>
      <c r="F46" s="32" t="s">
        <v>43</v>
      </c>
      <c r="G46" s="32" t="s">
        <v>261</v>
      </c>
      <c r="H46" s="15" t="s">
        <v>310</v>
      </c>
      <c r="I46" s="15" t="s">
        <v>36</v>
      </c>
      <c r="J46" s="15" t="s">
        <v>36</v>
      </c>
      <c r="K46" s="15" t="s">
        <v>422</v>
      </c>
      <c r="L46" s="15" t="s">
        <v>422</v>
      </c>
      <c r="M46" s="32" t="s">
        <v>35</v>
      </c>
      <c r="N46" s="32" t="s">
        <v>36</v>
      </c>
      <c r="O46" s="32" t="s">
        <v>36</v>
      </c>
      <c r="P46" s="40" t="s">
        <v>36</v>
      </c>
      <c r="Q46" s="37" t="s">
        <v>390</v>
      </c>
      <c r="R46" s="40">
        <v>1</v>
      </c>
      <c r="S46" s="16">
        <v>0</v>
      </c>
      <c r="T46" s="16">
        <v>10370</v>
      </c>
      <c r="U46" s="43">
        <v>1</v>
      </c>
      <c r="V46" s="32" t="s">
        <v>41</v>
      </c>
      <c r="W46" s="32" t="s">
        <v>459</v>
      </c>
      <c r="X46" s="32" t="s">
        <v>469</v>
      </c>
      <c r="Y46" s="33" t="s">
        <v>36</v>
      </c>
      <c r="Z46" s="14"/>
    </row>
    <row r="47" spans="2:26" s="12" customFormat="1" ht="150" x14ac:dyDescent="0.25">
      <c r="B47" s="31" t="s">
        <v>262</v>
      </c>
      <c r="C47" s="32" t="s">
        <v>263</v>
      </c>
      <c r="D47" s="32" t="s">
        <v>264</v>
      </c>
      <c r="E47" s="32" t="s">
        <v>265</v>
      </c>
      <c r="F47" s="32" t="s">
        <v>43</v>
      </c>
      <c r="G47" s="32" t="s">
        <v>354</v>
      </c>
      <c r="H47" s="15" t="s">
        <v>311</v>
      </c>
      <c r="I47" s="15" t="s">
        <v>36</v>
      </c>
      <c r="J47" s="15" t="s">
        <v>324</v>
      </c>
      <c r="K47" s="15" t="s">
        <v>423</v>
      </c>
      <c r="L47" s="15" t="s">
        <v>36</v>
      </c>
      <c r="M47" s="32" t="s">
        <v>36</v>
      </c>
      <c r="N47" s="32" t="s">
        <v>36</v>
      </c>
      <c r="O47" s="32" t="s">
        <v>36</v>
      </c>
      <c r="P47" s="40" t="s">
        <v>36</v>
      </c>
      <c r="Q47" s="37" t="s">
        <v>391</v>
      </c>
      <c r="R47" s="40" t="s">
        <v>36</v>
      </c>
      <c r="S47" s="16">
        <v>50000</v>
      </c>
      <c r="T47" s="16">
        <v>199200</v>
      </c>
      <c r="U47" s="43">
        <v>2.984</v>
      </c>
      <c r="V47" s="32" t="s">
        <v>41</v>
      </c>
      <c r="W47" s="32" t="s">
        <v>460</v>
      </c>
      <c r="X47" s="32" t="s">
        <v>469</v>
      </c>
      <c r="Y47" s="33" t="s">
        <v>36</v>
      </c>
      <c r="Z47" s="14"/>
    </row>
    <row r="48" spans="2:26" s="12" customFormat="1" ht="150" x14ac:dyDescent="0.25">
      <c r="B48" s="31" t="s">
        <v>262</v>
      </c>
      <c r="C48" s="32" t="s">
        <v>266</v>
      </c>
      <c r="D48" s="32" t="s">
        <v>267</v>
      </c>
      <c r="E48" s="32" t="s">
        <v>270</v>
      </c>
      <c r="F48" s="32" t="s">
        <v>39</v>
      </c>
      <c r="G48" s="32" t="s">
        <v>355</v>
      </c>
      <c r="H48" s="15">
        <v>7</v>
      </c>
      <c r="I48" s="15">
        <v>7</v>
      </c>
      <c r="J48" s="15">
        <v>7</v>
      </c>
      <c r="K48" s="15">
        <v>8</v>
      </c>
      <c r="L48" s="15">
        <v>8</v>
      </c>
      <c r="M48" s="32" t="s">
        <v>35</v>
      </c>
      <c r="N48" s="32" t="s">
        <v>36</v>
      </c>
      <c r="O48" s="32">
        <v>7</v>
      </c>
      <c r="P48" s="40">
        <v>1</v>
      </c>
      <c r="Q48" s="37" t="s">
        <v>392</v>
      </c>
      <c r="R48" s="40">
        <v>1.1399999999999999</v>
      </c>
      <c r="S48" s="16">
        <v>300000</v>
      </c>
      <c r="T48" s="16">
        <v>0</v>
      </c>
      <c r="U48" s="43">
        <v>-1</v>
      </c>
      <c r="V48" s="32" t="s">
        <v>37</v>
      </c>
      <c r="W48" s="32" t="s">
        <v>461</v>
      </c>
      <c r="X48" s="32" t="s">
        <v>469</v>
      </c>
      <c r="Y48" s="33" t="s">
        <v>36</v>
      </c>
      <c r="Z48" s="14"/>
    </row>
    <row r="49" spans="2:26" s="12" customFormat="1" ht="105" x14ac:dyDescent="0.25">
      <c r="B49" s="31" t="s">
        <v>262</v>
      </c>
      <c r="C49" s="32" t="s">
        <v>271</v>
      </c>
      <c r="D49" s="32" t="s">
        <v>268</v>
      </c>
      <c r="E49" s="32" t="s">
        <v>273</v>
      </c>
      <c r="F49" s="32" t="s">
        <v>43</v>
      </c>
      <c r="G49" s="32" t="s">
        <v>273</v>
      </c>
      <c r="H49" s="15" t="s">
        <v>311</v>
      </c>
      <c r="I49" s="15" t="s">
        <v>36</v>
      </c>
      <c r="J49" s="15" t="s">
        <v>325</v>
      </c>
      <c r="K49" s="15" t="s">
        <v>424</v>
      </c>
      <c r="L49" s="15" t="s">
        <v>424</v>
      </c>
      <c r="M49" s="32" t="s">
        <v>35</v>
      </c>
      <c r="N49" s="32" t="s">
        <v>36</v>
      </c>
      <c r="O49" s="32" t="s">
        <v>36</v>
      </c>
      <c r="P49" s="40" t="s">
        <v>36</v>
      </c>
      <c r="Q49" s="37" t="s">
        <v>393</v>
      </c>
      <c r="R49" s="40">
        <v>1</v>
      </c>
      <c r="S49" s="16">
        <v>0</v>
      </c>
      <c r="T49" s="16">
        <v>126000</v>
      </c>
      <c r="U49" s="43">
        <v>1</v>
      </c>
      <c r="V49" s="32" t="s">
        <v>41</v>
      </c>
      <c r="W49" s="32" t="s">
        <v>462</v>
      </c>
      <c r="X49" s="32" t="s">
        <v>469</v>
      </c>
      <c r="Y49" s="33" t="s">
        <v>36</v>
      </c>
      <c r="Z49" s="14"/>
    </row>
    <row r="50" spans="2:26" s="12" customFormat="1" ht="75" x14ac:dyDescent="0.25">
      <c r="B50" s="31" t="s">
        <v>262</v>
      </c>
      <c r="C50" s="32" t="s">
        <v>274</v>
      </c>
      <c r="D50" s="32" t="s">
        <v>269</v>
      </c>
      <c r="E50" s="32" t="s">
        <v>275</v>
      </c>
      <c r="F50" s="32" t="s">
        <v>43</v>
      </c>
      <c r="G50" s="32" t="s">
        <v>275</v>
      </c>
      <c r="H50" s="15" t="s">
        <v>310</v>
      </c>
      <c r="I50" s="15" t="s">
        <v>36</v>
      </c>
      <c r="J50" s="15" t="s">
        <v>36</v>
      </c>
      <c r="K50" s="15" t="s">
        <v>36</v>
      </c>
      <c r="L50" s="15" t="s">
        <v>36</v>
      </c>
      <c r="M50" s="32" t="s">
        <v>36</v>
      </c>
      <c r="N50" s="32" t="s">
        <v>36</v>
      </c>
      <c r="O50" s="32" t="s">
        <v>36</v>
      </c>
      <c r="P50" s="40" t="s">
        <v>36</v>
      </c>
      <c r="Q50" s="37" t="s">
        <v>394</v>
      </c>
      <c r="R50" s="38" t="s">
        <v>36</v>
      </c>
      <c r="S50" s="16">
        <v>0</v>
      </c>
      <c r="T50" s="16">
        <v>276660</v>
      </c>
      <c r="U50" s="39">
        <v>1</v>
      </c>
      <c r="V50" s="32" t="s">
        <v>41</v>
      </c>
      <c r="W50" s="32" t="s">
        <v>463</v>
      </c>
      <c r="X50" s="32" t="s">
        <v>469</v>
      </c>
      <c r="Y50" s="33" t="s">
        <v>36</v>
      </c>
      <c r="Z50" s="14"/>
    </row>
    <row r="51" spans="2:26" s="12" customFormat="1" ht="135" x14ac:dyDescent="0.25">
      <c r="B51" s="31" t="s">
        <v>262</v>
      </c>
      <c r="C51" s="32" t="s">
        <v>276</v>
      </c>
      <c r="D51" s="32" t="s">
        <v>277</v>
      </c>
      <c r="E51" s="32" t="s">
        <v>278</v>
      </c>
      <c r="F51" s="32" t="s">
        <v>43</v>
      </c>
      <c r="G51" s="32" t="s">
        <v>278</v>
      </c>
      <c r="H51" s="15" t="s">
        <v>312</v>
      </c>
      <c r="I51" s="15" t="s">
        <v>36</v>
      </c>
      <c r="J51" s="15" t="s">
        <v>36</v>
      </c>
      <c r="K51" s="15" t="s">
        <v>312</v>
      </c>
      <c r="L51" s="15" t="s">
        <v>312</v>
      </c>
      <c r="M51" s="32" t="s">
        <v>35</v>
      </c>
      <c r="N51" s="32" t="s">
        <v>36</v>
      </c>
      <c r="O51" s="32" t="s">
        <v>36</v>
      </c>
      <c r="P51" s="40" t="s">
        <v>36</v>
      </c>
      <c r="Q51" s="37" t="s">
        <v>395</v>
      </c>
      <c r="R51" s="38">
        <v>1</v>
      </c>
      <c r="S51" s="16">
        <v>806000</v>
      </c>
      <c r="T51" s="16">
        <v>1272700</v>
      </c>
      <c r="U51" s="39">
        <v>0.57899999999999996</v>
      </c>
      <c r="V51" s="32" t="s">
        <v>41</v>
      </c>
      <c r="W51" s="32" t="s">
        <v>464</v>
      </c>
      <c r="X51" s="32" t="s">
        <v>469</v>
      </c>
      <c r="Y51" s="33" t="s">
        <v>36</v>
      </c>
      <c r="Z51" s="14"/>
    </row>
    <row r="52" spans="2:26" s="12" customFormat="1" ht="30" x14ac:dyDescent="0.25">
      <c r="B52" s="31" t="s">
        <v>262</v>
      </c>
      <c r="C52" s="32" t="s">
        <v>279</v>
      </c>
      <c r="D52" s="32" t="s">
        <v>36</v>
      </c>
      <c r="E52" s="32" t="s">
        <v>280</v>
      </c>
      <c r="F52" s="32" t="s">
        <v>43</v>
      </c>
      <c r="G52" s="32" t="s">
        <v>280</v>
      </c>
      <c r="H52" s="15" t="s">
        <v>312</v>
      </c>
      <c r="I52" s="15" t="s">
        <v>36</v>
      </c>
      <c r="J52" s="15" t="s">
        <v>36</v>
      </c>
      <c r="K52" s="15" t="s">
        <v>312</v>
      </c>
      <c r="L52" s="15" t="s">
        <v>312</v>
      </c>
      <c r="M52" s="32" t="s">
        <v>35</v>
      </c>
      <c r="N52" s="32" t="s">
        <v>36</v>
      </c>
      <c r="O52" s="32" t="s">
        <v>36</v>
      </c>
      <c r="P52" s="40" t="s">
        <v>36</v>
      </c>
      <c r="Q52" s="37" t="s">
        <v>36</v>
      </c>
      <c r="R52" s="38" t="s">
        <v>36</v>
      </c>
      <c r="S52" s="16">
        <v>0</v>
      </c>
      <c r="T52" s="16">
        <v>0</v>
      </c>
      <c r="U52" s="39">
        <v>0</v>
      </c>
      <c r="V52" s="32" t="s">
        <v>44</v>
      </c>
      <c r="W52" s="32" t="s">
        <v>36</v>
      </c>
      <c r="X52" s="32" t="s">
        <v>469</v>
      </c>
      <c r="Y52" s="33" t="s">
        <v>36</v>
      </c>
      <c r="Z52" s="14"/>
    </row>
    <row r="53" spans="2:26" s="12" customFormat="1" ht="120" x14ac:dyDescent="0.25">
      <c r="B53" s="31" t="s">
        <v>281</v>
      </c>
      <c r="C53" s="32" t="s">
        <v>282</v>
      </c>
      <c r="D53" s="32" t="s">
        <v>283</v>
      </c>
      <c r="E53" s="32" t="s">
        <v>284</v>
      </c>
      <c r="F53" s="32" t="s">
        <v>43</v>
      </c>
      <c r="G53" s="32" t="s">
        <v>284</v>
      </c>
      <c r="H53" s="15" t="s">
        <v>310</v>
      </c>
      <c r="I53" s="15" t="s">
        <v>36</v>
      </c>
      <c r="J53" s="15" t="s">
        <v>326</v>
      </c>
      <c r="K53" s="15" t="s">
        <v>326</v>
      </c>
      <c r="L53" s="15" t="s">
        <v>326</v>
      </c>
      <c r="M53" s="32" t="s">
        <v>36</v>
      </c>
      <c r="N53" s="32" t="s">
        <v>36</v>
      </c>
      <c r="O53" s="32" t="s">
        <v>36</v>
      </c>
      <c r="P53" s="40" t="s">
        <v>36</v>
      </c>
      <c r="Q53" s="37" t="s">
        <v>396</v>
      </c>
      <c r="R53" s="40" t="s">
        <v>36</v>
      </c>
      <c r="S53" s="16">
        <v>35000</v>
      </c>
      <c r="T53" s="16">
        <v>0</v>
      </c>
      <c r="U53" s="43">
        <v>-1</v>
      </c>
      <c r="V53" s="32" t="s">
        <v>37</v>
      </c>
      <c r="W53" s="32" t="s">
        <v>465</v>
      </c>
      <c r="X53" s="32" t="s">
        <v>469</v>
      </c>
      <c r="Y53" s="33" t="s">
        <v>36</v>
      </c>
      <c r="Z53" s="14"/>
    </row>
    <row r="54" spans="2:26" s="12" customFormat="1" ht="150" x14ac:dyDescent="0.25">
      <c r="B54" s="31" t="s">
        <v>281</v>
      </c>
      <c r="C54" s="32" t="s">
        <v>285</v>
      </c>
      <c r="D54" s="32" t="s">
        <v>286</v>
      </c>
      <c r="E54" s="32" t="s">
        <v>287</v>
      </c>
      <c r="F54" s="32" t="s">
        <v>43</v>
      </c>
      <c r="G54" s="32" t="s">
        <v>356</v>
      </c>
      <c r="H54" s="15" t="s">
        <v>313</v>
      </c>
      <c r="I54" s="15">
        <v>54</v>
      </c>
      <c r="J54" s="15" t="s">
        <v>327</v>
      </c>
      <c r="K54" s="15">
        <v>26</v>
      </c>
      <c r="L54" s="15">
        <v>26</v>
      </c>
      <c r="M54" s="32" t="s">
        <v>35</v>
      </c>
      <c r="N54" s="32" t="s">
        <v>36</v>
      </c>
      <c r="O54" s="32">
        <v>21</v>
      </c>
      <c r="P54" s="40">
        <v>1</v>
      </c>
      <c r="Q54" s="37" t="s">
        <v>397</v>
      </c>
      <c r="R54" s="40">
        <v>1</v>
      </c>
      <c r="S54" s="16">
        <v>0</v>
      </c>
      <c r="T54" s="16">
        <v>0</v>
      </c>
      <c r="U54" s="43">
        <v>0</v>
      </c>
      <c r="V54" s="32" t="s">
        <v>44</v>
      </c>
      <c r="W54" s="32" t="s">
        <v>36</v>
      </c>
      <c r="X54" s="32" t="s">
        <v>469</v>
      </c>
      <c r="Y54" s="33" t="s">
        <v>36</v>
      </c>
      <c r="Z54" s="14"/>
    </row>
    <row r="55" spans="2:26" s="12" customFormat="1" ht="105" x14ac:dyDescent="0.25">
      <c r="B55" s="31" t="s">
        <v>281</v>
      </c>
      <c r="C55" s="32" t="s">
        <v>288</v>
      </c>
      <c r="D55" s="32" t="s">
        <v>272</v>
      </c>
      <c r="E55" s="32" t="s">
        <v>290</v>
      </c>
      <c r="F55" s="32" t="s">
        <v>43</v>
      </c>
      <c r="G55" s="32" t="s">
        <v>290</v>
      </c>
      <c r="H55" s="15" t="s">
        <v>314</v>
      </c>
      <c r="I55" s="15" t="s">
        <v>36</v>
      </c>
      <c r="J55" s="15" t="s">
        <v>425</v>
      </c>
      <c r="K55" s="15" t="s">
        <v>426</v>
      </c>
      <c r="L55" s="15" t="s">
        <v>426</v>
      </c>
      <c r="M55" s="32" t="s">
        <v>35</v>
      </c>
      <c r="N55" s="32" t="s">
        <v>36</v>
      </c>
      <c r="O55" s="32" t="s">
        <v>36</v>
      </c>
      <c r="P55" s="40" t="s">
        <v>36</v>
      </c>
      <c r="Q55" s="37" t="s">
        <v>398</v>
      </c>
      <c r="R55" s="40">
        <v>1</v>
      </c>
      <c r="S55" s="16">
        <v>0</v>
      </c>
      <c r="T55" s="16">
        <v>0</v>
      </c>
      <c r="U55" s="43">
        <v>0</v>
      </c>
      <c r="V55" s="32" t="s">
        <v>44</v>
      </c>
      <c r="W55" s="32" t="s">
        <v>36</v>
      </c>
      <c r="X55" s="32" t="s">
        <v>469</v>
      </c>
      <c r="Y55" s="33" t="s">
        <v>36</v>
      </c>
      <c r="Z55" s="14"/>
    </row>
    <row r="56" spans="2:26" s="12" customFormat="1" ht="90" x14ac:dyDescent="0.25">
      <c r="B56" s="31" t="s">
        <v>281</v>
      </c>
      <c r="C56" s="32" t="s">
        <v>291</v>
      </c>
      <c r="D56" s="32" t="s">
        <v>289</v>
      </c>
      <c r="E56" s="32" t="s">
        <v>292</v>
      </c>
      <c r="F56" s="32" t="s">
        <v>43</v>
      </c>
      <c r="G56" s="32" t="s">
        <v>292</v>
      </c>
      <c r="H56" s="15" t="s">
        <v>315</v>
      </c>
      <c r="I56" s="15" t="s">
        <v>36</v>
      </c>
      <c r="J56" s="15" t="s">
        <v>328</v>
      </c>
      <c r="K56" s="15" t="s">
        <v>427</v>
      </c>
      <c r="L56" s="15" t="s">
        <v>427</v>
      </c>
      <c r="M56" s="32" t="s">
        <v>35</v>
      </c>
      <c r="N56" s="32" t="s">
        <v>36</v>
      </c>
      <c r="O56" s="32" t="s">
        <v>36</v>
      </c>
      <c r="P56" s="40" t="s">
        <v>36</v>
      </c>
      <c r="Q56" s="37" t="s">
        <v>399</v>
      </c>
      <c r="R56" s="40">
        <v>1</v>
      </c>
      <c r="S56" s="16">
        <v>225000</v>
      </c>
      <c r="T56" s="16">
        <v>479760</v>
      </c>
      <c r="U56" s="43">
        <v>1.1319999999999999</v>
      </c>
      <c r="V56" s="32" t="s">
        <v>41</v>
      </c>
      <c r="W56" s="32" t="s">
        <v>466</v>
      </c>
      <c r="X56" s="32" t="s">
        <v>469</v>
      </c>
      <c r="Y56" s="33" t="s">
        <v>36</v>
      </c>
      <c r="Z56" s="14"/>
    </row>
    <row r="57" spans="2:26" s="12" customFormat="1" ht="165" x14ac:dyDescent="0.25">
      <c r="B57" s="31" t="s">
        <v>281</v>
      </c>
      <c r="C57" s="32" t="s">
        <v>293</v>
      </c>
      <c r="D57" s="32" t="s">
        <v>294</v>
      </c>
      <c r="E57" s="32" t="s">
        <v>295</v>
      </c>
      <c r="F57" s="32" t="s">
        <v>43</v>
      </c>
      <c r="G57" s="32" t="s">
        <v>295</v>
      </c>
      <c r="H57" s="15" t="s">
        <v>316</v>
      </c>
      <c r="I57" s="15">
        <v>5</v>
      </c>
      <c r="J57" s="15" t="s">
        <v>428</v>
      </c>
      <c r="K57" s="15">
        <v>5</v>
      </c>
      <c r="L57" s="15">
        <v>5</v>
      </c>
      <c r="M57" s="32" t="s">
        <v>35</v>
      </c>
      <c r="N57" s="32" t="s">
        <v>36</v>
      </c>
      <c r="O57" s="32">
        <v>5</v>
      </c>
      <c r="P57" s="40">
        <v>1</v>
      </c>
      <c r="Q57" s="37" t="s">
        <v>400</v>
      </c>
      <c r="R57" s="40">
        <v>1</v>
      </c>
      <c r="S57" s="16">
        <v>55000</v>
      </c>
      <c r="T57" s="16">
        <v>98630</v>
      </c>
      <c r="U57" s="43">
        <v>0.79300000000000004</v>
      </c>
      <c r="V57" s="32" t="s">
        <v>41</v>
      </c>
      <c r="W57" s="32" t="s">
        <v>467</v>
      </c>
      <c r="X57" s="32" t="s">
        <v>469</v>
      </c>
      <c r="Y57" s="33" t="s">
        <v>36</v>
      </c>
      <c r="Z57" s="14"/>
    </row>
    <row r="58" spans="2:26" s="12" customFormat="1" ht="45" x14ac:dyDescent="0.25">
      <c r="B58" s="31" t="s">
        <v>281</v>
      </c>
      <c r="C58" s="32" t="s">
        <v>296</v>
      </c>
      <c r="D58" s="32" t="s">
        <v>36</v>
      </c>
      <c r="E58" s="32" t="s">
        <v>297</v>
      </c>
      <c r="F58" s="32" t="s">
        <v>43</v>
      </c>
      <c r="G58" s="32" t="s">
        <v>297</v>
      </c>
      <c r="H58" s="15" t="s">
        <v>317</v>
      </c>
      <c r="I58" s="15" t="s">
        <v>36</v>
      </c>
      <c r="J58" s="15" t="s">
        <v>36</v>
      </c>
      <c r="K58" s="15" t="s">
        <v>429</v>
      </c>
      <c r="L58" s="15" t="s">
        <v>429</v>
      </c>
      <c r="M58" s="32" t="s">
        <v>35</v>
      </c>
      <c r="N58" s="32" t="s">
        <v>36</v>
      </c>
      <c r="O58" s="32" t="s">
        <v>36</v>
      </c>
      <c r="P58" s="40" t="s">
        <v>36</v>
      </c>
      <c r="Q58" s="37" t="s">
        <v>401</v>
      </c>
      <c r="R58" s="38">
        <v>1</v>
      </c>
      <c r="S58" s="16">
        <v>0</v>
      </c>
      <c r="T58" s="16">
        <v>0</v>
      </c>
      <c r="U58" s="39">
        <v>0</v>
      </c>
      <c r="V58" s="32" t="s">
        <v>44</v>
      </c>
      <c r="W58" s="32" t="s">
        <v>36</v>
      </c>
      <c r="X58" s="32" t="s">
        <v>469</v>
      </c>
      <c r="Y58" s="33" t="s">
        <v>36</v>
      </c>
      <c r="Z58" s="14"/>
    </row>
    <row r="59" spans="2:26" s="12" customFormat="1" ht="150" x14ac:dyDescent="0.25">
      <c r="B59" s="31" t="s">
        <v>298</v>
      </c>
      <c r="C59" s="32" t="s">
        <v>299</v>
      </c>
      <c r="D59" s="32" t="s">
        <v>300</v>
      </c>
      <c r="E59" s="32" t="s">
        <v>301</v>
      </c>
      <c r="F59" s="32" t="s">
        <v>43</v>
      </c>
      <c r="G59" s="32" t="s">
        <v>301</v>
      </c>
      <c r="H59" s="15" t="s">
        <v>318</v>
      </c>
      <c r="I59" s="15" t="s">
        <v>430</v>
      </c>
      <c r="J59" s="15" t="s">
        <v>329</v>
      </c>
      <c r="K59" s="15" t="s">
        <v>431</v>
      </c>
      <c r="L59" s="15" t="s">
        <v>431</v>
      </c>
      <c r="M59" s="32" t="s">
        <v>35</v>
      </c>
      <c r="N59" s="32" t="s">
        <v>36</v>
      </c>
      <c r="O59" s="32">
        <v>2</v>
      </c>
      <c r="P59" s="40">
        <v>1</v>
      </c>
      <c r="Q59" s="37" t="s">
        <v>402</v>
      </c>
      <c r="R59" s="38">
        <v>1</v>
      </c>
      <c r="S59" s="16">
        <v>90000</v>
      </c>
      <c r="T59" s="16">
        <v>174515</v>
      </c>
      <c r="U59" s="39">
        <v>0.93899999999999995</v>
      </c>
      <c r="V59" s="32" t="s">
        <v>41</v>
      </c>
      <c r="W59" s="32" t="s">
        <v>468</v>
      </c>
      <c r="X59" s="32" t="s">
        <v>469</v>
      </c>
      <c r="Y59" s="33" t="s">
        <v>36</v>
      </c>
      <c r="Z59" s="14"/>
    </row>
    <row r="60" spans="2:26" s="12" customFormat="1" ht="45" x14ac:dyDescent="0.25">
      <c r="B60" s="31" t="s">
        <v>298</v>
      </c>
      <c r="C60" s="32" t="s">
        <v>302</v>
      </c>
      <c r="D60" s="32" t="s">
        <v>303</v>
      </c>
      <c r="E60" s="32" t="s">
        <v>304</v>
      </c>
      <c r="F60" s="32" t="s">
        <v>43</v>
      </c>
      <c r="G60" s="32" t="s">
        <v>304</v>
      </c>
      <c r="H60" s="15" t="s">
        <v>319</v>
      </c>
      <c r="I60" s="15" t="s">
        <v>36</v>
      </c>
      <c r="J60" s="15" t="s">
        <v>330</v>
      </c>
      <c r="K60" s="15" t="s">
        <v>432</v>
      </c>
      <c r="L60" s="15" t="s">
        <v>432</v>
      </c>
      <c r="M60" s="32" t="s">
        <v>35</v>
      </c>
      <c r="N60" s="32" t="s">
        <v>36</v>
      </c>
      <c r="O60" s="32" t="s">
        <v>36</v>
      </c>
      <c r="P60" s="40" t="s">
        <v>36</v>
      </c>
      <c r="Q60" s="37" t="s">
        <v>403</v>
      </c>
      <c r="R60" s="38">
        <v>1</v>
      </c>
      <c r="S60" s="16">
        <v>0</v>
      </c>
      <c r="T60" s="16">
        <v>0</v>
      </c>
      <c r="U60" s="39">
        <v>0</v>
      </c>
      <c r="V60" s="32" t="s">
        <v>44</v>
      </c>
      <c r="W60" s="32" t="s">
        <v>36</v>
      </c>
      <c r="X60" s="32" t="s">
        <v>469</v>
      </c>
      <c r="Y60" s="33" t="s">
        <v>36</v>
      </c>
      <c r="Z60" s="14"/>
    </row>
    <row r="61" spans="2:26" s="12" customFormat="1" ht="75" x14ac:dyDescent="0.25">
      <c r="B61" s="31" t="s">
        <v>298</v>
      </c>
      <c r="C61" s="32" t="s">
        <v>305</v>
      </c>
      <c r="D61" s="32" t="s">
        <v>306</v>
      </c>
      <c r="E61" s="32" t="s">
        <v>307</v>
      </c>
      <c r="F61" s="32" t="s">
        <v>43</v>
      </c>
      <c r="G61" s="32" t="s">
        <v>307</v>
      </c>
      <c r="H61" s="15" t="s">
        <v>320</v>
      </c>
      <c r="I61" s="15" t="s">
        <v>36</v>
      </c>
      <c r="J61" s="15" t="s">
        <v>36</v>
      </c>
      <c r="K61" s="15" t="s">
        <v>433</v>
      </c>
      <c r="L61" s="15" t="s">
        <v>433</v>
      </c>
      <c r="M61" s="32" t="s">
        <v>35</v>
      </c>
      <c r="N61" s="32" t="s">
        <v>36</v>
      </c>
      <c r="O61" s="32" t="s">
        <v>36</v>
      </c>
      <c r="P61" s="40" t="s">
        <v>36</v>
      </c>
      <c r="Q61" s="37" t="s">
        <v>404</v>
      </c>
      <c r="R61" s="38">
        <v>1</v>
      </c>
      <c r="S61" s="16">
        <v>0</v>
      </c>
      <c r="T61" s="16">
        <v>0</v>
      </c>
      <c r="U61" s="39">
        <v>0</v>
      </c>
      <c r="V61" s="32" t="s">
        <v>44</v>
      </c>
      <c r="W61" s="32" t="s">
        <v>36</v>
      </c>
      <c r="X61" s="32" t="s">
        <v>469</v>
      </c>
      <c r="Y61" s="33" t="s">
        <v>36</v>
      </c>
      <c r="Z61" s="14"/>
    </row>
  </sheetData>
  <mergeCells count="1">
    <mergeCell ref="C2:D5"/>
  </mergeCells>
  <dataValidations count="5">
    <dataValidation type="list" allowBlank="1" showInputMessage="1" showErrorMessage="1" sqref="X12:X61" xr:uid="{69061C5C-E016-451E-91FA-4462CF0D9210}">
      <formula1>"Yes, No, N/A, No Goal Provided"</formula1>
    </dataValidation>
    <dataValidation type="list" allowBlank="1" showInputMessage="1" showErrorMessage="1" sqref="M12:M61" xr:uid="{FA576106-E745-48FF-9CE9-2D43DB18AF78}">
      <formula1>"Target met, Target not met, N/A"</formula1>
    </dataValidation>
    <dataValidation type="list" allowBlank="1" showInputMessage="1" showErrorMessage="1" sqref="F12:F61" xr:uid="{15A20509-6514-4681-A9D0-DADD8958873F}">
      <formula1>"Focus &amp; field verifiable, Non-focus &amp; field verifiable, Focus &amp; non-field verifiable, Non-focus &amp; non-field verifiable"</formula1>
    </dataValidation>
    <dataValidation type="list" allowBlank="1" showInputMessage="1" showErrorMessage="1" sqref="V12:V61" xr:uid="{7BCE6F5D-8186-4BF9-87FB-B96C9DD09329}">
      <formula1>"Underspend, Overspend, No discrepancy"</formula1>
    </dataValidation>
    <dataValidation type="list" allowBlank="1" showInputMessage="1" showErrorMessage="1" sqref="B12:B61" xr:uid="{DD3B0D63-5BEA-4896-9C34-0B9AEAA72777}">
      <formula1>"Grid Design Operations and Maintenance, Vegetation Management and Inspections, Situational Awareness and Forecasting, Emergency Preparedness, Community Outreach and Engagement"</formula1>
    </dataValidation>
  </dataValidations>
  <pageMargins left="0.7" right="0.7" top="0.75" bottom="0.75" header="0.3" footer="0.3"/>
  <pageSetup orientation="portrait" r:id="rId1"/>
  <headerFooter>
    <oddFooter>&amp;C_x000D_&amp;1#&amp;"Aptos"&amp;11&amp;K000000 BV_C2_Internal</oddFooter>
  </headerFooter>
  <ignoredErrors>
    <ignoredError sqref="C7:C9" unlockedFormula="1"/>
  </ignoredErrors>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7D0EF-EFA4-41F5-9189-D65325B07691}">
  <sheetPr>
    <tabColor theme="7"/>
  </sheetPr>
  <dimension ref="B1:F44"/>
  <sheetViews>
    <sheetView showGridLines="0" workbookViewId="0">
      <pane ySplit="11" topLeftCell="A12" activePane="bottomLeft" state="frozen"/>
      <selection pane="bottomLeft"/>
    </sheetView>
  </sheetViews>
  <sheetFormatPr defaultRowHeight="15" x14ac:dyDescent="0.25"/>
  <cols>
    <col min="1" max="1" width="3.85546875" customWidth="1"/>
    <col min="2" max="2" width="23.140625" customWidth="1"/>
    <col min="3" max="3" width="27" customWidth="1"/>
    <col min="4" max="4" width="23.140625" customWidth="1"/>
    <col min="5" max="5" width="17.7109375" customWidth="1"/>
    <col min="6" max="6" width="20.7109375" customWidth="1"/>
    <col min="7" max="7" width="33.5703125" customWidth="1"/>
  </cols>
  <sheetData>
    <row r="1" spans="2:6" x14ac:dyDescent="0.25">
      <c r="D1" s="45"/>
    </row>
    <row r="2" spans="2:6" ht="15" customHeight="1" x14ac:dyDescent="0.25">
      <c r="B2" s="46"/>
      <c r="C2" s="47" t="s">
        <v>45</v>
      </c>
      <c r="D2" s="45"/>
    </row>
    <row r="3" spans="2:6" x14ac:dyDescent="0.25">
      <c r="B3" s="46"/>
      <c r="C3" s="48"/>
      <c r="D3" s="45"/>
    </row>
    <row r="4" spans="2:6" x14ac:dyDescent="0.25">
      <c r="B4" s="46"/>
      <c r="C4" s="48"/>
      <c r="D4" s="45"/>
    </row>
    <row r="5" spans="2:6" x14ac:dyDescent="0.25">
      <c r="B5" s="46"/>
      <c r="C5" s="48"/>
      <c r="D5" s="45"/>
    </row>
    <row r="6" spans="2:6" x14ac:dyDescent="0.25">
      <c r="C6" s="2"/>
      <c r="D6" s="45"/>
    </row>
    <row r="7" spans="2:6" x14ac:dyDescent="0.25">
      <c r="B7" s="1" t="s">
        <v>0</v>
      </c>
      <c r="C7" s="3" t="str">
        <f>'Tab 1 - Overview tab'!C7</f>
        <v>Bureau Veritas North America</v>
      </c>
      <c r="D7" s="45"/>
    </row>
    <row r="8" spans="2:6" ht="4.5" customHeight="1" x14ac:dyDescent="0.25">
      <c r="B8" s="1"/>
      <c r="C8" s="4"/>
      <c r="D8" s="45"/>
    </row>
    <row r="9" spans="2:6" x14ac:dyDescent="0.25">
      <c r="B9" s="1" t="s">
        <v>1</v>
      </c>
      <c r="C9" s="3" t="str">
        <f>'Tab 1 - Overview tab'!C9</f>
        <v xml:space="preserve">Liberty Utilities </v>
      </c>
      <c r="D9" s="45"/>
    </row>
    <row r="11" spans="2:6" x14ac:dyDescent="0.25">
      <c r="B11" s="24" t="s">
        <v>46</v>
      </c>
      <c r="C11" s="25" t="s">
        <v>47</v>
      </c>
      <c r="D11" s="25" t="s">
        <v>48</v>
      </c>
      <c r="E11" s="25" t="s">
        <v>49</v>
      </c>
      <c r="F11" s="26" t="s">
        <v>50</v>
      </c>
    </row>
    <row r="12" spans="2:6" ht="60" x14ac:dyDescent="0.25">
      <c r="B12" s="35">
        <v>46072</v>
      </c>
      <c r="C12" s="35">
        <v>46087</v>
      </c>
      <c r="D12" s="36" t="s">
        <v>61</v>
      </c>
      <c r="E12" s="36" t="s">
        <v>62</v>
      </c>
      <c r="F12" s="32" t="s">
        <v>470</v>
      </c>
    </row>
    <row r="13" spans="2:6" ht="30" x14ac:dyDescent="0.25">
      <c r="B13" s="35">
        <v>46072</v>
      </c>
      <c r="C13" s="35">
        <v>46077</v>
      </c>
      <c r="D13" s="36" t="s">
        <v>63</v>
      </c>
      <c r="E13" s="36" t="s">
        <v>104</v>
      </c>
      <c r="F13" s="32" t="s">
        <v>128</v>
      </c>
    </row>
    <row r="14" spans="2:6" ht="210" x14ac:dyDescent="0.25">
      <c r="B14" s="35">
        <v>46093</v>
      </c>
      <c r="C14" s="35">
        <v>46098</v>
      </c>
      <c r="D14" s="36" t="s">
        <v>64</v>
      </c>
      <c r="E14" s="36" t="s">
        <v>105</v>
      </c>
      <c r="F14" s="32" t="s">
        <v>129</v>
      </c>
    </row>
    <row r="15" spans="2:6" ht="60" x14ac:dyDescent="0.25">
      <c r="B15" s="35">
        <v>46106</v>
      </c>
      <c r="C15" s="35">
        <v>46122</v>
      </c>
      <c r="D15" s="36" t="s">
        <v>68</v>
      </c>
      <c r="E15" s="36" t="s">
        <v>106</v>
      </c>
      <c r="F15" s="32" t="s">
        <v>130</v>
      </c>
    </row>
    <row r="16" spans="2:6" ht="75" x14ac:dyDescent="0.25">
      <c r="B16" s="35">
        <v>46106</v>
      </c>
      <c r="C16" s="35">
        <v>46122</v>
      </c>
      <c r="D16" s="36" t="s">
        <v>69</v>
      </c>
      <c r="E16" s="36" t="s">
        <v>107</v>
      </c>
      <c r="F16" s="32" t="s">
        <v>131</v>
      </c>
    </row>
    <row r="17" spans="2:6" ht="165" x14ac:dyDescent="0.25">
      <c r="B17" s="35">
        <v>46106</v>
      </c>
      <c r="C17" s="35">
        <v>46122</v>
      </c>
      <c r="D17" s="36" t="s">
        <v>70</v>
      </c>
      <c r="E17" s="36" t="s">
        <v>108</v>
      </c>
      <c r="F17" s="32" t="s">
        <v>132</v>
      </c>
    </row>
    <row r="18" spans="2:6" ht="105" x14ac:dyDescent="0.25">
      <c r="B18" s="35">
        <v>46106</v>
      </c>
      <c r="C18" s="35">
        <v>46122</v>
      </c>
      <c r="D18" s="36" t="s">
        <v>71</v>
      </c>
      <c r="E18" s="36" t="s">
        <v>109</v>
      </c>
      <c r="F18" s="32" t="s">
        <v>133</v>
      </c>
    </row>
    <row r="19" spans="2:6" ht="165" x14ac:dyDescent="0.25">
      <c r="B19" s="35">
        <v>46106</v>
      </c>
      <c r="C19" s="35">
        <v>46122</v>
      </c>
      <c r="D19" s="36" t="s">
        <v>72</v>
      </c>
      <c r="E19" s="36" t="s">
        <v>110</v>
      </c>
      <c r="F19" s="32" t="s">
        <v>134</v>
      </c>
    </row>
    <row r="20" spans="2:6" ht="45" x14ac:dyDescent="0.25">
      <c r="B20" s="35">
        <v>46106</v>
      </c>
      <c r="C20" s="35">
        <v>46122</v>
      </c>
      <c r="D20" s="36" t="s">
        <v>73</v>
      </c>
      <c r="E20" s="36" t="s">
        <v>111</v>
      </c>
      <c r="F20" s="34" t="s">
        <v>135</v>
      </c>
    </row>
    <row r="21" spans="2:6" ht="165" x14ac:dyDescent="0.25">
      <c r="B21" s="35">
        <v>46106</v>
      </c>
      <c r="C21" s="35">
        <v>46122</v>
      </c>
      <c r="D21" s="36" t="s">
        <v>74</v>
      </c>
      <c r="E21" s="36" t="s">
        <v>113</v>
      </c>
      <c r="F21" s="32" t="s">
        <v>136</v>
      </c>
    </row>
    <row r="22" spans="2:6" ht="45" x14ac:dyDescent="0.25">
      <c r="B22" s="35">
        <v>46106</v>
      </c>
      <c r="C22" s="35">
        <v>46122</v>
      </c>
      <c r="D22" s="36" t="s">
        <v>75</v>
      </c>
      <c r="E22" s="36" t="s">
        <v>112</v>
      </c>
      <c r="F22" s="32" t="s">
        <v>137</v>
      </c>
    </row>
    <row r="23" spans="2:6" ht="90" x14ac:dyDescent="0.25">
      <c r="B23" s="35">
        <v>46106</v>
      </c>
      <c r="C23" s="35">
        <v>46122</v>
      </c>
      <c r="D23" s="36" t="s">
        <v>76</v>
      </c>
      <c r="E23" s="36" t="s">
        <v>103</v>
      </c>
      <c r="F23" s="32" t="s">
        <v>138</v>
      </c>
    </row>
    <row r="24" spans="2:6" ht="135" x14ac:dyDescent="0.25">
      <c r="B24" s="35">
        <v>46106</v>
      </c>
      <c r="C24" s="35">
        <v>46122</v>
      </c>
      <c r="D24" s="36" t="s">
        <v>77</v>
      </c>
      <c r="E24" s="36" t="s">
        <v>102</v>
      </c>
      <c r="F24" s="32" t="s">
        <v>139</v>
      </c>
    </row>
    <row r="25" spans="2:6" ht="30" x14ac:dyDescent="0.25">
      <c r="B25" s="35">
        <v>46106</v>
      </c>
      <c r="C25" s="35">
        <v>46122</v>
      </c>
      <c r="D25" s="36" t="s">
        <v>78</v>
      </c>
      <c r="E25" s="36" t="s">
        <v>101</v>
      </c>
      <c r="F25" s="32" t="s">
        <v>140</v>
      </c>
    </row>
    <row r="26" spans="2:6" ht="30" x14ac:dyDescent="0.25">
      <c r="B26" s="35">
        <v>46106</v>
      </c>
      <c r="C26" s="35">
        <v>46122</v>
      </c>
      <c r="D26" s="36" t="s">
        <v>79</v>
      </c>
      <c r="E26" s="36" t="s">
        <v>100</v>
      </c>
      <c r="F26" s="32" t="s">
        <v>141</v>
      </c>
    </row>
    <row r="27" spans="2:6" ht="90" x14ac:dyDescent="0.25">
      <c r="B27" s="35">
        <v>46106</v>
      </c>
      <c r="C27" s="35">
        <v>46122</v>
      </c>
      <c r="D27" s="36" t="s">
        <v>80</v>
      </c>
      <c r="E27" s="36" t="s">
        <v>99</v>
      </c>
      <c r="F27" s="32" t="s">
        <v>143</v>
      </c>
    </row>
    <row r="28" spans="2:6" ht="90" x14ac:dyDescent="0.25">
      <c r="B28" s="35">
        <v>46106</v>
      </c>
      <c r="C28" s="35">
        <v>46122</v>
      </c>
      <c r="D28" s="36" t="s">
        <v>81</v>
      </c>
      <c r="E28" s="36" t="s">
        <v>98</v>
      </c>
      <c r="F28" s="32" t="s">
        <v>144</v>
      </c>
    </row>
    <row r="29" spans="2:6" ht="60" x14ac:dyDescent="0.25">
      <c r="B29" s="35">
        <v>46106</v>
      </c>
      <c r="C29" s="35">
        <v>46122</v>
      </c>
      <c r="D29" s="36" t="s">
        <v>82</v>
      </c>
      <c r="E29" s="36" t="s">
        <v>97</v>
      </c>
      <c r="F29" s="32" t="s">
        <v>145</v>
      </c>
    </row>
    <row r="30" spans="2:6" ht="90" x14ac:dyDescent="0.25">
      <c r="B30" s="35">
        <v>46106</v>
      </c>
      <c r="C30" s="35">
        <v>46122</v>
      </c>
      <c r="D30" s="36" t="s">
        <v>83</v>
      </c>
      <c r="E30" s="36" t="s">
        <v>96</v>
      </c>
      <c r="F30" s="32" t="s">
        <v>146</v>
      </c>
    </row>
    <row r="31" spans="2:6" ht="90" x14ac:dyDescent="0.25">
      <c r="B31" s="35">
        <v>46106</v>
      </c>
      <c r="C31" s="35">
        <v>46122</v>
      </c>
      <c r="D31" s="36" t="s">
        <v>84</v>
      </c>
      <c r="E31" s="36" t="s">
        <v>95</v>
      </c>
      <c r="F31" s="32" t="s">
        <v>147</v>
      </c>
    </row>
    <row r="32" spans="2:6" ht="90" x14ac:dyDescent="0.25">
      <c r="B32" s="35">
        <v>46106</v>
      </c>
      <c r="C32" s="35">
        <v>46122</v>
      </c>
      <c r="D32" s="36" t="s">
        <v>85</v>
      </c>
      <c r="E32" s="36" t="s">
        <v>94</v>
      </c>
      <c r="F32" s="32" t="s">
        <v>148</v>
      </c>
    </row>
    <row r="33" spans="2:6" x14ac:dyDescent="0.25">
      <c r="B33" s="35">
        <v>46106</v>
      </c>
      <c r="C33" s="35">
        <v>46122</v>
      </c>
      <c r="D33" s="36" t="s">
        <v>86</v>
      </c>
      <c r="E33" s="36" t="s">
        <v>93</v>
      </c>
      <c r="F33" s="32" t="s">
        <v>149</v>
      </c>
    </row>
    <row r="34" spans="2:6" x14ac:dyDescent="0.25">
      <c r="B34" s="35">
        <v>46106</v>
      </c>
      <c r="C34" s="35">
        <v>46122</v>
      </c>
      <c r="D34" s="36" t="s">
        <v>87</v>
      </c>
      <c r="E34" s="36" t="s">
        <v>92</v>
      </c>
      <c r="F34" s="32" t="s">
        <v>150</v>
      </c>
    </row>
    <row r="35" spans="2:6" ht="60" x14ac:dyDescent="0.25">
      <c r="B35" s="35">
        <v>46125</v>
      </c>
      <c r="C35" s="35">
        <v>46134</v>
      </c>
      <c r="D35" s="36" t="s">
        <v>88</v>
      </c>
      <c r="E35" s="36" t="s">
        <v>90</v>
      </c>
      <c r="F35" s="32" t="s">
        <v>151</v>
      </c>
    </row>
    <row r="36" spans="2:6" ht="300" x14ac:dyDescent="0.25">
      <c r="B36" s="35">
        <v>46125</v>
      </c>
      <c r="C36" s="35">
        <v>46133</v>
      </c>
      <c r="D36" s="36" t="s">
        <v>89</v>
      </c>
      <c r="E36" s="36" t="s">
        <v>91</v>
      </c>
      <c r="F36" s="32" t="s">
        <v>152</v>
      </c>
    </row>
    <row r="37" spans="2:6" ht="75" x14ac:dyDescent="0.25">
      <c r="B37" s="35">
        <v>46126</v>
      </c>
      <c r="C37" s="35">
        <v>46133</v>
      </c>
      <c r="D37" s="36" t="s">
        <v>79</v>
      </c>
      <c r="E37" s="36" t="s">
        <v>114</v>
      </c>
      <c r="F37" s="32" t="s">
        <v>142</v>
      </c>
    </row>
    <row r="38" spans="2:6" ht="60" x14ac:dyDescent="0.25">
      <c r="B38" s="35">
        <v>46134</v>
      </c>
      <c r="C38" s="35">
        <v>46141</v>
      </c>
      <c r="D38" s="36" t="s">
        <v>116</v>
      </c>
      <c r="E38" s="36" t="s">
        <v>115</v>
      </c>
      <c r="F38" s="32" t="s">
        <v>153</v>
      </c>
    </row>
    <row r="39" spans="2:6" x14ac:dyDescent="0.25">
      <c r="B39" s="35">
        <v>46134</v>
      </c>
      <c r="C39" s="35" t="s">
        <v>124</v>
      </c>
      <c r="D39" s="36" t="s">
        <v>117</v>
      </c>
      <c r="E39" s="36" t="s">
        <v>118</v>
      </c>
      <c r="F39" s="32"/>
    </row>
    <row r="40" spans="2:6" ht="105" x14ac:dyDescent="0.25">
      <c r="B40" s="35">
        <v>46136</v>
      </c>
      <c r="C40" s="35">
        <v>46143</v>
      </c>
      <c r="D40" s="36" t="s">
        <v>117</v>
      </c>
      <c r="E40" s="36" t="s">
        <v>119</v>
      </c>
      <c r="F40" s="32" t="s">
        <v>154</v>
      </c>
    </row>
    <row r="41" spans="2:6" ht="60" x14ac:dyDescent="0.25">
      <c r="B41" s="35">
        <v>46139</v>
      </c>
      <c r="C41" s="35">
        <v>46141</v>
      </c>
      <c r="D41" s="36" t="s">
        <v>122</v>
      </c>
      <c r="E41" s="36" t="s">
        <v>120</v>
      </c>
      <c r="F41" s="32" t="s">
        <v>155</v>
      </c>
    </row>
    <row r="42" spans="2:6" ht="30" x14ac:dyDescent="0.25">
      <c r="B42" s="35">
        <v>46139</v>
      </c>
      <c r="C42" s="35">
        <v>46141</v>
      </c>
      <c r="D42" s="36" t="s">
        <v>123</v>
      </c>
      <c r="E42" s="36" t="s">
        <v>121</v>
      </c>
      <c r="F42" s="32" t="s">
        <v>156</v>
      </c>
    </row>
    <row r="43" spans="2:6" ht="60" x14ac:dyDescent="0.25">
      <c r="B43" s="35">
        <v>46142</v>
      </c>
      <c r="C43" s="35">
        <v>46149</v>
      </c>
      <c r="D43" s="36" t="s">
        <v>126</v>
      </c>
      <c r="E43" s="36" t="s">
        <v>125</v>
      </c>
      <c r="F43" s="32" t="s">
        <v>157</v>
      </c>
    </row>
    <row r="44" spans="2:6" ht="30" x14ac:dyDescent="0.25">
      <c r="B44" s="30">
        <v>46147</v>
      </c>
      <c r="C44" s="30">
        <v>46148</v>
      </c>
      <c r="D44" s="27" t="s">
        <v>127</v>
      </c>
      <c r="E44" s="27" t="s">
        <v>158</v>
      </c>
      <c r="F44" s="34" t="s">
        <v>159</v>
      </c>
    </row>
  </sheetData>
  <mergeCells count="2">
    <mergeCell ref="B2:B5"/>
    <mergeCell ref="C2:C5"/>
  </mergeCells>
  <phoneticPr fontId="9" type="noConversion"/>
  <pageMargins left="0.7" right="0.7" top="0.75" bottom="0.75" header="0.3" footer="0.3"/>
  <pageSetup orientation="portrait" r:id="rId1"/>
  <headerFooter>
    <oddFooter>&amp;C_x000D_&amp;1#&amp;"Aptos"&amp;11&amp;K000000 BV_C2_Internal</oddFooter>
  </headerFooter>
  <ignoredErrors>
    <ignoredError sqref="C7:C9" unlockedFormula="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49E1E-8090-42A8-B4BA-4332026E69AA}">
  <sheetPr>
    <tabColor theme="9" tint="0.39997558519241921"/>
  </sheetPr>
  <dimension ref="B2:F14"/>
  <sheetViews>
    <sheetView showGridLines="0" workbookViewId="0">
      <pane ySplit="11" topLeftCell="A12" activePane="bottomLeft" state="frozen"/>
      <selection pane="bottomLeft" activeCell="D13" sqref="D13"/>
    </sheetView>
  </sheetViews>
  <sheetFormatPr defaultRowHeight="15" x14ac:dyDescent="0.25"/>
  <cols>
    <col min="1" max="1" width="3.85546875" customWidth="1"/>
    <col min="2" max="2" width="37.42578125" bestFit="1" customWidth="1"/>
    <col min="3" max="3" width="35" customWidth="1"/>
    <col min="4" max="4" width="21.42578125" customWidth="1"/>
    <col min="5" max="5" width="27" bestFit="1" customWidth="1"/>
    <col min="6" max="6" width="33.5703125" customWidth="1"/>
  </cols>
  <sheetData>
    <row r="2" spans="2:6" x14ac:dyDescent="0.25">
      <c r="B2" s="46"/>
      <c r="C2" s="47" t="s">
        <v>51</v>
      </c>
    </row>
    <row r="3" spans="2:6" x14ac:dyDescent="0.25">
      <c r="B3" s="46"/>
      <c r="C3" s="48"/>
    </row>
    <row r="4" spans="2:6" x14ac:dyDescent="0.25">
      <c r="B4" s="46"/>
      <c r="C4" s="48"/>
    </row>
    <row r="5" spans="2:6" x14ac:dyDescent="0.25">
      <c r="B5" s="46"/>
      <c r="C5" s="48"/>
    </row>
    <row r="6" spans="2:6" x14ac:dyDescent="0.25">
      <c r="C6" s="2"/>
    </row>
    <row r="7" spans="2:6" x14ac:dyDescent="0.25">
      <c r="B7" s="1" t="s">
        <v>0</v>
      </c>
      <c r="C7" s="3" t="str">
        <f>'Tab 1 - Overview tab'!C7</f>
        <v>Bureau Veritas North America</v>
      </c>
    </row>
    <row r="8" spans="2:6" ht="4.5" customHeight="1" x14ac:dyDescent="0.25">
      <c r="B8" s="1"/>
      <c r="C8" s="4"/>
    </row>
    <row r="9" spans="2:6" x14ac:dyDescent="0.25">
      <c r="B9" s="1" t="s">
        <v>1</v>
      </c>
      <c r="C9" s="3" t="str">
        <f>'Tab 1 - Overview tab'!C9</f>
        <v xml:space="preserve">Liberty Utilities </v>
      </c>
    </row>
    <row r="11" spans="2:6" x14ac:dyDescent="0.25">
      <c r="B11" s="24" t="s">
        <v>52</v>
      </c>
      <c r="C11" s="25" t="s">
        <v>48</v>
      </c>
      <c r="D11" s="25" t="s">
        <v>53</v>
      </c>
      <c r="E11" s="25" t="s">
        <v>54</v>
      </c>
      <c r="F11" s="26" t="s">
        <v>55</v>
      </c>
    </row>
    <row r="12" spans="2:6" ht="90" x14ac:dyDescent="0.25">
      <c r="B12" s="29">
        <v>46098</v>
      </c>
      <c r="C12" s="27" t="s">
        <v>65</v>
      </c>
      <c r="D12" s="27" t="s">
        <v>56</v>
      </c>
      <c r="E12" s="34" t="s">
        <v>66</v>
      </c>
      <c r="F12" s="28" t="s">
        <v>67</v>
      </c>
    </row>
    <row r="13" spans="2:6" ht="75" x14ac:dyDescent="0.25">
      <c r="B13" s="29">
        <v>46112</v>
      </c>
      <c r="C13" s="27" t="s">
        <v>471</v>
      </c>
      <c r="D13" s="27" t="s">
        <v>472</v>
      </c>
      <c r="E13" s="34" t="s">
        <v>473</v>
      </c>
      <c r="F13" s="28" t="s">
        <v>474</v>
      </c>
    </row>
    <row r="14" spans="2:6" x14ac:dyDescent="0.25">
      <c r="B14" s="2"/>
    </row>
  </sheetData>
  <mergeCells count="2">
    <mergeCell ref="B2:B5"/>
    <mergeCell ref="C2:C5"/>
  </mergeCells>
  <pageMargins left="0.7" right="0.7" top="0.75" bottom="0.75" header="0.3" footer="0.3"/>
  <pageSetup orientation="portrait" r:id="rId1"/>
  <headerFooter>
    <oddFooter>&amp;C_x000D_&amp;1#&amp;"Aptos"&amp;11&amp;K000000 BV_C2_Internal</oddFooter>
  </headerFooter>
  <ignoredErrors>
    <ignoredError sqref="C7:C9" unlockedFormula="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Notes xmlns="37039c39-c35f-4521-8d10-108d8cff69f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4" ma:contentTypeDescription="Create a new document." ma:contentTypeScope="" ma:versionID="4d4b3475dc7d838ac9224adbba8d8b81">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30262b3ef79b87f6d7bd8ce481f2456a"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1" nillable="true" ma:displayName="Assigned to:" ma:format="Dropdown" ma:internalName="Notes0">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hidden="true"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hidden="true" ma:internalName="MediaServiceOCR"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hidden="true"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hidden="true" ma:internalName="SharedWithDetails" ma:readOnly="true">
      <xsd:simpleType>
        <xsd:restriction base="dms:Note"/>
      </xsd:simpleType>
    </xsd:element>
    <xsd:element name="TaxCatchAll" ma:index="21" nillable="true" ma:displayName="Taxonomy Catch All Column" ma:hidden="true" ma:list="{871a3ffa-3d6a-4229-bd33-e80e127f3dc1}" ma:internalName="TaxCatchAll" ma:readOnly="false"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37E4D3-3BB9-4216-912A-D48C3380B61A}">
  <ds:schemaRefs>
    <ds:schemaRef ds:uri="http://schemas.microsoft.com/sharepoint/v3/contenttype/forms"/>
  </ds:schemaRefs>
</ds:datastoreItem>
</file>

<file path=customXml/itemProps2.xml><?xml version="1.0" encoding="utf-8"?>
<ds:datastoreItem xmlns:ds="http://schemas.openxmlformats.org/officeDocument/2006/customXml" ds:itemID="{C419612E-94FA-431E-9D0F-132674F5D52D}">
  <ds:schemaRefs>
    <ds:schemaRef ds:uri="http://purl.org/dc/elements/1.1/"/>
    <ds:schemaRef ds:uri="http://purl.org/dc/terms/"/>
    <ds:schemaRef ds:uri="http://www.w3.org/XML/1998/namespace"/>
    <ds:schemaRef ds:uri="http://purl.org/dc/dcmitype/"/>
    <ds:schemaRef ds:uri="http://schemas.microsoft.com/office/2006/documentManagement/types"/>
    <ds:schemaRef ds:uri="37039c39-c35f-4521-8d10-108d8cff69f7"/>
    <ds:schemaRef ds:uri="http://schemas.microsoft.com/office/2006/metadata/properties"/>
    <ds:schemaRef ds:uri="http://schemas.microsoft.com/office/infopath/2007/PartnerControls"/>
    <ds:schemaRef ds:uri="http://schemas.openxmlformats.org/package/2006/metadata/core-properties"/>
    <ds:schemaRef ds:uri="016686cd-6f9c-413d-87cc-11baceffc767"/>
  </ds:schemaRefs>
</ds:datastoreItem>
</file>

<file path=customXml/itemProps3.xml><?xml version="1.0" encoding="utf-8"?>
<ds:datastoreItem xmlns:ds="http://schemas.openxmlformats.org/officeDocument/2006/customXml" ds:itemID="{59565B22-0762-44D7-9BE7-3D532F1160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 1 - Overview tab</vt:lpstr>
      <vt:lpstr>Tab 2 - Catalog of Initiatives</vt:lpstr>
      <vt:lpstr>Tab 3 - Data Requests</vt:lpstr>
      <vt:lpstr>Tab 4 - SME Interviews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Atre, Swara</dc:creator>
  <cp:keywords/>
  <dc:description/>
  <cp:lastModifiedBy>Genova, Thomas@EnergySafety</cp:lastModifiedBy>
  <cp:revision/>
  <cp:lastPrinted>2025-11-19T16:08:38Z</cp:lastPrinted>
  <dcterms:created xsi:type="dcterms:W3CDTF">2015-06-05T18:17:20Z</dcterms:created>
  <dcterms:modified xsi:type="dcterms:W3CDTF">2026-07-07T16:39:16Z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2024-08-14T17:55:59Z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9118ea8b-c1b9-44ab-9a1d-1583c7080a2f</vt:lpwstr>
  </property>
  <property fmtid="{D5CDD505-2E9C-101B-9397-08002B2CF9AE}" pid="8" name="MSIP_Label_b0d5c4f4-7a29-4385-b7a5-afbe2154ae6f_ContentBits">
    <vt:lpwstr>0</vt:lpwstr>
  </property>
  <property fmtid="{D5CDD505-2E9C-101B-9397-08002B2CF9AE}" pid="9" name="ContentTypeId">
    <vt:lpwstr>0x010100CFF1A76745366642B1C96C3A3355EC23</vt:lpwstr>
  </property>
  <property fmtid="{D5CDD505-2E9C-101B-9397-08002B2CF9AE}" pid="10" name="MediaServiceImageTags">
    <vt:lpwstr/>
  </property>
  <property fmtid="{D5CDD505-2E9C-101B-9397-08002B2CF9AE}" pid="11" name="MSIP_Label_c80bb4b1-c353-4a8c-aa94-59f555332b5a_Enabled">
    <vt:lpwstr>true</vt:lpwstr>
  </property>
  <property fmtid="{D5CDD505-2E9C-101B-9397-08002B2CF9AE}" pid="12" name="MSIP_Label_c80bb4b1-c353-4a8c-aa94-59f555332b5a_SetDate">
    <vt:lpwstr>2026-06-22T16:49:08Z</vt:lpwstr>
  </property>
  <property fmtid="{D5CDD505-2E9C-101B-9397-08002B2CF9AE}" pid="13" name="MSIP_Label_c80bb4b1-c353-4a8c-aa94-59f555332b5a_Method">
    <vt:lpwstr>Standard</vt:lpwstr>
  </property>
  <property fmtid="{D5CDD505-2E9C-101B-9397-08002B2CF9AE}" pid="14" name="MSIP_Label_c80bb4b1-c353-4a8c-aa94-59f555332b5a_Name">
    <vt:lpwstr>C2 - Internal</vt:lpwstr>
  </property>
  <property fmtid="{D5CDD505-2E9C-101B-9397-08002B2CF9AE}" pid="15" name="MSIP_Label_c80bb4b1-c353-4a8c-aa94-59f555332b5a_SiteId">
    <vt:lpwstr>fffad414-b6a3-4f32-a9bd-42d28fc811f1</vt:lpwstr>
  </property>
  <property fmtid="{D5CDD505-2E9C-101B-9397-08002B2CF9AE}" pid="16" name="MSIP_Label_c80bb4b1-c353-4a8c-aa94-59f555332b5a_ActionId">
    <vt:lpwstr>eb48d030-0bfa-45cb-9cd6-0657bfd0397e</vt:lpwstr>
  </property>
  <property fmtid="{D5CDD505-2E9C-101B-9397-08002B2CF9AE}" pid="17" name="MSIP_Label_c80bb4b1-c353-4a8c-aa94-59f555332b5a_ContentBits">
    <vt:lpwstr>2</vt:lpwstr>
  </property>
  <property fmtid="{D5CDD505-2E9C-101B-9397-08002B2CF9AE}" pid="18" name="MSIP_Label_c80bb4b1-c353-4a8c-aa94-59f555332b5a_Tag">
    <vt:lpwstr>10, 3, 0, 1</vt:lpwstr>
  </property>
</Properties>
</file>