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empra-my.sharepoint.com/personal/swoldegiorgis_sempra_com/Documents/Proceedings/WMP/Executive Compensation/EC Submissions/Historical 2021-2024 EC Submission Spreadsheets/"/>
    </mc:Choice>
  </mc:AlternateContent>
  <xr:revisionPtr revIDLastSave="2588" documentId="8_{3AD9EF4E-BF0D-4E65-9F43-5E4AD0C32371}" xr6:coauthVersionLast="47" xr6:coauthVersionMax="47" xr10:uidLastSave="{510F1312-A089-41E1-AEC6-C50805D919A3}"/>
  <bookViews>
    <workbookView xWindow="-120" yWindow="-120" windowWidth="29040" windowHeight="15720" tabRatio="802" xr2:uid="{425ACCFB-B617-4D06-B854-D1A9B422AB22}"/>
  </bookViews>
  <sheets>
    <sheet name="Field Description" sheetId="43" r:id="rId1"/>
    <sheet name="Table 1.1.1" sheetId="1" r:id="rId2"/>
    <sheet name="Table 1.1.2" sheetId="2" r:id="rId3"/>
    <sheet name="Table 1.2.1" sheetId="3" r:id="rId4"/>
    <sheet name="Section 1.3.1" sheetId="4" r:id="rId5"/>
    <sheet name="Table 1.3.1" sheetId="5" r:id="rId6"/>
    <sheet name="Table 1.3.2" sheetId="34" r:id="rId7"/>
    <sheet name="Table 1.3.3" sheetId="6" r:id="rId8"/>
    <sheet name="Table 1.3.4" sheetId="7" r:id="rId9"/>
    <sheet name="Table 1.3.5" sheetId="35" r:id="rId10"/>
    <sheet name="Table 1.3.6" sheetId="8" r:id="rId11"/>
    <sheet name="Table 1.3.7" sheetId="9" r:id="rId12"/>
    <sheet name="Section 1.3.7" sheetId="10" r:id="rId13"/>
    <sheet name="Table 1.3.8" sheetId="11" r:id="rId14"/>
    <sheet name="Table 1.4.1" sheetId="12" r:id="rId15"/>
    <sheet name="Section 1.4.1" sheetId="13" r:id="rId16"/>
    <sheet name="Table 1.4.2" sheetId="14" r:id="rId17"/>
    <sheet name="Table 1.4.3" sheetId="36" r:id="rId18"/>
    <sheet name="Table 1.4.4" sheetId="24" r:id="rId19"/>
    <sheet name="Table 1.4.5" sheetId="25" r:id="rId20"/>
    <sheet name="Table 1.4.6" sheetId="37" r:id="rId21"/>
    <sheet name="Table 1.4.7" sheetId="15" r:id="rId22"/>
    <sheet name="Table 1.4.8" sheetId="16" r:id="rId23"/>
    <sheet name="Section 1.4.6" sheetId="18" r:id="rId24"/>
    <sheet name="Table 1.4.9" sheetId="17" r:id="rId25"/>
    <sheet name="Table 1.5.1" sheetId="19" r:id="rId26"/>
    <sheet name="Table 1.6.1" sheetId="20" r:id="rId27"/>
    <sheet name="Section 1.6.2" sheetId="21" r:id="rId28"/>
    <sheet name="Table 1.6.2" sheetId="22" r:id="rId29"/>
    <sheet name="Table 1.7.1" sheetId="26" r:id="rId30"/>
    <sheet name="Table 1.7.2" sheetId="27" r:id="rId31"/>
    <sheet name="Table 1.7.3" sheetId="39" r:id="rId32"/>
    <sheet name="Section 1.7.1" sheetId="33" r:id="rId33"/>
    <sheet name="Table 1.7.4" sheetId="30" r:id="rId34"/>
    <sheet name="Table 1.7.5" sheetId="40" r:id="rId35"/>
    <sheet name="Section 1.8.1" sheetId="31" r:id="rId3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37" l="1"/>
  <c r="D5" i="37"/>
  <c r="D30" i="25"/>
  <c r="D29" i="25"/>
  <c r="D24" i="25"/>
  <c r="D23" i="25"/>
  <c r="D18" i="25"/>
  <c r="D17" i="25"/>
  <c r="D12" i="25"/>
  <c r="D11" i="25"/>
  <c r="D6" i="25"/>
  <c r="D5" i="25"/>
  <c r="D29" i="37" l="1"/>
  <c r="D23" i="37"/>
  <c r="D17" i="37"/>
  <c r="D11" i="37"/>
  <c r="D30" i="37"/>
  <c r="D24" i="37"/>
  <c r="D18" i="37"/>
  <c r="D12"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Sabin, Lorin@EnergySafety</author>
  </authors>
  <commentList>
    <comment ref="M2" authorId="0" shapeId="0" xr:uid="{2FA3FA9F-FEEB-49B6-A99E-E7C16093DD46}">
      <text>
        <r>
          <rPr>
            <sz val="9"/>
            <color indexed="81"/>
            <rFont val="Tahoma"/>
            <family val="2"/>
          </rPr>
          <t xml:space="preserve">If other LTIP Type indicated, provide explanation in the comments field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Sabin, Lorin@EnergySafety</author>
  </authors>
  <commentList>
    <comment ref="H2" authorId="0" shapeId="0" xr:uid="{3A3CEBC3-161E-4EFF-9BB1-82D2F6A1E114}">
      <text>
        <r>
          <rPr>
            <b/>
            <sz val="9"/>
            <color indexed="81"/>
            <rFont val="Tahoma"/>
            <family val="2"/>
          </rPr>
          <t>Explain how Actual % of TIC at Vesting Date is calculated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Sabin, Lorin@EnergySafety</author>
  </authors>
  <commentList>
    <comment ref="K2" authorId="0" shapeId="0" xr:uid="{D9BBC7FE-B131-4CE1-97F3-293D4F2BD0E0}">
      <text>
        <r>
          <rPr>
            <b/>
            <sz val="9"/>
            <color indexed="81"/>
            <rFont val="Tahoma"/>
            <family val="2"/>
          </rPr>
          <t>List all types of indirect and ancillary compensation included in Table 1.5.1</t>
        </r>
        <r>
          <rPr>
            <sz val="9"/>
            <color indexed="81"/>
            <rFont val="Tahoma"/>
            <family val="2"/>
          </rPr>
          <t xml:space="preserve">
</t>
        </r>
      </text>
    </comment>
  </commentList>
</comments>
</file>

<file path=xl/sharedStrings.xml><?xml version="1.0" encoding="utf-8"?>
<sst xmlns="http://schemas.openxmlformats.org/spreadsheetml/2006/main" count="1896" uniqueCount="516">
  <si>
    <t>Below is a description of fields included in the Executive Compensation Structure Excel reporting template. This template contains additional fields not found in the Guidelines Attachments that are used by Energy Safety as foreign keys. Additional fields are only required in the Excel reporting template and are not included in PDF reporting.</t>
  </si>
  <si>
    <t xml:space="preserve">Field Name </t>
  </si>
  <si>
    <t xml:space="preserve">Field Description </t>
  </si>
  <si>
    <t>Field Value Constraints</t>
  </si>
  <si>
    <t>Current Year</t>
  </si>
  <si>
    <r>
      <rPr>
        <sz val="11"/>
        <color rgb="FF000000"/>
        <rFont val="Aptos Narrow"/>
        <family val="2"/>
        <scheme val="minor"/>
      </rPr>
      <t xml:space="preserve">‘Current Year’ refers to the calendar year the data is being reported for.
</t>
    </r>
    <r>
      <rPr>
        <sz val="11"/>
        <color rgb="FFFF0000"/>
        <rFont val="Aptos Narrow"/>
        <family val="2"/>
        <scheme val="minor"/>
      </rPr>
      <t>This field is required.</t>
    </r>
  </si>
  <si>
    <t>Integer</t>
  </si>
  <si>
    <t>Previous Year</t>
  </si>
  <si>
    <r>
      <rPr>
        <sz val="11"/>
        <color rgb="FF000000"/>
        <rFont val="Aptos Narrow"/>
        <family val="2"/>
      </rPr>
      <t xml:space="preserve">‘Previous Year’ refers to the Current Year minus one (i.e., the year immediately preceding the Current Year).
</t>
    </r>
    <r>
      <rPr>
        <sz val="11"/>
        <color rgb="FFFF0000"/>
        <rFont val="Aptos Narrow"/>
        <family val="2"/>
      </rPr>
      <t>This field is required.</t>
    </r>
  </si>
  <si>
    <t xml:space="preserve">Utility ID </t>
  </si>
  <si>
    <r>
      <t xml:space="preserve">Standardized identification name of the electrical corporation. Possible values:
• BVES
• HWT
• Liberty
• LS Power
• PacifiCorp
• PG&amp;E
• SCE
• SDG&amp;E
• TBC
</t>
    </r>
    <r>
      <rPr>
        <sz val="11"/>
        <color rgb="FFFF0000"/>
        <rFont val="Aptos Narrow"/>
        <family val="2"/>
        <scheme val="minor"/>
      </rPr>
      <t>This field is required.</t>
    </r>
  </si>
  <si>
    <t>Restricted to values 
indicated in Field 
Description_x000D_</t>
  </si>
  <si>
    <t>Reporting Year</t>
  </si>
  <si>
    <r>
      <rPr>
        <sz val="11"/>
        <color rgb="FF000000"/>
        <rFont val="Aptos Narrow"/>
        <family val="2"/>
        <scheme val="minor"/>
      </rPr>
      <t xml:space="preserve">The submission year of this data.
</t>
    </r>
    <r>
      <rPr>
        <sz val="11"/>
        <color rgb="FFFF0000"/>
        <rFont val="Aptos Narrow"/>
        <family val="2"/>
        <scheme val="minor"/>
      </rPr>
      <t>This field is required.</t>
    </r>
  </si>
  <si>
    <t>Comments</t>
  </si>
  <si>
    <t>Additional comments by the electrical corporation on the reported data. This field is optional.</t>
  </si>
  <si>
    <t>Text</t>
  </si>
  <si>
    <t>Blank Meaning</t>
  </si>
  <si>
    <t>Required data that are missing or not applicable must be provided as empty fields. The “Blank Meaning” column at the end of each table must be used to indicate whether the field is blank because the data is missing, or the field is not applicable.</t>
  </si>
  <si>
    <t>Answer</t>
  </si>
  <si>
    <r>
      <t xml:space="preserve">Answer as indicated in the "Instructions" Field
</t>
    </r>
    <r>
      <rPr>
        <sz val="11"/>
        <color rgb="FFFF0000"/>
        <rFont val="Aptos Narrow"/>
        <family val="2"/>
        <scheme val="minor"/>
      </rPr>
      <t>This field is required.</t>
    </r>
  </si>
  <si>
    <t xml:space="preserve">Details Explanation </t>
  </si>
  <si>
    <t xml:space="preserve">Elaboration as indicated in the "Instructions" Field </t>
  </si>
  <si>
    <t>Table 1.1.1 Incentive Compensation at the Target Level</t>
  </si>
  <si>
    <t>Executive Title / Function</t>
  </si>
  <si>
    <t xml:space="preserve">Executive Name </t>
  </si>
  <si>
    <t>Target Quarterly STIP as a Percent of TIC</t>
  </si>
  <si>
    <t>Target Annual STIP as a Percent of TIC</t>
  </si>
  <si>
    <t>Target Total STIP as a Percent of TIC</t>
  </si>
  <si>
    <t>Target LTIP as a Percent of TIC</t>
  </si>
  <si>
    <t>Utility ID</t>
  </si>
  <si>
    <t>n/a</t>
  </si>
  <si>
    <t>SDG&amp;E</t>
  </si>
  <si>
    <t>Target Quarterly STIP is not applicable</t>
  </si>
  <si>
    <t>Table 1.1.2 Total Direct Compensation at the Target Level</t>
  </si>
  <si>
    <t>Target Base Salary as a Percent of TDC</t>
  </si>
  <si>
    <t>Target Quarterly STIP as a Percent of TDC</t>
  </si>
  <si>
    <t>Target Annual STIP as a Percent of TDC</t>
  </si>
  <si>
    <t>Target LTIP as a Percent of TDC</t>
  </si>
  <si>
    <t>Table 1.2.1 Public Utilities Code Section 451.5(c) Exclusion Rationales</t>
  </si>
  <si>
    <t>Executive Title / Role</t>
  </si>
  <si>
    <t>Exclusion Reason</t>
  </si>
  <si>
    <t>Senior Vice President - External and Operations Suppport</t>
  </si>
  <si>
    <t>SDG&amp;E has excluded the SVP, as this is not a policy making role and the individual does not perform policy making functions for SDG&amp;E.</t>
  </si>
  <si>
    <t>Senior Vice President - CIO and Chief Digital Officer</t>
  </si>
  <si>
    <t>Senior Vice President - Chief Regulatory Officer</t>
  </si>
  <si>
    <t>Senior Vice President - Chief Legislative Officer</t>
  </si>
  <si>
    <t>Senior Vice President - Gas Operations and Construction</t>
  </si>
  <si>
    <t xml:space="preserve">Section 1.3.1 STIP Structure </t>
  </si>
  <si>
    <t>Question</t>
  </si>
  <si>
    <t>Instructions</t>
  </si>
  <si>
    <t>Details Explanation</t>
  </si>
  <si>
    <t>1. STIP Payment Type</t>
  </si>
  <si>
    <t>Answer "Cash" or "Other". If "Other", describe the other type of STIP payment in "Details Explanation".</t>
  </si>
  <si>
    <t>Cash</t>
  </si>
  <si>
    <t>2. Use of Any Performance Triggers 
Does the electrical corporation’s STIP use any non-discretionary performance triggers (e.g., must achieve certain annual earnings per share before any STIP payments are made)?</t>
  </si>
  <si>
    <t>Answer "Yes" or "No". If "Yes", describe any performance triggers in "Details Explanation".</t>
  </si>
  <si>
    <t>Yes</t>
  </si>
  <si>
    <t>If SDG&amp;E’s earnings are below minimum, the ICP payout for the Operational Goals other than Safety shall be discretionary as determined by the SDG&amp;E Board of Directors. </t>
  </si>
  <si>
    <t xml:space="preserve">3. Use of any automatic, non-discretionary deductions
Does the electrical corporation's STIP for the current year include any automatic non-discretionary deductions (e.g., failure to achieve WMP targets results in X% reduction, catastrophic wildfire results in zeroing out all safety metrics)? </t>
  </si>
  <si>
    <t>Answer "Yes" or "No". If "Yes", describe all automatic, non-discretionary deductions in "Details Explanation".</t>
  </si>
  <si>
    <t>No</t>
  </si>
  <si>
    <t>4. Use of Any Specifically Defined Discretionary Deductions
Does the electrical corporation’s STIP for the current year include any defined deductions (e.g., foundational, deduct only goals) that are part of the compensation structure?</t>
  </si>
  <si>
    <t>Answer "Yes" or "No". If “Yes,” describe all specific/defined discretionary deductions that are part of the structure in "Details Explanation".</t>
  </si>
  <si>
    <t xml:space="preserve">5. Use of a Performance Range – Previous Year
a. Were the STIP payouts for the previous year based on a performance range (i.e., below minimum/threshold, minimum/threshold, target, maximum)? </t>
  </si>
  <si>
    <t>Answer "Yes" or "No".</t>
  </si>
  <si>
    <t xml:space="preserve">5.b. Did the electrical corporation use one range for all previous year’s STIP metrics or differing ranges based on the category of metric? </t>
  </si>
  <si>
    <t>Answer "One range for all metrics" or "Multiple ranges". If "Multiple ranges are used, explain why in "Details Explanation"</t>
  </si>
  <si>
    <t>Multiple Ranges</t>
  </si>
  <si>
    <t>The payout at minimum/threshold performance is 0% for all metrics except the earnings metrics. A 50% payout for earnings at the minimum/threshold level is appropriate based on the earnings goals at the minimum/threshold level. </t>
  </si>
  <si>
    <t>Describe the interpolation method between categories (e.g., straight line)</t>
  </si>
  <si>
    <t>Answer "Yes" and explanation describe the interpolation method in "Details Explanation"</t>
  </si>
  <si>
    <t>Straight line interpolation between minimum and target and between target and maximum. </t>
  </si>
  <si>
    <t xml:space="preserve">6. Use of a Performance Range – Current Year
a. Do the STIP payouts for the current year include a performance range (i.e., below minimum/threshold, minimum/threshold, target, maximum)? </t>
  </si>
  <si>
    <t xml:space="preserve">6.b. Is the electrical corporation using one range for all current year’s STIP metrics or differing ranges based on the category of metric)? </t>
  </si>
  <si>
    <t xml:space="preserve">The payout at minimum/threshold performance is 0% for all metrics except the earnings metrics. A 50% payout for earnings at the minimum/threshold level is appropriate based on the earnings goals at the minimum/threshold level. </t>
  </si>
  <si>
    <t xml:space="preserve">6.c Did the performance range change for any metrics from the previous year to the current year? </t>
  </si>
  <si>
    <t>Answer "Yes" or "No". If “Yes,” describe and quantify the change for each such metric in "Details Explanation".</t>
  </si>
  <si>
    <t xml:space="preserve">7. Use of Performance Modifiers – Previous Year Actual
Did the electrical corporation’s STIP for the previous year involve the use of any of the following types of performance modifiers? </t>
  </si>
  <si>
    <t xml:space="preserve">Answer "Yes" or "No". If “Yes,” describe each performance modifiers in "Details Explanation".
If “Yes,” quantify for each executive their individual performance modifiers in Table 1.3.3. </t>
  </si>
  <si>
    <t xml:space="preserve">7.b Did the electrical corporation’s STIP for the previous year involve the use of any of the following types of performance modifiers? </t>
  </si>
  <si>
    <t>Company Performance Modifier – Previous Year</t>
  </si>
  <si>
    <t>Answer "Yes" or "No". If “Yes,” describe and quantify the impact of the company performance modifier in "Details Explanation".</t>
  </si>
  <si>
    <t>Board Discretion</t>
  </si>
  <si>
    <t>Answer "Yes" or "No". If “Yes,” describe and quantify the impact of the board's in "Details Explanation".</t>
  </si>
  <si>
    <t>The Company retains the discretion and authority to interpret, amend or modify the plan; to grant incentive awards; as well as to terminate, increase or decrease any incentive award opportunity during the performance period; and to reduce or eliminate any incentive awards that would otherwise be payable at the end of the performance period. The Company, in its sole discretion determines the Company Performance results and award calculations. The Company shall require the forfeiture, recovery or reimbursement of awards or compensation under this Plan as (i) required by applicable law, or (ii) required under any policy implemented or maintained by the Company pursuant to any applicable rules or requirements of a national securities exchange or national securities association on which any securities of the Company are listed. The Company reserves the right to recoup compensation paid if it determines that the results on which the compensation was paid were not actually achieved. The SDG&amp;E Board may, in its sole discretion, require the recovery or reimbursement of short-term incentive compensation awards from any employee whose fraudulent or intentional misconduct materially affects the operations or financial results of the Company or its subsidiaries. </t>
  </si>
  <si>
    <t>Table 1.3.1  Previous Year STIP Metric Performance Range(s)</t>
  </si>
  <si>
    <t>Category</t>
  </si>
  <si>
    <t>Below Minimum</t>
  </si>
  <si>
    <t>Minimum</t>
  </si>
  <si>
    <t>Target</t>
  </si>
  <si>
    <t>Maximum</t>
  </si>
  <si>
    <t>Wildfire Safety</t>
  </si>
  <si>
    <t>Other Safety</t>
  </si>
  <si>
    <t>Security (infrastructure, cyber, etc.)</t>
  </si>
  <si>
    <t>Customer Service (including reliability)</t>
  </si>
  <si>
    <t>Environmental, Social, Governance (ESG)</t>
  </si>
  <si>
    <t>Diversity, Equity, and Inclusion (DEI)</t>
  </si>
  <si>
    <t>Financial</t>
  </si>
  <si>
    <t>Table 1.3.2 Current Year STIP Metric Performance Range(s)</t>
  </si>
  <si>
    <t>Table 1.3.3 Individual Performance Modifiers - Previous Year Actual</t>
  </si>
  <si>
    <t>Increase / Decrease</t>
  </si>
  <si>
    <t>Percentage Change</t>
  </si>
  <si>
    <t>Factors in / Reason for Adjustment</t>
  </si>
  <si>
    <t>SDG&amp;E did not apply individual performance modifiers in 2023, thus Table 1.3.3 is not applicable.</t>
  </si>
  <si>
    <t>Table 1.3.4 Previous Year STIP Metrics – Minimum, Target, Maximum Versus Actual</t>
  </si>
  <si>
    <t>Sub-Category</t>
  </si>
  <si>
    <t>Metric</t>
  </si>
  <si>
    <t>Metric Type</t>
  </si>
  <si>
    <t>Weight</t>
  </si>
  <si>
    <t>Min</t>
  </si>
  <si>
    <t>Max</t>
  </si>
  <si>
    <t>Actual Performance</t>
  </si>
  <si>
    <t>Weighted Contribution</t>
  </si>
  <si>
    <t>Wildfire Safety </t>
  </si>
  <si>
    <t xml:space="preserve">Wildfire Mitigation Metrics, Performance/Goal Achievement, and Compliance/Adherence </t>
  </si>
  <si>
    <t>Wildfire &amp; PSPS System Hardening </t>
  </si>
  <si>
    <t>Leading </t>
  </si>
  <si>
    <t>Vegetation Contacts in HFTD </t>
  </si>
  <si>
    <t>Lagging/Outcome </t>
  </si>
  <si>
    <t>PSPS Average Circuit Restoration Time (Hours)  </t>
  </si>
  <si>
    <t xml:space="preserve">Leading </t>
  </si>
  <si>
    <t>Electric Overhead Fault Rate During Elevated Fire Potential</t>
  </si>
  <si>
    <t xml:space="preserve">Lagging/Outcome </t>
  </si>
  <si>
    <t>Other Safety </t>
  </si>
  <si>
    <t>Public Safety-Gas </t>
  </si>
  <si>
    <r>
      <rPr>
        <sz val="10"/>
        <color rgb="FF000000"/>
        <rFont val="Arial"/>
      </rPr>
      <t xml:space="preserve">Distribution Integrity Management Program - </t>
    </r>
    <r>
      <rPr>
        <sz val="10"/>
        <color rgb="FF000000"/>
        <rFont val="WordVisiCarriageReturn_MSFontSe"/>
      </rPr>
      <t xml:space="preserve"> 
</t>
    </r>
    <r>
      <rPr>
        <sz val="10"/>
        <color rgb="FF000000"/>
        <rFont val="Arial"/>
      </rPr>
      <t>   Miles of Vintage Mains &amp; Services Replaced </t>
    </r>
  </si>
  <si>
    <t>Damage Prevention (Damages per USA Ticket Rate) </t>
  </si>
  <si>
    <t>Emergency Response </t>
  </si>
  <si>
    <t>P1 Gas Response Time (Minutes) </t>
  </si>
  <si>
    <t>Workforce Safety (employee and contractor) </t>
  </si>
  <si>
    <t>Lost Time Incident (LTI) Rate </t>
  </si>
  <si>
    <t>Controllable Motor Vehicle Incidents (CMVI)</t>
  </si>
  <si>
    <t>Field Observations</t>
  </si>
  <si>
    <t>Near Misses Reported </t>
  </si>
  <si>
    <t>Security (infrastructure, cyber, etc.) </t>
  </si>
  <si>
    <t> </t>
  </si>
  <si>
    <t>Annual Average Phishing Report Rate </t>
  </si>
  <si>
    <t>Customer Service (including reliability) </t>
  </si>
  <si>
    <t>System Average Interruption Duration Index (SAIDI) </t>
  </si>
  <si>
    <t>Customer Service Value </t>
  </si>
  <si>
    <t>Environmental, Social, Governance (ESG) </t>
  </si>
  <si>
    <t>ESG Project Progress </t>
  </si>
  <si>
    <t>Diversity, Equity and Inclusion (DEI) </t>
  </si>
  <si>
    <t>Diversity, Equity and Inclusion Action Plan Progress </t>
  </si>
  <si>
    <t>Community Relations </t>
  </si>
  <si>
    <t>Supplier Diversity </t>
  </si>
  <si>
    <t>Financial </t>
  </si>
  <si>
    <t>SRE Earnings </t>
  </si>
  <si>
    <t>SDG&amp;E Earnings </t>
  </si>
  <si>
    <t>Table 1.3.5 Current Year STIP Metrics</t>
  </si>
  <si>
    <t>5% </t>
  </si>
  <si>
    <t>140 </t>
  </si>
  <si>
    <t>160 </t>
  </si>
  <si>
    <t>180 </t>
  </si>
  <si>
    <t>10 </t>
  </si>
  <si>
    <t>6 </t>
  </si>
  <si>
    <t>2 </t>
  </si>
  <si>
    <t>24 </t>
  </si>
  <si>
    <t>22 </t>
  </si>
  <si>
    <t>20 </t>
  </si>
  <si>
    <t>Electric Overhead Fault Rate During Elevated Fire Potential </t>
  </si>
  <si>
    <t>1.38 </t>
  </si>
  <si>
    <t>1.05 </t>
  </si>
  <si>
    <t>0.89 </t>
  </si>
  <si>
    <t>Distribution Integrity Management Program - Miles of Vintage Mains &amp; Services Replaced </t>
  </si>
  <si>
    <t>53 </t>
  </si>
  <si>
    <t>55 </t>
  </si>
  <si>
    <t>58 </t>
  </si>
  <si>
    <t>1.32 </t>
  </si>
  <si>
    <t>1.25 </t>
  </si>
  <si>
    <t>1.20 </t>
  </si>
  <si>
    <t>31.5 </t>
  </si>
  <si>
    <t>29.5 </t>
  </si>
  <si>
    <t>28.5 </t>
  </si>
  <si>
    <t>0.5 </t>
  </si>
  <si>
    <t>0.4 </t>
  </si>
  <si>
    <t>0.3 </t>
  </si>
  <si>
    <t>Driving Observations </t>
  </si>
  <si>
    <t>3% </t>
  </si>
  <si>
    <t>80 </t>
  </si>
  <si>
    <t>90 </t>
  </si>
  <si>
    <t>100 </t>
  </si>
  <si>
    <t>Field Safety Engagements </t>
  </si>
  <si>
    <t>26 </t>
  </si>
  <si>
    <t>51 </t>
  </si>
  <si>
    <t>76 </t>
  </si>
  <si>
    <t>300 </t>
  </si>
  <si>
    <t>350 </t>
  </si>
  <si>
    <t>400 </t>
  </si>
  <si>
    <t>4% </t>
  </si>
  <si>
    <t>70% </t>
  </si>
  <si>
    <t>74% </t>
  </si>
  <si>
    <t>78% </t>
  </si>
  <si>
    <t>72 </t>
  </si>
  <si>
    <t>69 </t>
  </si>
  <si>
    <t>66 </t>
  </si>
  <si>
    <t>2% </t>
  </si>
  <si>
    <t>80% </t>
  </si>
  <si>
    <t>100% </t>
  </si>
  <si>
    <t>120% </t>
  </si>
  <si>
    <t>1 </t>
  </si>
  <si>
    <t>3 </t>
  </si>
  <si>
    <t>79% </t>
  </si>
  <si>
    <t>81% </t>
  </si>
  <si>
    <t>83% </t>
  </si>
  <si>
    <t>36% </t>
  </si>
  <si>
    <t>39% </t>
  </si>
  <si>
    <t>41% </t>
  </si>
  <si>
    <t>7% </t>
  </si>
  <si>
    <t>$2,807 </t>
  </si>
  <si>
    <t>$3,051 </t>
  </si>
  <si>
    <t>$3,295 </t>
  </si>
  <si>
    <t>20% </t>
  </si>
  <si>
    <t>$936 </t>
  </si>
  <si>
    <t>$970 </t>
  </si>
  <si>
    <t>$997 </t>
  </si>
  <si>
    <t>Table 1.3.6 Current Year Metric Definitions and Calculation</t>
  </si>
  <si>
    <t>Measure / Metric</t>
  </si>
  <si>
    <t>Definition</t>
  </si>
  <si>
    <t>Calculation Methodology</t>
  </si>
  <si>
    <t>Any Adjustment / Exclusions</t>
  </si>
  <si>
    <t>The goal of this program is to mitigate the risk of wildfire and minimize the impact of PSPS either through undergrounding portions of distribution circuits or hardening overhead distribution and transmission systems to known local wind conditions. This goal will be tracked by project managers for the following programs: Strategic Underground, Distribution Overhead Traditional Hardening and Covered Conductor programs, and Transmission Wood to Steel.</t>
  </si>
  <si>
    <t xml:space="preserve">Miles replaced in programs: (1) Strategic Underground, (2) Distribution Overhead 
Traditional Hardening and Covered Conductor, and (3) Transmission Wood to Steel. </t>
  </si>
  <si>
    <t>Measures the number of outages or ignitions on the primary voltage system caused by vegetation contacts in the High Fire Threat District (HFTD) annually during periods of elevated or extreme fire potential, as measured by SDG&amp;E’s Fire Potential Index (FPI). The Vegetation Management (VM) Team follows up on each tree contact to determine the cause and identify futher details and action to be taken.</t>
  </si>
  <si>
    <t xml:space="preserve">Number of vegetation contacts in (HFTD) determined to have caused an outage or ignition on primary voltage system during periods of elevated or extreme fire potential, as measured by SDG&amp;E’s Fire Potential Index (FPI).
</t>
  </si>
  <si>
    <t>Average hours for power restoration after each PSPS de-energization event.</t>
  </si>
  <si>
    <t>Measured at circuit level; time begins once Officer-in-Charge gives approval to begin restoration. If no PSPS occurs during the year, performance will be determined by completion of: 
1) Min – completion of updated patrol plans for all PSPS circuit segments and SDG&amp;E has made three helicopters available for aerial patrol during fire season; 
2) Target – all certified EOC responders attend PSPS training and all assigned patrollers attend PSPS refresher training; and 
3) Max – by August 1, 100% of Wildfire Mitigation Advancement Team will have participated in a wildfire mitigation challenge session with assessment of the “doubling down” initiatives completed by September 30.</t>
  </si>
  <si>
    <t>Measures overhead faults in the High Fire Threat District (HFTD) leading to an interruption of service during elevated threat conditions divided by the number of days per year in the HFTD with elevated threat conditions. In order to count as near misses, these faults must not have caused an ignition and must not be vegetation related. Each fault that caused service interruption will have a record in our Network Management System and a record kept by our Reliability Team.</t>
  </si>
  <si>
    <t>Number of overhead faults in HFTD caused by equipment issues leading to interruption of service during elevated threat conditions (measured by FPI), divided by number of days per year in HFTD for which elevated threat conditions exist.</t>
  </si>
  <si>
    <t>Miles of pre-1986, Dupont Aldyl-A, plastic pipe mains and services replaced from service or abandoned. Reports of the footage retired/replaced by DIMP including material and installation year for mains and services will be used to verify the ICP targets.</t>
  </si>
  <si>
    <t>Miles of pre-1986, Dupont AldylA, plastic pipe mains and services replaced from service or abandoned.</t>
  </si>
  <si>
    <t>The metric “Damages per 1,000 Tickets” consists of the number of damages that cause a gas leak to SDG&amp;E’s below ground facilities and the total number of received USA Ticket transmittals. This is a standard industry metric for measuring operator performance for damage prevention. To calculate this metric, the number of damages is normalized by the number of USA tickets and multiplied by 1,000 to obtain the number of damages per 1,000 tickets. Normalizing by ticket counts factors in the year-to-year variation in construction and excavation activities that have a direct influence on damages. This allows for measurable year-to-year performance, allowing this metric to be used as an indicator for success of risk reduction activities.</t>
  </si>
  <si>
    <t>Number of damages that cause a gas leak to below ground facilities divided by the number of received USA Ticket transmittals and multiplied by 1,000 to normalize for year-overyear variation.</t>
  </si>
  <si>
    <t>The Priority 1 gas emergency response time is the average time it takes either Customer Service Field or Gas Operations to respond to a Priority 1 gas emergency. Targets are based on a three-year average of response times adjusted for anomalies including area odors.</t>
  </si>
  <si>
    <t>Average time for Customer Service Field or Gas Operations to respond to a Priority 1 (P1) emergency (targets adjusted for anomalies including area odors).</t>
  </si>
  <si>
    <t>The Lost Time Incident Rate is expressed as the number of Lost Time Incidents (OSHA Recordable Injuries or Illnesses resulting in Days Away from Work), per 100 full-time employees. This measure is calculated using the number of Lost-time Incidents x 200,000 divided by the Total Hours Worked. The count of Lost Time Incidents is based on the final year-end OSHA log produced by Employee Care Services. Total Hours Worked are validated at year-end by Employee Care Services.</t>
  </si>
  <si>
    <t>Number of OSHA Recordable injuries or illnesses resulting in Days Away from Work, per 100  full-time employees; measure is calculated as LTIs x 200,000 divided by total hours worked.</t>
  </si>
  <si>
    <t>The percentage of driving observations completed of employees required to drive a company vehicle as part of their job duties or who drive a vehicle more than 3,000 miles a year in the performance of their work. A driving observation is a documented driving observation complated by a supervisor, BBS observer, peer, or other observer. The goal is to complete one ride-along driving observation of each employee in this group during the year.</t>
  </si>
  <si>
    <t>Number of driving observations of employees who drive a company vehicle in the performance of their work.</t>
  </si>
  <si>
    <t>Documented reviews of activities where high-energy hazards are present to ensure the appropriate direct controls are in place to reduce or eliminate exposure and mitigate the risk of serious injuries and fatalities. This leading metric aligns with industry best practices utilizing a standard methodology to conduct HighEnergy Control Assessments (HECA), and the EEI Safety Classification and Learning (SCL) Model. Field Safety Engagements are measured as a sum of each documented high-energy exposure assessment completed. The safety department will collaborate with field operations groups to identify, plan, and conduct these high-energy exposure reviews.</t>
  </si>
  <si>
    <t>Number of documented safety observations or safety assessments of employees (defined as visit to an employee's or crew's work site in which work is observed, assessed for compliance with policy and safe practices, feedback provided, and documented with the date of observation and notes on the observation).</t>
  </si>
  <si>
    <t>The number of unplanned events reported by employees that typically have no injuries, illnesses, or damage but had the potential to do so. Near miss reporting is important in catching hazards before they cause considerable harm. Employees submit these near miss events through an SDG&amp;E desktop or mobile application.</t>
  </si>
  <si>
    <t>Number of near misses reported by employees where no injuries or illnesses occurred, but for which one could have easily occurred.</t>
  </si>
  <si>
    <t>Cybersecurity performs simulated phishing exercises every month to raise employee awareness and establish positive cyber security behaviors. The phishing reporting metric reflects the portion of employees that open the email and respond to the monthly simulated phishing exercises by reporting it as spam, which sends it to the Cybersecurity Operations Center (SOC).</t>
  </si>
  <si>
    <t>Percentage of employees that open a simulated Phishing email and report it as Spam to the Cybersecurity Operations Center, enabling identification of potential Cyber threats.</t>
  </si>
  <si>
    <t>SDG&amp;E’s System Average Interruption Duration Index (SAIDI) is the cumulative outage time (minutes) experienced by the average SDG&amp;E electric customer in a year, and performance will be calculated using data reported as of January 10th with defined exclusion criteria.</t>
  </si>
  <si>
    <t>Cumulative outage time excluding planned outages, safety shutoffs, load curtailments, major event/elevated FPI days.</t>
  </si>
  <si>
    <t>There are 4 exclusions that are identified and applied to the data to determine the value for which the annual ICP target is measured up against. The removal of identified dates or events is processed in a specific order to ensure the correct computation of reliability indices. The order is as follows: Planned Outages, Major Event Day (MED), Public Safety Power Shutoff (PSPS), Load Curtailment, and lastly Extreme Fire Potential Index (FPI).1) Planned Outages: Allplanned outages are excluded.2) MED: A 2.0 beta method was used to identify Major Event Days and represents the first step in removing qualifying exclusions. For purposes of this report, a 2.0 beta standard deviation is employed calculate the MED threshold by using the computation referenced by the Institute of Electrical and Electronic Engineers (IEEE1366). Mathematically, the following formula is used to identify the MED threshold value. On current year MED days, the daily MED average for the past 5 years supplements the MED value in the current year. At year-end this 5yr daily average placeholder is updated with the actual year’s daily average. 3) PSPS. 4) Load Curtailment. 5) Extreme FPI (15 or greater).</t>
  </si>
  <si>
    <t>Incentivize operational behaviors and outcomes that are highly correlated with customer satisfaction industry wide. Composite metric consists of: 1) Self Service Rate: 50% weight applied to percentage of transactions where customers access digital resources without having to engage with a customer representative - Min - 82.5%, Target - 83.0%, and Max - 83.5% 2) Average Speed of Answer: 50% weight applied to the average wait time in seconds for a customer to speak with a customer contact center representative. - Min - 190 seconds, Target - 150  seconds, and Maximum - 110 seconds. As additional digital capabilities and transactions are added throughout the year, they will be included in overall self_x0002_service calculation. Average Speed of Answer is an adjusted value to exclude anomalies.</t>
  </si>
  <si>
    <t>Composite metric: 50% weight  for self-service transactions percentage and 50% weight for average speed of answer by a representative.</t>
  </si>
  <si>
    <t>Subgoal 1 - Completion of Phase 1 Supplier Risk and ESG Analysis.Completion of any 2 of the following subtasks means completion of subgoal: Leverage the Third-Party Risk Management (TPRM) tool to:
• Complete ESG Risk Analysis for our top 100 suppliers (representing 80% of spend)
• Assess results and prioritize supplier by overall risk score
• Initiate communication and discuss development plans for suppliers with scores below a team-defined tolerance level if we choose to use them in the future
Subgoal 2 - Initiation of the Transportation Electrification Advisory Services (TEAS) program.
Completion of any 2 of the following subtasks means completion of subgoal:
• Conduct program kickoff and internal training
• Draft Transportation Electrification (TE) handbook
• Establish process and technology for program data analytics and required reporting
Subgoal 3 - Energization of one utilityowned energy storage project.
• 'Energization' defined as meeting a milestone where the project is capable of charging/discharging electrons</t>
  </si>
  <si>
    <t>Min = completion of any 1  subgoal, Target = completion of any 2 subgoals, Max = completion of all 3 subgoals.</t>
  </si>
  <si>
    <t xml:space="preserve">Incentivize cross-company coordination and prioritization to support achievement of key Equity Action Plan goals in support of our DE&amp;I mission. </t>
  </si>
  <si>
    <t>The percentage of outcomes achieved from: 
1) Launch 6 group mentoring cohorts with 80% of Directors mentoring women or people of 
color;
2) 100% of Officers, 85% of Directors, and 25% of Managers complete D&amp;I training; and
3) Advance Union Ambassador Program with 6 ambassador meetings, delivery of training to 
ambassadors, and D&amp;I participation in one safety meeting at each Construction &amp; Operations (C&amp;O) center.</t>
  </si>
  <si>
    <t>2024 giving includes SDG&amp;E direct, and SDG&amp;E directed San Diego stipulated funding to go to diverse and underserved communities. Diverse and underserved communities defined as any grant that is coded as serving any of the following groups: ethnic minority (people of color), females, LGBTQ, homeless, ill, in crisis, low income, military status, physically/mentally disabled, seniors, students, or youth.</t>
  </si>
  <si>
    <t>Percentage of direct and directed charitable giving towards diverse &amp; underserved communities coded in the system.</t>
  </si>
  <si>
    <t>Total dollars spent (tiers 1, 2 &amp; 3) with certified diverse suppliers as a percentage of eligible total company spend. Regulatory guidelines to continue governing the type of spend subject to this metric.</t>
  </si>
  <si>
    <t>Percentage of dollars awarded to certified diverse suppliers.</t>
  </si>
  <si>
    <t>Sempra ICP Earnings are revenue minus expense, less tax. Employees can influence earnings by either increasing revenue or decreasing expenses. Earnings are determined after accounting for the appropriate accrued level of incentive compensation expense.</t>
  </si>
  <si>
    <t>Revenue minus expense, less tax.</t>
  </si>
  <si>
    <t xml:space="preserve">Pre-Defined Adjustments to Sempra ICP Earnings:
• Exclude the impact of any unplanned changes in tax laws or regulations and accounting rule changes.
• Exclude certain nonrecurring items at the discretion of the Committee, provided that such items do not have a material adverse impact on the Company’s stock price, also as determined 
by the Compensation Committee. Such items would include but not be limited to:
     o the pro forma earnings impact of any acquisition or divestiture to the extent the earnings impact of such acquisition or divestiture or related transaction and integration cost is not included in the Plan earnings target.
     o non-recurring gains or losses related to RBS Sempra Commodities.
• Exclude the variance from plan of the foreign exchange gains or losses, net of inflation, including any associated cost of hedging. 
• Exclude unrealized Mark-to-Market gains or losses.
• Exclude gains or losses related to legacy litigation matters.
• Exclude 90% of gains or losses related to asset sales and impairments in connection with a sale to the extent the earnings impact of such item is not included in the Plan earnings target.
• Exclude items that are required to be excluded from the annual incentive plans under the SDG&amp;E and/or SoCalGas general rate case decisions. 
• Exclude any earnings impact associated with decommissioning of the San Onofre Nuclear 
Generating Station (SONGS).
• Exclude the variance from plan of the liability insurance expense not recoverable through 
balancing accounts.
• Exclude variance from plan of any impairments of the California AB 1054 Wildfire Fund. 
• Exclude variance to plan of the impact of pending regulatory matters related to the Cost of Capital and ISO adder.
• Exclude one-time nonqualified pension settlement charges and Long-Term Incentive Plan 
tax windfall or shortfall to the extent such items are not included in the Plan earnings target.
• Limit impact of Rabbi trust results (net of deferred compensation) to +/-5% (percentage points) of the Sempra ICP Earnings metric as calculated without such gains or losses, to the extent such impacts are not included in the Plan earnings target.
• Limit the impact of the California GRC outcomes to +/-15% (percentage points) of the Sempra ICP Earnings metric to the extent such impacts are not included in the Plan earnings target.
</t>
  </si>
  <si>
    <t>SDG&amp;E Earnings (After Interest and Taxes), are earnings generated primarily from our electric and gas operations after debt financing costs and income taxes. If SDG&amp;E’s earnings are at or below minimum, the ICP payout for the Operational Goals, other than Safety, and Individual Performance measures shall be discretionary as determined by the SDG&amp;E Board of Directors.</t>
  </si>
  <si>
    <t>Earnings generated primarily from electric and gas operations after debt financing costs and income taxes.</t>
  </si>
  <si>
    <t xml:space="preserve">Predefined Adjustment to SDG&amp;E Earnings:
• Exclude the impact of any unplanned changes in tax laws or regulations and accounting rule changes.
• Exclude certain nonrecurring items at the discretion of the Committee, provided that such items do not have a material adverse impact on the Company’s stock price, also as determined 
by the Compensation Committee. Such items would include but not be limited to: 
     o other pro forma earnings impact of any acquisition or divestiture to the extent the earnings impact of such acquisition or divestiture correlated transaction and integration costs is not included in the SDG&amp;E ICP earnings target. 
• Exclude 90% of gains or losses related to asset sales and impairments in connection with a sale to the extent the earnings impact of such items is not included in the ICP earnings target.
• Exclude items that are required to be excluded from ICP under SDG&amp;E CPUC decisions.
• Exclude the variance from plan for accelerated amortization of the California AB 1054 Wildfire Fund.
• Exclude any earnings impact of the Wildfire Fund asset amortization if the expense is djusted 
for external reporting purposes.
• Exclude any earnings impact of wildfire mitigation costs deemed unrecoverable in rates.
• Exclude the variance from plan of the liability insurance expense not recoverable through balancing accounts.
• Exclude any earnings impact associated with the disallowance of the FERC CAISO participation return on equity adder.
• Exclude any earnings impact associated with legacy litigation matters.
• Exclude any earnings impact associated with decommissioning of the San Onofre Nuclear 
Generating Station (SONGS).
• Exclude the variance from plan associated with any changes in the CPUC Cost of Capital.
• Exclude the impact of authorized decisions of the Board that could impact earnings ncluding, 
but not limited to, issuing debt or preferred stock securities exceeding planned amounts to fund dividends, legal settlements, or other strategic expenses approved by the board.
• Exclude any earnings impact of overhead pool costs deemed unrecoverable in rates.
• Exclude any earnings impact from reputation management investment, including related charitable contributions, and digital bill redesign.
• Exclude the variance from plan for the deferral and recognition of return on equity for incremental balanced capital programs.
• Exclude the net variance from plan of the pending 2024 General Rate Case decision as follows:
     o unfavorable variances in excess of 15% of the minimum to target range; or
     o favorable variances in excess of 15% of the target to maximum range.
In addition, after year-end close, and at the discretion of the SDG&amp;E Board of Directors, 2024 SDG&amp;E Earnings for ICP purposes may exclude the after-tax effect of the difference between:
• the actual and planned Corporate and SoCalGas ICP allocations to SDG&amp;E; and
• the actual and planned Corporate and SoCalGas departments’ Shared Service charge. 
</t>
  </si>
  <si>
    <t>Table 1.3.7 STIP Metric Historical Actual Performance</t>
  </si>
  <si>
    <t xml:space="preserve">Metric / Measure </t>
  </si>
  <si>
    <t>Y1 (= Current Year - 5) Value</t>
  </si>
  <si>
    <t>Y2 (= Current Year - 4) Value</t>
  </si>
  <si>
    <t>Y3 (= Current Year - 3) Value</t>
  </si>
  <si>
    <t>Y4 (= Current Year - 2) Value</t>
  </si>
  <si>
    <t>Y5 (= Current Year - 1) Value</t>
  </si>
  <si>
    <t>Indicates that the performance metric was not traced previously or tracked reflecting a different methodology or definition than applicable to the current year, and thus comparable performance data is not available.</t>
  </si>
  <si>
    <t>Goal Met</t>
  </si>
  <si>
    <t xml:space="preserve">Section 1.3.7 Previous Year STIP Adjustments </t>
  </si>
  <si>
    <t>Details explanation</t>
  </si>
  <si>
    <t>1. Actual performance lower than target due to failure to meet safety target(s):</t>
  </si>
  <si>
    <t>The electrical corporation must provide an explanation of any increases and decreases in STIP compensation in the previous year due to failure to meet safety or other targets. The electrical corporation must separately describe any adjustments to STIP compensation levels made by the Compensation Committee or executive management and the amount and reason for the reduction. The electrical corporation must detail any adjustments made to increase compensation beyond the levels warranted by the actual performance (in any metric classification) and the reasons for the adjustments.</t>
  </si>
  <si>
    <t>Vegetation Contacts in HFTD - 2023 actual performance (21) fell below the minimum target (19) due to the unusually high number vegetation-caused contacts in the HFTD caused by winter storms and the historic tropical storm.</t>
  </si>
  <si>
    <t>2. Actual performance lower than target due to failure to meet other target(s):</t>
  </si>
  <si>
    <t>Not applicable</t>
  </si>
  <si>
    <t>3. Any deductions due to failure to meet “foundational goals”:</t>
  </si>
  <si>
    <t>4. Any deductions due to failure to meet earnings targets or thresholds</t>
  </si>
  <si>
    <t>5. Any additional deductions, or upward adjustments, to individual metrics or overall performance payout made by executive management, the Compensation Committee, or full Board of Directors:</t>
  </si>
  <si>
    <t>Vegetation Contacts in HFTD – In 2023, SDG&amp;E experienced 21 events related to this goal, which resulted in performance below the minimum target range (19). Analysis of the events revealed that the performance related to this goal was correlated with significant winter storm activity as well as a historical tropical storm in SDG&amp;E’s service territory. Due to SDG&amp;E Vegetation Management’s continuous commitment to safety, only one of the 21 events occurred during elevated Fire Potential Index (FPI) conditions, posing a potential wildfire risk. The SDG&amp;E Board of Directors authorized an upward adjustment to the performance payout level for this goal to the Target level in recognition that the intent of this goal was to address the mitigation of wildfire risk through management and minimization of vegetation-related hazards during conditions conducive to wildfire. As explained in Section 1.3.5, the 2024 ICP structure included clarification of this goal to reflect this intent.</t>
  </si>
  <si>
    <t>Table 1.3.8 Current Year STIP Ties to WMP, SPMs, and SOMs</t>
  </si>
  <si>
    <t>Executive Compensation Structure Submission STIP Measure / Metric</t>
  </si>
  <si>
    <t>Related to WMP (Yes / No)</t>
  </si>
  <si>
    <t>Related to WMP (Initiative Number)</t>
  </si>
  <si>
    <t>Similar to SPM (Yes / No)</t>
  </si>
  <si>
    <t>Similar to SPM (SPM Number)</t>
  </si>
  <si>
    <t>Similar to SOM (Yes / No)</t>
  </si>
  <si>
    <t>Similar to SOM (SOM Number)</t>
  </si>
  <si>
    <t>Description of Computational / Definitional Differences</t>
  </si>
  <si>
    <t>Wildfire &amp; PSPS System Hardening</t>
  </si>
  <si>
    <t>WMP.455 (8.1.2.1);
WMP.473 (8.1.2.2);
WMP.475 (8.1.2.5.1);
WMP.543 (8.1.2.5.2);
WMP.545 (8.1.2.5.2)</t>
  </si>
  <si>
    <t>Vegetation Contacts in HFTD with High FPI</t>
  </si>
  <si>
    <t>WMP.494 (8.2.2.1);
WMP.508 (8.2.2.2);
WMP.501 (8.2.3.3);
WMP.494 (8.2.3.4)</t>
  </si>
  <si>
    <t xml:space="preserve">PSPS Average Circuit Restoration Time (Hours) </t>
  </si>
  <si>
    <t>Section 8.4.5</t>
  </si>
  <si>
    <t>Electric Overhead Fault Rate</t>
  </si>
  <si>
    <t>Sections 8.1 and 8.2</t>
  </si>
  <si>
    <t>Damage Prevention (Damages per USA ticket rate)</t>
  </si>
  <si>
    <t>P1 Gas Response Time (Minutes)</t>
  </si>
  <si>
    <t>SPM #11</t>
  </si>
  <si>
    <t>Annual Average Phishing Report Rate</t>
  </si>
  <si>
    <t>Lost Time Incident (LTI) Rate</t>
  </si>
  <si>
    <t>Employee DART Rate (DART Cases times 200,000 divided by employee hours worked)</t>
  </si>
  <si>
    <t>Driving Observations (percent)</t>
  </si>
  <si>
    <t>Field Safety Engagements</t>
  </si>
  <si>
    <t>Near Misses Reported</t>
  </si>
  <si>
    <t>System Average Interruption Duration Index (SAIDI)</t>
  </si>
  <si>
    <t xml:space="preserve">SAIDI (Unplanned) </t>
  </si>
  <si>
    <t>Customer Service Value</t>
  </si>
  <si>
    <t>ESG Project Progress</t>
  </si>
  <si>
    <t>Community Relations</t>
  </si>
  <si>
    <t>SRE Earnings</t>
  </si>
  <si>
    <t>SDG&amp;E Earnings</t>
  </si>
  <si>
    <t>Table 1.4.1  Current and Previous Year LTIP Grants</t>
  </si>
  <si>
    <t>Executive Title/Function</t>
  </si>
  <si>
    <t>Executive Name</t>
  </si>
  <si>
    <t>Stock Grant 
Previous Performance Year
Grant Date Fair Value as a % of TIC</t>
  </si>
  <si>
    <t>Stock Grant
Current Performance Year
Target Value as a % of TIC</t>
  </si>
  <si>
    <t>Stock Option
Previous Performance Year
Grant Date Fair Value as a % of TIC</t>
  </si>
  <si>
    <t>Stock Option
Current Performance Year
Target Value as a % of TIC</t>
  </si>
  <si>
    <t>Restricted Stock Unit (RSU)
Previous Performance Year
Grant Date Fair Value as a % of TIC</t>
  </si>
  <si>
    <t>Restricted Stock Unit (RSU)
Current Performance Year
Target Value as a % of TIC</t>
  </si>
  <si>
    <t>Performance Share Unit (PSU) / 
Performance Restricted Stock Unit 
(PRSU)
Previous Performance Year
Grant Date Fair Value as a % of TIC</t>
  </si>
  <si>
    <t>Performance Share Unit (PSU) / 
Performance Restricted Stock Unit 
(PRSU)
Current Performance Year
Target Value as a % of TIC</t>
  </si>
  <si>
    <t>Cash Performance Payment
Previous Performance Year
Grant Date Fair Value as a % of TIC</t>
  </si>
  <si>
    <t>Cash Performance Payment
Current Performance Year
Target Value as a % of TIC</t>
  </si>
  <si>
    <t>Other</t>
  </si>
  <si>
    <t>Stock grants, stock options, cash performance payments and other are not applicable</t>
  </si>
  <si>
    <t>Section 1.4.1 LTIP Structure</t>
  </si>
  <si>
    <t>1. Is any LTIP compensation not at risk?</t>
  </si>
  <si>
    <t>Answer "Yes" or "No". Describe either answer under "Details Explanation".</t>
  </si>
  <si>
    <t>Restricted Stock Units and Performance Share Units are settled in shares of Sempra common stock, which is impacted by company performance and external factors, such as economic and market conditions. LTIP performance is tied to company safety performance in that if the company experiences an adverse safety event, it may impact financial and stock performance.</t>
  </si>
  <si>
    <t>2. Were the LTIP payouts for the previous year determined based on a performance range (i.e., below minimum/threshold, minimum/threshold, target, maximum)?</t>
  </si>
  <si>
    <t xml:space="preserve">3. Did the electrical corporation use one range for all previous year’s LTIP metrics or differing ranges based on the category of metric)? </t>
  </si>
  <si>
    <t>Answer "One range for all metrics" or "Multiple ranges".</t>
  </si>
  <si>
    <t>Multiple</t>
  </si>
  <si>
    <t>Relative TSR-based awards: Target payout for TSR performance at the 50th percentile; above-target payout for performance above the 50th percentile (125% at the 60th percentile, 150% at the 70th percentile, 175% at the 80th percentile, and 200% at the 90th percentile); below-target payout for performance at/above the 25th percentile but below the 50th percentile (70% at the 40th percentile, 55% at the 35th percentile, 40% at the 30th percentile, and 25% at the 25th percentile; no payout for performance below the 25th percentile.
Relative EPS growth-based awards: Target payout for adjusted EPS growth at the 50th percentile; above-target payout for performance above the 50th percentile (150% at the 75th percentile and 200% at the 90th percentile); below-target payout for performance at/above the 25th percentile but below the 50th percentile (25% at the 25th percentile); no payout for performance below the 25th percentile.</t>
  </si>
  <si>
    <t>4. Describe the interpolation method between categories (e.g., straight line):</t>
  </si>
  <si>
    <t>Describe answer under "Detailed Explanation".</t>
  </si>
  <si>
    <t>Straight Line</t>
  </si>
  <si>
    <t>5. Describe the interpolation method between categories (e.g., straight line):</t>
  </si>
  <si>
    <t>6. Use of Any Performance Triggers 
Does the electrical corporation’s LTIP for the current year use any performance triggers (e.g., must achieve annual earnings per share of at least XYZ before any LTIP payments are made)?</t>
  </si>
  <si>
    <t>Answer "Yes" or "No". If "Yes" describe any performance triggers under "Details Explanation".</t>
  </si>
  <si>
    <t xml:space="preserve">7. Use of Any Automatic, Non-Discretionary Deductions 
Does the electrical corporation’s LTIP for the current year include any automatic, non-discretionary deductions (e.g., failure to achieve WMP targets results in X% reduction, catastrophic wildfire results in zeroing out all safety metrics)? </t>
  </si>
  <si>
    <t>Answer "Yes" or "No". If "Yes" describe all automatic, non-discretionary deductions under "Details Explanation".</t>
  </si>
  <si>
    <t xml:space="preserve">8. Use of Any Specifically Defined Discretionary Deductions
Does the electrical corporation’s LTIP for the current year include any defined deductions (e.g., foundational goal(s)) that are part of the compensation structure? </t>
  </si>
  <si>
    <t>Answer "Yes" or "No". If "Yes" describe all specified/defined discretionary deductions that are part of the structure under "Details Explanation".</t>
  </si>
  <si>
    <t>Table 1.4.2 Previous Year LTIP Performance Range(s)</t>
  </si>
  <si>
    <t>Performance-based RSUs - Relative Total Shareholder Return</t>
  </si>
  <si>
    <t>No payout for performance below the 25th percentile</t>
  </si>
  <si>
    <t>25% payout for performance at the 25th percentile</t>
  </si>
  <si>
    <t>100% payout for performance at the 50th percentile</t>
  </si>
  <si>
    <t>200% payout for performance at/above the 90th percentile</t>
  </si>
  <si>
    <t>Performance-based RSUs - Relative Earnings per Share Growth</t>
  </si>
  <si>
    <t>No payout for performance below 6.20%</t>
  </si>
  <si>
    <t>25% payout for performance at 6.20%</t>
  </si>
  <si>
    <t>100% payout for performance at 6.50%</t>
  </si>
  <si>
    <t>200% payout for performance at 9.10%</t>
  </si>
  <si>
    <t>Table 1.4.3 Current Year LTIP Performance Range(s)</t>
  </si>
  <si>
    <t>Table 1.4.4 LTIP Eligibility</t>
  </si>
  <si>
    <t>Executive Title</t>
  </si>
  <si>
    <t>Value</t>
  </si>
  <si>
    <t>Table 1.4.5 Previous Year LTIP Measures, Weighting, and Award Basis</t>
  </si>
  <si>
    <t>LTIP type</t>
  </si>
  <si>
    <t>Executive Title/ Function</t>
  </si>
  <si>
    <t>Name</t>
  </si>
  <si>
    <t>Performance Year LTIP Award Basis</t>
  </si>
  <si>
    <t>Stock Grant</t>
  </si>
  <si>
    <t>Stock Option</t>
  </si>
  <si>
    <t>RSU</t>
  </si>
  <si>
    <t>PSU/PRSU</t>
  </si>
  <si>
    <t>Performance-based restricted stock units (weighted at two-thirds, collectively): One-third based on 3-year relative total shareholder return (TSR) – Half based on 3-year relative TSR vs. S&amp;P 500 Utilities Index – Half based on 3-year relative TSR vs. S&amp;P 500 Index, and one-third based on 3-year adjusted EPS CAGR with payout scale set based on forward consensus estimates of S&amp;P 500 Utilities peers.</t>
  </si>
  <si>
    <t>Table 1.4.6 Current Year LTIP Measures, Weighting, and Award Basis</t>
  </si>
  <si>
    <t>Performance-based restricted stock units (weighted at two-thirds, collectively): One-third based on 3-year relative total shareholder return (TSR) – 70% based on 3-year relative TSR vs. S&amp;P 500 Utilities Index – 30% based on 3-year relative TSR vs. S&amp;P 500 Index, and one-third based on 3-year adjusted EPS CAGR relative to the S&amp;P 500 Utilities Index. (S&amp;P 500 Utilities Index excludes water companies)</t>
  </si>
  <si>
    <t>Table 1.4.7 Current Year LTIP Measures</t>
  </si>
  <si>
    <t>Relative Total Shareholder Return vs. S&amp;P 500 Utilities Index</t>
  </si>
  <si>
    <t>Measures TSR over the three-year performance period for Sempra relative to the S&amp;P 500 Utilities Index peers, excluding water companies.  Peers are based on the constituents of the index as of the grant date.</t>
  </si>
  <si>
    <t>TSR percentile ranking for the performance period (based on the 30-day average closing stock price immediately preceding the start of the performance period compared to the 30-day average closing stock price immediately preceding the end of the performance period) of Sempra’s cumulative total shareholder return (consisting of per share appreciation in common stock plus reinvested dividends and other distributions paid on common stock) among the companies (ranked by cumulative total shareholder returns) in the S&amp;P 500 Utilities Index (excluding water companies)</t>
  </si>
  <si>
    <t>25th percentile</t>
  </si>
  <si>
    <t>50th percentile</t>
  </si>
  <si>
    <t>90th percentile</t>
  </si>
  <si>
    <t>Relative Total Shareholder Return vs. S&amp;P 500 Index</t>
  </si>
  <si>
    <t>Measures TSR over the three-year performance period for Sempra relative to the S&amp;P 500  Index peers.  Peers are based on the constituents of the index as of the grant date.</t>
  </si>
  <si>
    <t>TSR percentile ranking for the performance period (based on the 30-day average closing stock price immediately preceding the start of the performance period compared to the 30-day average closing stock price immediately preceding the end of the performance period) of Sempra’s cumulative total shareholder return (consisting of per share appreciation in common stock plus reinvested dividends and other distributions paid on common stock) among the companies (ranked by cumulative total shareholder returns) in the S&amp;P 500 Index</t>
  </si>
  <si>
    <t>Earnings per share growth</t>
  </si>
  <si>
    <t>Measures Sempra's Adjusted EPS three-year CAGR relative to the S&amp;P 500 Utilities Index peers, excluding water companies.  Peers are based on the constituents of the index as of the grant date.</t>
  </si>
  <si>
    <t>Based on the compound annual growth rate of Sempra's 2023-2026 Adjusted Earnings Per Share vs. the Adjusted Earnings Per Share CAGRs of the constituents of the S&amp;P 500 Utilities Index, excluding water companies.</t>
  </si>
  <si>
    <t>Adjusted EPS of Sempra and peers differs from EPS calculated under accounting principles generally accepted in the United States of America (GAAP). Typical exclusions include but are not limited to foreign exchange gains and losses, gains and losses related to acquisitions and divestitures, and the impact of changes in accounting and tax laws and regulations. Sempra’s Adjusted EPS also excludes the effect of any common stock buybacks not contemplated as of the grant date.</t>
  </si>
  <si>
    <t>Table 1.4.8 LTIP Metric Historical Actual Performance</t>
  </si>
  <si>
    <t>TSR vs. S&amp;P 500 Utilities Index</t>
  </si>
  <si>
    <t>125%
 (2017-2019 Award cycle)</t>
  </si>
  <si>
    <t>115%
 (2018-2020 Award cycle)</t>
  </si>
  <si>
    <t>64%
 (2019-2021 Award cycle)</t>
  </si>
  <si>
    <t>131%
 (2020-2022 Award cycle)</t>
  </si>
  <si>
    <t>145%
 (2021-2023 Award cycle)</t>
  </si>
  <si>
    <t>TSR vs. S&amp;P 500 Index</t>
  </si>
  <si>
    <t>169%
 (2017-2019 Award cycle)</t>
  </si>
  <si>
    <t>103%
 (2018-2020 Award cycle)</t>
  </si>
  <si>
    <t>2%
 (2019-2021 Award cycle)</t>
  </si>
  <si>
    <t>81%
 (2020-2022 Award cycle)</t>
  </si>
  <si>
    <t>109%
 (2021-2023 Award cycle)</t>
  </si>
  <si>
    <t>EPS Growth</t>
  </si>
  <si>
    <t>200%
 (2017-2019 Award cycle)</t>
  </si>
  <si>
    <t>200%
 (2018-2020 Award cycle)</t>
  </si>
  <si>
    <t>200%
 (2019-2021 Award cycle)</t>
  </si>
  <si>
    <t>200%
 (2020-2022 Award cycle)</t>
  </si>
  <si>
    <t>200%
 (2021-2023 Award cycle)</t>
  </si>
  <si>
    <t>Section 1.4.6 Previous Year LTIP Adjustments</t>
  </si>
  <si>
    <t>The electrical corporation must provide an explanation of any increases and decreases in LTIP compensation due to failure to meet safety or other targets. The electrical corporation must separately describe any adjustments to LTIP compensation levels made by the Compensation Committee or executive management and the amount and reason for the reduction. The electrical corporation must detail any adjustments made to increase compensation beyond the levels warranted by the actual performance (in any metric classification) and the reasons for the adjustments.</t>
  </si>
  <si>
    <t>3. Any additional deductions, or upward adjustments, made by the executive management, the Compensation Committee, or full Board of Directors and the reason for each adjustment:</t>
  </si>
  <si>
    <t>Table 1.4.9 LTIP Program Vesting in Previous Year</t>
  </si>
  <si>
    <t>LTIP Program Name</t>
  </si>
  <si>
    <t>Performance Measure</t>
  </si>
  <si>
    <t>Projected % of TIC at Time of Grant</t>
  </si>
  <si>
    <t>Actual % of TIC at Vesting Date</t>
  </si>
  <si>
    <t>2020 PSU</t>
  </si>
  <si>
    <t>Total Shareholder Return vs. S&amp;P 500 Utilities Index</t>
  </si>
  <si>
    <t>TIC at Vesting Date = Value realized at vesting / TIC</t>
  </si>
  <si>
    <t>Total Shareholder Return vs.S&amp;P 500 Index</t>
  </si>
  <si>
    <t>2020 RSU</t>
  </si>
  <si>
    <t>Third Installment</t>
  </si>
  <si>
    <t>2021 RSU</t>
  </si>
  <si>
    <t>Second Installment</t>
  </si>
  <si>
    <t>2022 RSU</t>
  </si>
  <si>
    <t>First Installment</t>
  </si>
  <si>
    <t>Table 1.5.1 Fixed versus Incentive Compensation at the Target Level</t>
  </si>
  <si>
    <t>Target Base Salary as a Percent of TC</t>
  </si>
  <si>
    <t>Target Annual STIP as a Percent of TC</t>
  </si>
  <si>
    <t>Target Quarterly STIP as a Percent of TC</t>
  </si>
  <si>
    <t>Target LTIP as a Percent of TC</t>
  </si>
  <si>
    <t>Indirect and Ancillary Compensation as a Percent of TC</t>
  </si>
  <si>
    <t>Executive benefit program allowance, supplemental disability insurance, and Medjet medical evacuation program</t>
  </si>
  <si>
    <t>Personal liability insurance, Medjet medical evacuation program and financial planning</t>
  </si>
  <si>
    <t xml:space="preserve">Personal liability insurance and Medjet medical evacuation program </t>
  </si>
  <si>
    <t>Table 1.6.1 Current Year Indirect or Ancillary Compensation Example (Excluding SERP)</t>
  </si>
  <si>
    <t>ExecutiveTitle</t>
  </si>
  <si>
    <t>Current Year Indirect or Ancillary Compensation Element</t>
  </si>
  <si>
    <t>Eligibility Requirements</t>
  </si>
  <si>
    <t>Frequency (One-Time, Annual, Other)</t>
  </si>
  <si>
    <t>Current Estimated Proportion of Current Year TC</t>
  </si>
  <si>
    <t xml:space="preserve">Current Year </t>
  </si>
  <si>
    <t>Executive Benefits Program Allowance</t>
  </si>
  <si>
    <t>Annual</t>
  </si>
  <si>
    <t>Approximately 1%</t>
  </si>
  <si>
    <t>Supplemental Disability</t>
  </si>
  <si>
    <t>Less than 1%</t>
  </si>
  <si>
    <t>Personal Liability Insurance</t>
  </si>
  <si>
    <t>Medjet</t>
  </si>
  <si>
    <t>Financial Planning</t>
  </si>
  <si>
    <t>1.6.2 Supplemental Executive Retirement Plans (SERPs)</t>
  </si>
  <si>
    <t>1. Availability of Supplemental Retirement Plans. Does the electrical corporation have supplemental retirement plans for non-Executive
Officers?</t>
  </si>
  <si>
    <t>Answer "Yes" or "No". If "Yes "describe the eligibility requirements for the plan(s)  under "Details Explanation".</t>
  </si>
  <si>
    <t xml:space="preserve">Participation in the SERP is subject to approval by the Compensation and Talent Development Committee of the Sempra Board of Directors and the SDG&amp;E Board. </t>
  </si>
  <si>
    <t>2. Structure of Supplemental Retirement Plans.
 If supplemental retirement plans are available, describe:
• The eligibility requirements for participation in the plan(s).
• The award basis for plan(s) (e.g., years of service, company stock performance
over the period of service, etc.).
• The type of payment made (e.g., cash, stock, combination of cash and stock).
• The award schedule for the plan(s).</t>
  </si>
  <si>
    <t xml:space="preserve">Table 1.6.2 SERP Values
</t>
  </si>
  <si>
    <t>Number of Years Credited Service</t>
  </si>
  <si>
    <r>
      <t>Present Value of Accumulated Benefit - Previous Year as a % if TDC</t>
    </r>
    <r>
      <rPr>
        <vertAlign val="superscript"/>
        <sz val="11"/>
        <color theme="1"/>
        <rFont val="Aptos Narrow"/>
        <family val="2"/>
        <scheme val="minor"/>
      </rPr>
      <t>1</t>
    </r>
  </si>
  <si>
    <r>
      <t>Cash Balance Lump Sum Value - Previous Year as a % of TDC</t>
    </r>
    <r>
      <rPr>
        <vertAlign val="superscript"/>
        <sz val="11"/>
        <color theme="1"/>
        <rFont val="Aptos Narrow"/>
        <family val="2"/>
        <scheme val="minor"/>
      </rPr>
      <t>2</t>
    </r>
  </si>
  <si>
    <r>
      <rPr>
        <vertAlign val="superscript"/>
        <sz val="11"/>
        <color theme="1"/>
        <rFont val="Aptos Narrow"/>
        <family val="2"/>
        <scheme val="minor"/>
      </rPr>
      <t>1</t>
    </r>
    <r>
      <rPr>
        <sz val="11"/>
        <color theme="1"/>
        <rFont val="Aptos Narrow"/>
        <family val="2"/>
        <scheme val="minor"/>
      </rPr>
      <t>2023 SERP Service Cost, consistent with proxy pay versus performance disclosure methodology, as a percentage of 2023 TDC</t>
    </r>
  </si>
  <si>
    <r>
      <rPr>
        <vertAlign val="superscript"/>
        <sz val="11"/>
        <color theme="1"/>
        <rFont val="Aptos Narrow"/>
        <family val="2"/>
        <scheme val="minor"/>
      </rPr>
      <t>2</t>
    </r>
    <r>
      <rPr>
        <sz val="11"/>
        <color theme="1"/>
        <rFont val="Aptos Narrow"/>
        <family val="2"/>
        <scheme val="minor"/>
      </rPr>
      <t>2023 Cash Balance Service Costs, consistent with proxy pay versus performance disclosure methodology, as a percentage of 2023 TDC</t>
    </r>
  </si>
  <si>
    <t>Table 1.7.1 Current and Previous Year LTIP Grants</t>
  </si>
  <si>
    <t xml:space="preserve">Executive Title </t>
  </si>
  <si>
    <t>Previous Year PY Grant Date</t>
  </si>
  <si>
    <t>Previous Year Vesting PY  Schedule</t>
  </si>
  <si>
    <t>Previous Year Grant Date Fair Value as % of TC</t>
  </si>
  <si>
    <t>Current Year PY Anticipated Grant Date</t>
  </si>
  <si>
    <t>Current Year Vesting Schedule</t>
  </si>
  <si>
    <t>Current Year PY Target Value as a % of TC</t>
  </si>
  <si>
    <t>Stock grants are not applicable</t>
  </si>
  <si>
    <t>Stock options are not applicable</t>
  </si>
  <si>
    <t>Vests ratably over three years</t>
  </si>
  <si>
    <t>Vests following completion of three-year performance period, subject to performance</t>
  </si>
  <si>
    <t>Cash grants are not applicable</t>
  </si>
  <si>
    <t xml:space="preserve">Other </t>
  </si>
  <si>
    <t>Other grants are not applicable</t>
  </si>
  <si>
    <t>Table 1.7.2 Previous Year LTIP Performance Range(s)</t>
  </si>
  <si>
    <t>Table 1.7.3 Current Year LTIP Performance Range(s)</t>
  </si>
  <si>
    <t xml:space="preserve"> Current Year</t>
  </si>
  <si>
    <t>1.7.1 LTIP Structure</t>
  </si>
  <si>
    <t>Answer "Yes" or "No". Describe/Explain for answering either Yes or No under "Details Explanation".</t>
  </si>
  <si>
    <t xml:space="preserve">3. Did the electrical corporation use one range for all LTIP metrics for the previous year or differing ranges based on the category of metric)? </t>
  </si>
  <si>
    <t>Answer "One range for all metrics" or "Multiple Ranges".</t>
  </si>
  <si>
    <t xml:space="preserve">5. Use of any Performance Triggers
Does the electrical corporation’s current year LTIP use any performance triggers (e.g., must achieve annual earnings per share of at least XYZ before any LTIP payments are made)? </t>
  </si>
  <si>
    <t xml:space="preserve">6. Use of any Automatic, Non-Discretionary Deductions
Does the electrical corporation’s LTIP for the current year include any automatic, non-discretionary deductions (e.g., failure to achieve WMP targets results in X% reduction, catastrophic wildfire results in zeroing out all safety metrics)? </t>
  </si>
  <si>
    <t>Table 1.7.4 Previous Year LTIP Measures Vesting</t>
  </si>
  <si>
    <t>Vesting Period</t>
  </si>
  <si>
    <t>Vesting Type</t>
  </si>
  <si>
    <t>3 years</t>
  </si>
  <si>
    <t>Installments</t>
  </si>
  <si>
    <t>Cliff</t>
  </si>
  <si>
    <t>Table 1.7.5 Current Year LTIP Measures Vesting</t>
  </si>
  <si>
    <t xml:space="preserve">Section 1.8.1 ACR Executive Compensation Proposal Alignment </t>
  </si>
  <si>
    <t>1. Publicly disclosed compensation arrangements for executives.</t>
  </si>
  <si>
    <t xml:space="preserve">The Electrical Corporation must demonstrate how it complies with the additional requirements set forth in ACR 9. The Electrical Corporation must provide an explanation of how its compensation structure aligns or does not align with the element for each element of ACR 9. 
</t>
  </si>
  <si>
    <t>As part of its annual report pursuant to General Order No. 77-M, SDG&amp;E publicly discloses compensation for executives with base salaries of at least $250,000.</t>
  </si>
  <si>
    <t>2. Written compensation agreements for executives.</t>
  </si>
  <si>
    <t>SDG&amp;E does not have employment contracts for executive officers. SDG&amp;E’s short-term incentive plan and long-term incentive plan award agreements are updated annually.</t>
  </si>
  <si>
    <t>3. Guaranteed cash compensation as a percentage of total compensation that does not exceed industry norms.</t>
  </si>
  <si>
    <t>SDG&amp;E places an emphasis on variable performance-based pay, providing a greater proportion of target annual compensation through performance-based short-term incentives and LTIP rather than base salary.</t>
  </si>
  <si>
    <t>4. Holding or deferring the majority or super-majority of incentive compensation, in form of equity awards, for at least 3 years.</t>
  </si>
  <si>
    <t>SDG&amp;E’s performance-based restricted stock unit awards are subject to three-year cliff vesting and our restricted stock unit awards vest over a three-year period. Executive officers are subject to stock ownership guidelines that require them to achieve and maintain significant equity holdings.</t>
  </si>
  <si>
    <t>5. Basing a significant component of long-term incentive compensation on safety performance, as measured by a relevant subset of by the Safety and Operational Metrics to be developed, as well as customer satisfaction, engagement, and welfare. The remaining portion may be based on financial performance or other considerations.</t>
  </si>
  <si>
    <t>As explained above, SDG&amp;E’s long term compensation program is based on company financial performance. SDG&amp;E’s financial performance, however, is inexorably tied to company safety performance, as well as overall customer satisfaction, engagement, and welfare, in that if the company experiences an adverse safety event, it will likely adversely impact financial and stock performance – thus reducing overall long-term compensation. This is illustrated by the financial performance of PG&amp;E, whose stock was at an all-time high in 2017 prior to a precipitous drop after the 2018 wildfires.</t>
  </si>
  <si>
    <t>6. Annual review of awards by an independent consultant.</t>
  </si>
  <si>
    <t>SDG&amp;E’s Board of Directors retains an independent compensation consultant to periodically review and advise on aspects of executive compensation and ICP awards.</t>
  </si>
  <si>
    <t>7. Annual reporting of awards to the CPUC through a Tier 1 advice letter compliance filing.</t>
  </si>
  <si>
    <t>As part of its annual report pursuant to General Order No. 77-M, SDG&amp;E publicly discloses compensation for executives with base salaries of at least $250,000, including awards to those executives.</t>
  </si>
  <si>
    <t>8. A presumption that a material portion of executive incentive compensation shall be withheld if the PG&amp;E is the ignition source of a catastrophic wildfire, unless the Commission determines that it would be inappropriate based on the conduct of the utility.</t>
  </si>
  <si>
    <t>The Board of Directors has discretion to reduce or eliminate an annual incentive award in the event of a significant lapse in safety or compliance, including if SDG&amp;E is the ignition source of a catastrophic wildfire. Consistent with Public Utilities Code Section 8389(e)(4), “this may include tying 100 percent of incentive compensation to safety performance and denying all incentive compensation in the event the electrical corporation causes a catastrophic wildfire that results in one or more fatalities.”
SDG&amp;E does not believe it would be prudent for the company to implement the presumption 
that is required for PG&amp;E because (i) the presumption of ACR-9 was tied to conduct specific 
to PG&amp;E and unrelated to SDG&amp;E, and (ii) implementing such a presumption would 
unnecessarily make positions at SDG&amp;E less attractive for recruitment purposes, especially 
when compared to compensation packages from the companies and industries where we recruit (including utilities other than the California electrical corporations)</t>
  </si>
  <si>
    <t>9. Executive officer compensation policies will include provisions that allow for restrictions, limitations, and cancellations of severance payments in the event of any felony criminal conviction related to public health and safety or financial misconduct by the reorganized PG&amp;E, for executive officers serving at the time of the underlying conduct that led to the conviction. Implementation of this policy should take into account PG&amp;E’s need to attract and retain highly qualified executive officers.</t>
  </si>
  <si>
    <t>SDG&amp;E’s severance agreements provide that severance benefits are not paid in connection with a termination for cause, which can include, but is not limited to, grossly negligent performance of the executive’s duties and willful criminal conduct involving acts of moral turpitude resulting in an adverse effect for the company. SDG&amp;E does not believe that it would be prudent to include this specific provision from ACR-9 because i) implementing these severance provisions would unnecessarily make positions at SDG&amp;E less attractive for recruitment purposes, and ii) this provision of ACR-9 addresses actions specific to PG&amp;E and its reorganization in the context of the concurrent criminal investigations of PG&amp;E’s conduct leading to catastrophic wildfires. be prudent to include this specific provision from ACR-9 because i) implementing these severance provisions would unnecessarily make positions at SDG&amp;E less attractive for recruitment purposes, and ii) this provision of ACR-9 addresses actions specific to PG&amp;E and its reorganization in the context of the concurrent criminal investigations of PG&amp;E’s conduct leading to catastrophic wildfires.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</si>
</sst>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1">
    <font>
      <sz val="11"/>
      <color theme="1"/>
      <name val="Aptos Narrow"/>
      <family val="2"/>
      <scheme val="minor"/>
    </font>
    <font>
      <sz val="11"/>
      <color theme="1"/>
      <name val="Aptos Narrow"/>
      <family val="2"/>
      <scheme val="minor"/>
    </font>
    <font>
      <b/>
      <sz val="11"/>
      <color rgb="FF000000"/>
      <name val="Aptos Narrow"/>
      <family val="2"/>
    </font>
    <font>
      <b/>
      <sz val="11"/>
      <color theme="1"/>
      <name val="Aptos Narrow"/>
      <family val="2"/>
      <scheme val="minor"/>
    </font>
    <font>
      <b/>
      <sz val="11"/>
      <color rgb="FF000000"/>
      <name val="Aptos Narrow"/>
      <family val="2"/>
      <scheme val="minor"/>
    </font>
    <font>
      <sz val="9"/>
      <color indexed="81"/>
      <name val="Tahoma"/>
      <family val="2"/>
    </font>
    <font>
      <b/>
      <sz val="9"/>
      <color indexed="81"/>
      <name val="Tahoma"/>
      <family val="2"/>
    </font>
    <font>
      <b/>
      <sz val="11"/>
      <color theme="1"/>
      <name val="Aptos Narrow"/>
      <family val="2"/>
    </font>
    <font>
      <sz val="11"/>
      <color rgb="FF000000"/>
      <name val="Aptos Narrow"/>
      <family val="2"/>
    </font>
    <font>
      <sz val="11"/>
      <color rgb="FFFF0000"/>
      <name val="Aptos Narrow"/>
      <family val="2"/>
      <scheme val="minor"/>
    </font>
    <font>
      <sz val="11"/>
      <color rgb="FF000000"/>
      <name val="Aptos Narrow"/>
      <family val="2"/>
      <scheme val="minor"/>
    </font>
    <font>
      <sz val="11"/>
      <color rgb="FFFF0000"/>
      <name val="Aptos Narrow"/>
      <family val="2"/>
    </font>
    <font>
      <sz val="11"/>
      <color theme="1"/>
      <name val="Aptos Narrow"/>
      <family val="2"/>
    </font>
    <font>
      <sz val="11"/>
      <color rgb="FF000000"/>
      <name val="Arial"/>
      <charset val="1"/>
    </font>
    <font>
      <sz val="10"/>
      <name val="Arial"/>
      <charset val="1"/>
    </font>
    <font>
      <sz val="10"/>
      <color rgb="FF000000"/>
      <name val="Arial"/>
      <charset val="1"/>
    </font>
    <font>
      <sz val="11"/>
      <color rgb="FF000000"/>
      <name val="Aptos Narrow"/>
      <scheme val="minor"/>
    </font>
    <font>
      <sz val="11"/>
      <color rgb="FF242424"/>
      <name val="Aptos Narrow"/>
      <charset val="1"/>
    </font>
    <font>
      <vertAlign val="superscript"/>
      <sz val="11"/>
      <color theme="1"/>
      <name val="Aptos Narrow"/>
      <family val="2"/>
      <scheme val="minor"/>
    </font>
    <font>
      <sz val="10"/>
      <color rgb="FF000000"/>
      <name val="Arial"/>
    </font>
    <font>
      <sz val="10"/>
      <color rgb="FF000000"/>
      <name val="WordVisiCarriageReturn_MSFontSe"/>
    </font>
  </fonts>
  <fills count="5">
    <fill>
      <patternFill patternType="none"/>
    </fill>
    <fill>
      <patternFill patternType="gray125"/>
    </fill>
    <fill>
      <patternFill patternType="solid">
        <fgColor theme="9" tint="0.79998168889431442"/>
        <bgColor indexed="64"/>
      </patternFill>
    </fill>
    <fill>
      <patternFill patternType="solid">
        <fgColor theme="1"/>
        <bgColor indexed="64"/>
      </patternFill>
    </fill>
    <fill>
      <patternFill patternType="solid">
        <fgColor theme="1"/>
        <bgColor rgb="FF000000"/>
      </patternFill>
    </fill>
  </fills>
  <borders count="7">
    <border>
      <left/>
      <right/>
      <top/>
      <bottom/>
      <diagonal/>
    </border>
    <border>
      <left/>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83">
    <xf numFmtId="0" fontId="0" fillId="0" borderId="0" xfId="0"/>
    <xf numFmtId="0" fontId="0" fillId="0" borderId="0" xfId="0" applyAlignment="1">
      <alignment wrapText="1"/>
    </xf>
    <xf numFmtId="0" fontId="0" fillId="0" borderId="0" xfId="0" applyAlignment="1">
      <alignment vertical="top" wrapText="1"/>
    </xf>
    <xf numFmtId="0" fontId="0" fillId="0" borderId="1" xfId="0" applyBorder="1"/>
    <xf numFmtId="0" fontId="2" fillId="0" borderId="1" xfId="0" applyFont="1" applyBorder="1"/>
    <xf numFmtId="0" fontId="3" fillId="0" borderId="1" xfId="0" applyFont="1" applyBorder="1" applyAlignment="1">
      <alignment wrapText="1"/>
    </xf>
    <xf numFmtId="0" fontId="0" fillId="0" borderId="1" xfId="0" applyBorder="1" applyAlignment="1">
      <alignment wrapText="1"/>
    </xf>
    <xf numFmtId="0" fontId="3" fillId="0" borderId="1" xfId="0" applyFont="1" applyBorder="1"/>
    <xf numFmtId="0" fontId="0" fillId="0" borderId="1" xfId="0" applyBorder="1" applyAlignment="1">
      <alignment vertical="top" wrapText="1"/>
    </xf>
    <xf numFmtId="0" fontId="4" fillId="0" borderId="1" xfId="0" applyFont="1" applyBorder="1"/>
    <xf numFmtId="0" fontId="3" fillId="0" borderId="1" xfId="0" applyFont="1" applyBorder="1" applyAlignment="1">
      <alignment horizontal="left" vertical="center" wrapText="1"/>
    </xf>
    <xf numFmtId="0" fontId="8" fillId="0" borderId="0" xfId="0" applyFont="1" applyAlignment="1">
      <alignment wrapText="1"/>
    </xf>
    <xf numFmtId="0" fontId="7" fillId="0" borderId="1" xfId="0" applyFont="1" applyBorder="1"/>
    <xf numFmtId="0" fontId="0" fillId="0" borderId="3" xfId="0" applyBorder="1"/>
    <xf numFmtId="0" fontId="0" fillId="0" borderId="2" xfId="0" applyBorder="1" applyAlignment="1">
      <alignment vertical="center" wrapText="1"/>
    </xf>
    <xf numFmtId="0" fontId="0" fillId="0" borderId="2" xfId="0" applyBorder="1" applyAlignment="1">
      <alignment vertical="center"/>
    </xf>
    <xf numFmtId="0" fontId="0" fillId="0" borderId="0" xfId="0" applyAlignment="1">
      <alignment vertical="center"/>
    </xf>
    <xf numFmtId="0" fontId="0" fillId="0" borderId="3" xfId="0" applyBorder="1" applyAlignment="1">
      <alignment vertical="center"/>
    </xf>
    <xf numFmtId="0" fontId="0" fillId="0" borderId="0" xfId="0" applyAlignment="1">
      <alignment vertical="center" wrapText="1"/>
    </xf>
    <xf numFmtId="0" fontId="0" fillId="0" borderId="0" xfId="0" applyAlignment="1">
      <alignment vertical="top"/>
    </xf>
    <xf numFmtId="0" fontId="1" fillId="0" borderId="0" xfId="0" applyFont="1" applyAlignment="1">
      <alignment vertical="center" wrapText="1"/>
    </xf>
    <xf numFmtId="0" fontId="8" fillId="0" borderId="0" xfId="0" applyFont="1" applyAlignment="1">
      <alignment vertical="top" wrapText="1"/>
    </xf>
    <xf numFmtId="0" fontId="12" fillId="0" borderId="2" xfId="0" applyFont="1" applyBorder="1" applyAlignment="1">
      <alignment vertical="center" wrapText="1"/>
    </xf>
    <xf numFmtId="0" fontId="3" fillId="0" borderId="2" xfId="0" applyFont="1" applyBorder="1" applyAlignment="1">
      <alignment vertical="center" wrapText="1"/>
    </xf>
    <xf numFmtId="0" fontId="3" fillId="0" borderId="2" xfId="0" applyFont="1" applyBorder="1" applyAlignment="1">
      <alignment vertical="center"/>
    </xf>
    <xf numFmtId="9" fontId="0" fillId="0" borderId="0" xfId="0" applyNumberFormat="1"/>
    <xf numFmtId="0" fontId="8" fillId="0" borderId="0" xfId="0" applyFont="1"/>
    <xf numFmtId="9" fontId="8" fillId="0" borderId="0" xfId="0" applyNumberFormat="1" applyFont="1"/>
    <xf numFmtId="0" fontId="9" fillId="0" borderId="0" xfId="0" applyFont="1"/>
    <xf numFmtId="0" fontId="0" fillId="0" borderId="0" xfId="0" applyAlignment="1">
      <alignment horizontal="center" vertical="center" wrapText="1"/>
    </xf>
    <xf numFmtId="0" fontId="8" fillId="0" borderId="0" xfId="0" applyFont="1" applyAlignment="1">
      <alignment horizontal="center" wrapText="1"/>
    </xf>
    <xf numFmtId="0" fontId="8" fillId="0" borderId="0" xfId="0" applyFont="1" applyAlignment="1">
      <alignment horizontal="center"/>
    </xf>
    <xf numFmtId="0" fontId="8" fillId="0" borderId="0" xfId="0" applyFont="1" applyAlignment="1">
      <alignment vertical="center" wrapText="1"/>
    </xf>
    <xf numFmtId="0" fontId="8" fillId="0" borderId="0" xfId="0" applyFont="1" applyAlignment="1">
      <alignment horizontal="center" vertical="center"/>
    </xf>
    <xf numFmtId="0" fontId="0" fillId="0" borderId="0" xfId="0" applyAlignment="1">
      <alignment horizontal="center" wrapText="1"/>
    </xf>
    <xf numFmtId="9" fontId="8" fillId="0" borderId="0" xfId="0" applyNumberFormat="1" applyFont="1" applyAlignment="1">
      <alignment wrapText="1"/>
    </xf>
    <xf numFmtId="0" fontId="8" fillId="0" borderId="0" xfId="0" applyFont="1" applyAlignment="1">
      <alignment horizontal="center" vertical="center" wrapText="1"/>
    </xf>
    <xf numFmtId="9" fontId="8" fillId="0" borderId="0" xfId="0" applyNumberFormat="1" applyFont="1" applyAlignment="1">
      <alignment horizontal="center"/>
    </xf>
    <xf numFmtId="0" fontId="0" fillId="0" borderId="0" xfId="0" applyAlignment="1">
      <alignment horizontal="center"/>
    </xf>
    <xf numFmtId="2" fontId="0" fillId="0" borderId="0" xfId="0" applyNumberFormat="1" applyAlignment="1">
      <alignment horizontal="center"/>
    </xf>
    <xf numFmtId="3" fontId="0" fillId="0" borderId="0" xfId="0" applyNumberFormat="1" applyAlignment="1">
      <alignment horizontal="center"/>
    </xf>
    <xf numFmtId="0" fontId="0" fillId="0" borderId="0" xfId="0" applyAlignment="1">
      <alignment horizontal="left" vertical="top" wrapText="1"/>
    </xf>
    <xf numFmtId="0" fontId="2" fillId="0" borderId="1" xfId="0" applyFont="1" applyBorder="1" applyAlignment="1">
      <alignment horizontal="left" vertical="top" wrapText="1"/>
    </xf>
    <xf numFmtId="0" fontId="13" fillId="0" borderId="0" xfId="0" applyFont="1" applyAlignment="1">
      <alignment wrapText="1"/>
    </xf>
    <xf numFmtId="0" fontId="14" fillId="0" borderId="0" xfId="0" applyFont="1" applyAlignment="1">
      <alignment wrapText="1"/>
    </xf>
    <xf numFmtId="9" fontId="14" fillId="0" borderId="0" xfId="0" applyNumberFormat="1" applyFont="1" applyAlignment="1">
      <alignment wrapText="1"/>
    </xf>
    <xf numFmtId="0" fontId="15" fillId="0" borderId="0" xfId="0" applyFont="1" applyAlignment="1">
      <alignment vertical="top" wrapText="1"/>
    </xf>
    <xf numFmtId="0" fontId="10" fillId="0" borderId="0" xfId="0" applyFont="1" applyAlignment="1">
      <alignment wrapText="1"/>
    </xf>
    <xf numFmtId="0" fontId="10" fillId="0" borderId="0" xfId="0" applyFont="1" applyAlignment="1">
      <alignment horizontal="left" vertical="center" wrapText="1"/>
    </xf>
    <xf numFmtId="0" fontId="1" fillId="0" borderId="0" xfId="0" applyFont="1" applyAlignment="1">
      <alignment vertical="top" wrapText="1"/>
    </xf>
    <xf numFmtId="0" fontId="10" fillId="0" borderId="0" xfId="0" applyFont="1"/>
    <xf numFmtId="0" fontId="9" fillId="0" borderId="0" xfId="0" applyFont="1" applyAlignment="1">
      <alignment vertical="top" wrapText="1"/>
    </xf>
    <xf numFmtId="9" fontId="0" fillId="0" borderId="0" xfId="0" applyNumberFormat="1" applyAlignment="1">
      <alignment horizontal="center"/>
    </xf>
    <xf numFmtId="10" fontId="0" fillId="0" borderId="0" xfId="0" applyNumberFormat="1" applyAlignment="1">
      <alignment horizontal="center"/>
    </xf>
    <xf numFmtId="0" fontId="13" fillId="0" borderId="0" xfId="0" applyFont="1" applyAlignment="1">
      <alignment vertical="top" wrapText="1"/>
    </xf>
    <xf numFmtId="0" fontId="16" fillId="0" borderId="0" xfId="0" applyFont="1" applyAlignment="1">
      <alignment horizontal="left" vertical="top" wrapText="1"/>
    </xf>
    <xf numFmtId="0" fontId="13" fillId="0" borderId="0" xfId="0" applyFont="1" applyAlignment="1">
      <alignment horizontal="left" vertical="top" wrapText="1"/>
    </xf>
    <xf numFmtId="0" fontId="14" fillId="0" borderId="0" xfId="0" applyFont="1"/>
    <xf numFmtId="164" fontId="8" fillId="0" borderId="0" xfId="0" applyNumberFormat="1" applyFont="1"/>
    <xf numFmtId="0" fontId="17" fillId="0" borderId="0" xfId="0" applyFont="1"/>
    <xf numFmtId="0" fontId="17" fillId="0" borderId="0" xfId="0" applyFont="1" applyAlignment="1">
      <alignment wrapText="1"/>
    </xf>
    <xf numFmtId="0" fontId="10" fillId="0" borderId="0" xfId="0" applyFont="1" applyAlignment="1">
      <alignment vertical="center"/>
    </xf>
    <xf numFmtId="0" fontId="10" fillId="0" borderId="0" xfId="0" applyFont="1" applyAlignment="1">
      <alignment vertical="center" wrapText="1"/>
    </xf>
    <xf numFmtId="14" fontId="10" fillId="0" borderId="0" xfId="0" applyNumberFormat="1" applyFont="1" applyAlignment="1">
      <alignment wrapText="1"/>
    </xf>
    <xf numFmtId="9" fontId="10" fillId="0" borderId="0" xfId="0" applyNumberFormat="1" applyFont="1"/>
    <xf numFmtId="14" fontId="10" fillId="0" borderId="0" xfId="0" applyNumberFormat="1" applyFont="1"/>
    <xf numFmtId="0" fontId="10" fillId="0" borderId="0" xfId="0" applyFont="1" applyAlignment="1">
      <alignment vertical="top" wrapText="1"/>
    </xf>
    <xf numFmtId="165" fontId="0" fillId="0" borderId="0" xfId="0" applyNumberFormat="1"/>
    <xf numFmtId="10" fontId="14" fillId="0" borderId="0" xfId="0" applyNumberFormat="1" applyFont="1" applyAlignment="1">
      <alignment wrapText="1"/>
    </xf>
    <xf numFmtId="3" fontId="14" fillId="0" borderId="0" xfId="0" applyNumberFormat="1" applyFont="1" applyAlignment="1">
      <alignment wrapText="1"/>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8" fillId="0" borderId="0" xfId="0" applyFont="1" applyAlignment="1">
      <alignment wrapText="1"/>
    </xf>
    <xf numFmtId="0" fontId="3" fillId="0" borderId="1" xfId="0" applyFont="1" applyBorder="1" applyAlignment="1">
      <alignment horizontal="left" vertical="center" wrapText="1"/>
    </xf>
    <xf numFmtId="0" fontId="10" fillId="0" borderId="0" xfId="0" applyFont="1"/>
    <xf numFmtId="0" fontId="0" fillId="3" borderId="0" xfId="0" applyFill="1"/>
    <xf numFmtId="0" fontId="8" fillId="3" borderId="0" xfId="0" applyFont="1" applyFill="1" applyAlignment="1">
      <alignment wrapText="1"/>
    </xf>
    <xf numFmtId="0" fontId="8" fillId="3" borderId="0" xfId="0" applyFont="1" applyFill="1"/>
    <xf numFmtId="0" fontId="0" fillId="3" borderId="0" xfId="0" applyFill="1" applyAlignment="1">
      <alignment vertical="center" wrapText="1"/>
    </xf>
    <xf numFmtId="0" fontId="10" fillId="4" borderId="0" xfId="0" applyFont="1" applyFill="1"/>
    <xf numFmtId="0" fontId="10" fillId="4" borderId="0" xfId="0" applyFont="1" applyFill="1" applyAlignment="1">
      <alignment wrapText="1"/>
    </xf>
    <xf numFmtId="0" fontId="0" fillId="0"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C04D5-963D-4DE1-ADCD-7EC38246A2CD}">
  <sheetPr>
    <pageSetUpPr fitToPage="1"/>
  </sheetPr>
  <dimension ref="A1:C12"/>
  <sheetViews>
    <sheetView tabSelected="1" workbookViewId="0">
      <selection sqref="A1:C1"/>
    </sheetView>
  </sheetViews>
  <sheetFormatPr defaultRowHeight="15"/>
  <cols>
    <col min="1" max="1" width="18.28515625" style="13" customWidth="1"/>
    <col min="2" max="2" width="62.28515625" style="1" customWidth="1"/>
    <col min="3" max="3" width="45.85546875" customWidth="1"/>
    <col min="5" max="5" width="9.7109375" customWidth="1"/>
  </cols>
  <sheetData>
    <row r="1" spans="1:3" ht="53.1" customHeight="1">
      <c r="A1" s="70" t="s">
        <v>0</v>
      </c>
      <c r="B1" s="71"/>
      <c r="C1" s="72"/>
    </row>
    <row r="2" spans="1:3" s="16" customFormat="1">
      <c r="A2" s="23" t="s">
        <v>1</v>
      </c>
      <c r="B2" s="23" t="s">
        <v>2</v>
      </c>
      <c r="C2" s="24" t="s">
        <v>3</v>
      </c>
    </row>
    <row r="3" spans="1:3" s="16" customFormat="1" ht="60">
      <c r="A3" s="14" t="s">
        <v>4</v>
      </c>
      <c r="B3" s="14" t="s">
        <v>5</v>
      </c>
      <c r="C3" s="15" t="s">
        <v>6</v>
      </c>
    </row>
    <row r="4" spans="1:3" s="16" customFormat="1" ht="60">
      <c r="A4" s="14" t="s">
        <v>7</v>
      </c>
      <c r="B4" s="22" t="s">
        <v>8</v>
      </c>
      <c r="C4" s="15" t="s">
        <v>6</v>
      </c>
    </row>
    <row r="5" spans="1:3" s="16" customFormat="1" ht="202.5" customHeight="1">
      <c r="A5" s="15" t="s">
        <v>9</v>
      </c>
      <c r="B5" s="14" t="s">
        <v>10</v>
      </c>
      <c r="C5" s="14" t="s">
        <v>11</v>
      </c>
    </row>
    <row r="6" spans="1:3" s="16" customFormat="1">
      <c r="A6" s="15" t="s">
        <v>12</v>
      </c>
      <c r="B6" s="16" t="s">
        <v>13</v>
      </c>
      <c r="C6" s="15" t="s">
        <v>6</v>
      </c>
    </row>
    <row r="7" spans="1:3" s="16" customFormat="1" ht="30">
      <c r="A7" s="15" t="s">
        <v>14</v>
      </c>
      <c r="B7" s="14" t="s">
        <v>15</v>
      </c>
      <c r="C7" s="15" t="s">
        <v>16</v>
      </c>
    </row>
    <row r="8" spans="1:3" s="16" customFormat="1" ht="81.599999999999994" customHeight="1">
      <c r="A8" s="15" t="s">
        <v>17</v>
      </c>
      <c r="B8" s="14" t="s">
        <v>18</v>
      </c>
      <c r="C8" s="15" t="s">
        <v>16</v>
      </c>
    </row>
    <row r="9" spans="1:3" s="16" customFormat="1" ht="45">
      <c r="A9" s="15" t="s">
        <v>19</v>
      </c>
      <c r="B9" s="14" t="s">
        <v>20</v>
      </c>
      <c r="C9" s="15" t="s">
        <v>16</v>
      </c>
    </row>
    <row r="10" spans="1:3" s="16" customFormat="1">
      <c r="A10" s="15" t="s">
        <v>21</v>
      </c>
      <c r="B10" s="14" t="s">
        <v>22</v>
      </c>
      <c r="C10" s="15" t="s">
        <v>16</v>
      </c>
    </row>
    <row r="11" spans="1:3" s="16" customFormat="1">
      <c r="A11" s="17"/>
      <c r="B11" s="18"/>
    </row>
    <row r="12" spans="1:3" s="16" customFormat="1">
      <c r="A12" s="17"/>
      <c r="B12" s="18"/>
    </row>
  </sheetData>
  <mergeCells count="1">
    <mergeCell ref="A1:C1"/>
  </mergeCells>
  <pageMargins left="0.7" right="0.7" top="0.75" bottom="0.75" header="0.3" footer="0.3"/>
  <pageSetup scale="8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32F5E-59E5-4570-9843-C181202AD939}">
  <dimension ref="A1:N26"/>
  <sheetViews>
    <sheetView workbookViewId="0"/>
  </sheetViews>
  <sheetFormatPr defaultRowHeight="15" customHeight="1"/>
  <cols>
    <col min="1" max="1" width="36.42578125" customWidth="1"/>
    <col min="2" max="2" width="76.28515625" bestFit="1" customWidth="1"/>
    <col min="3" max="3" width="54.28515625" customWidth="1"/>
    <col min="4" max="4" width="18.28515625" customWidth="1"/>
    <col min="5" max="5" width="7.140625" bestFit="1" customWidth="1"/>
    <col min="8" max="8" width="9.85546875" bestFit="1" customWidth="1"/>
    <col min="9" max="11" width="11.7109375" customWidth="1"/>
    <col min="13" max="13" width="11.28515625" customWidth="1"/>
  </cols>
  <sheetData>
    <row r="1" spans="1:14" s="3" customFormat="1" ht="15.75" thickBot="1">
      <c r="A1" s="4" t="s">
        <v>150</v>
      </c>
    </row>
    <row r="2" spans="1:14" s="2" customFormat="1" ht="45">
      <c r="A2" s="2" t="s">
        <v>87</v>
      </c>
      <c r="B2" s="2" t="s">
        <v>106</v>
      </c>
      <c r="C2" s="2" t="s">
        <v>107</v>
      </c>
      <c r="D2" s="2" t="s">
        <v>108</v>
      </c>
      <c r="E2" s="2" t="s">
        <v>109</v>
      </c>
      <c r="F2" s="2" t="s">
        <v>110</v>
      </c>
      <c r="G2" s="2" t="s">
        <v>90</v>
      </c>
      <c r="H2" s="2" t="s">
        <v>111</v>
      </c>
      <c r="I2" s="2" t="s">
        <v>113</v>
      </c>
      <c r="J2" s="2" t="s">
        <v>4</v>
      </c>
      <c r="K2" s="2" t="s">
        <v>30</v>
      </c>
      <c r="L2" s="2" t="s">
        <v>12</v>
      </c>
      <c r="M2" s="2" t="s">
        <v>14</v>
      </c>
      <c r="N2" s="2" t="s">
        <v>17</v>
      </c>
    </row>
    <row r="3" spans="1:14" ht="15" customHeight="1">
      <c r="A3" s="44" t="s">
        <v>114</v>
      </c>
      <c r="B3" s="57" t="s">
        <v>115</v>
      </c>
      <c r="C3" s="44" t="s">
        <v>116</v>
      </c>
      <c r="D3" s="44" t="s">
        <v>117</v>
      </c>
      <c r="E3" s="44" t="s">
        <v>151</v>
      </c>
      <c r="F3" s="44" t="s">
        <v>152</v>
      </c>
      <c r="G3" s="44" t="s">
        <v>153</v>
      </c>
      <c r="H3" s="44" t="s">
        <v>154</v>
      </c>
      <c r="I3" s="68">
        <v>6.5799999999999997E-2</v>
      </c>
      <c r="J3">
        <v>2024</v>
      </c>
      <c r="K3" t="s">
        <v>32</v>
      </c>
      <c r="L3">
        <v>2024</v>
      </c>
      <c r="M3" s="43"/>
    </row>
    <row r="4" spans="1:14" ht="15" customHeight="1">
      <c r="A4" s="44" t="s">
        <v>114</v>
      </c>
      <c r="B4" s="57" t="s">
        <v>115</v>
      </c>
      <c r="C4" s="44" t="s">
        <v>118</v>
      </c>
      <c r="D4" s="44" t="s">
        <v>119</v>
      </c>
      <c r="E4" s="44" t="s">
        <v>151</v>
      </c>
      <c r="F4" s="44" t="s">
        <v>155</v>
      </c>
      <c r="G4" s="44" t="s">
        <v>156</v>
      </c>
      <c r="H4" s="44" t="s">
        <v>157</v>
      </c>
      <c r="I4" s="68">
        <v>8.7499999999999994E-2</v>
      </c>
      <c r="J4">
        <v>2024</v>
      </c>
      <c r="K4" t="s">
        <v>32</v>
      </c>
      <c r="L4">
        <v>2024</v>
      </c>
      <c r="M4" s="43"/>
    </row>
    <row r="5" spans="1:14" ht="15" customHeight="1">
      <c r="A5" s="44" t="s">
        <v>114</v>
      </c>
      <c r="B5" s="57" t="s">
        <v>115</v>
      </c>
      <c r="C5" s="44" t="s">
        <v>120</v>
      </c>
      <c r="D5" s="44" t="s">
        <v>123</v>
      </c>
      <c r="E5" s="44" t="s">
        <v>151</v>
      </c>
      <c r="F5" s="44" t="s">
        <v>158</v>
      </c>
      <c r="G5" s="44" t="s">
        <v>159</v>
      </c>
      <c r="H5" s="44" t="s">
        <v>160</v>
      </c>
      <c r="I5" s="68">
        <v>0.1</v>
      </c>
      <c r="J5">
        <v>2024</v>
      </c>
      <c r="K5" t="s">
        <v>32</v>
      </c>
      <c r="L5">
        <v>2024</v>
      </c>
      <c r="M5" s="43"/>
    </row>
    <row r="6" spans="1:14" ht="15" customHeight="1">
      <c r="A6" s="44" t="s">
        <v>114</v>
      </c>
      <c r="B6" s="57" t="s">
        <v>115</v>
      </c>
      <c r="C6" s="44" t="s">
        <v>161</v>
      </c>
      <c r="D6" s="44" t="s">
        <v>121</v>
      </c>
      <c r="E6" s="44" t="s">
        <v>151</v>
      </c>
      <c r="F6" s="44" t="s">
        <v>162</v>
      </c>
      <c r="G6" s="44" t="s">
        <v>163</v>
      </c>
      <c r="H6" s="44" t="s">
        <v>164</v>
      </c>
      <c r="I6" s="68">
        <v>0.1</v>
      </c>
      <c r="J6">
        <v>2024</v>
      </c>
      <c r="K6" t="s">
        <v>32</v>
      </c>
      <c r="L6">
        <v>2024</v>
      </c>
      <c r="M6" s="43"/>
    </row>
    <row r="7" spans="1:14" ht="15" customHeight="1">
      <c r="A7" s="44" t="s">
        <v>124</v>
      </c>
      <c r="B7" s="57" t="s">
        <v>125</v>
      </c>
      <c r="C7" s="46" t="s">
        <v>165</v>
      </c>
      <c r="D7" s="44" t="s">
        <v>121</v>
      </c>
      <c r="E7" s="44" t="s">
        <v>151</v>
      </c>
      <c r="F7" s="44" t="s">
        <v>166</v>
      </c>
      <c r="G7" s="44" t="s">
        <v>167</v>
      </c>
      <c r="H7" s="44" t="s">
        <v>168</v>
      </c>
      <c r="I7" s="68">
        <v>0.1</v>
      </c>
      <c r="J7">
        <v>2024</v>
      </c>
      <c r="K7" t="s">
        <v>32</v>
      </c>
      <c r="L7">
        <v>2024</v>
      </c>
      <c r="M7" s="43"/>
    </row>
    <row r="8" spans="1:14" ht="15" customHeight="1">
      <c r="A8" s="44" t="s">
        <v>124</v>
      </c>
      <c r="B8" s="57" t="s">
        <v>125</v>
      </c>
      <c r="C8" s="44" t="s">
        <v>127</v>
      </c>
      <c r="D8" s="44" t="s">
        <v>119</v>
      </c>
      <c r="E8" s="44" t="s">
        <v>151</v>
      </c>
      <c r="F8" s="44" t="s">
        <v>169</v>
      </c>
      <c r="G8" s="44" t="s">
        <v>170</v>
      </c>
      <c r="H8" s="44" t="s">
        <v>171</v>
      </c>
      <c r="I8" s="68">
        <v>0.09</v>
      </c>
      <c r="J8">
        <v>2024</v>
      </c>
      <c r="K8" t="s">
        <v>32</v>
      </c>
      <c r="L8">
        <v>2024</v>
      </c>
      <c r="M8" s="43"/>
    </row>
    <row r="9" spans="1:14" ht="15" customHeight="1">
      <c r="A9" s="44" t="s">
        <v>124</v>
      </c>
      <c r="B9" s="57" t="s">
        <v>128</v>
      </c>
      <c r="C9" s="44" t="s">
        <v>129</v>
      </c>
      <c r="D9" s="44" t="s">
        <v>119</v>
      </c>
      <c r="E9" s="44" t="s">
        <v>151</v>
      </c>
      <c r="F9" s="44" t="s">
        <v>172</v>
      </c>
      <c r="G9" s="44" t="s">
        <v>173</v>
      </c>
      <c r="H9" s="44" t="s">
        <v>174</v>
      </c>
      <c r="I9" s="68">
        <v>0.1</v>
      </c>
      <c r="J9">
        <v>2024</v>
      </c>
      <c r="K9" t="s">
        <v>32</v>
      </c>
      <c r="L9">
        <v>2024</v>
      </c>
      <c r="M9" s="43"/>
    </row>
    <row r="10" spans="1:14" ht="15" customHeight="1">
      <c r="A10" s="44" t="s">
        <v>124</v>
      </c>
      <c r="B10" s="57" t="s">
        <v>130</v>
      </c>
      <c r="C10" s="44" t="s">
        <v>131</v>
      </c>
      <c r="D10" s="44" t="s">
        <v>119</v>
      </c>
      <c r="E10" s="44" t="s">
        <v>151</v>
      </c>
      <c r="F10" s="44" t="s">
        <v>175</v>
      </c>
      <c r="G10" s="44" t="s">
        <v>176</v>
      </c>
      <c r="H10" s="44" t="s">
        <v>177</v>
      </c>
      <c r="I10" s="68">
        <v>0.09</v>
      </c>
      <c r="J10">
        <v>2024</v>
      </c>
      <c r="K10" t="s">
        <v>32</v>
      </c>
      <c r="L10">
        <v>2024</v>
      </c>
      <c r="M10" s="43"/>
    </row>
    <row r="11" spans="1:14" ht="15" customHeight="1">
      <c r="A11" s="44" t="s">
        <v>124</v>
      </c>
      <c r="B11" s="57" t="s">
        <v>130</v>
      </c>
      <c r="C11" s="44" t="s">
        <v>178</v>
      </c>
      <c r="D11" s="44" t="s">
        <v>117</v>
      </c>
      <c r="E11" s="44" t="s">
        <v>179</v>
      </c>
      <c r="F11" s="44" t="s">
        <v>180</v>
      </c>
      <c r="G11" s="44" t="s">
        <v>181</v>
      </c>
      <c r="H11" s="44" t="s">
        <v>182</v>
      </c>
      <c r="I11" s="68">
        <v>0.06</v>
      </c>
      <c r="J11">
        <v>2024</v>
      </c>
      <c r="K11" t="s">
        <v>32</v>
      </c>
      <c r="L11">
        <v>2024</v>
      </c>
      <c r="M11" s="43"/>
    </row>
    <row r="12" spans="1:14" ht="15" customHeight="1">
      <c r="A12" s="44" t="s">
        <v>124</v>
      </c>
      <c r="B12" s="57" t="s">
        <v>130</v>
      </c>
      <c r="C12" s="44" t="s">
        <v>183</v>
      </c>
      <c r="D12" s="44" t="s">
        <v>117</v>
      </c>
      <c r="E12" s="44" t="s">
        <v>151</v>
      </c>
      <c r="F12" s="44" t="s">
        <v>184</v>
      </c>
      <c r="G12" s="44" t="s">
        <v>185</v>
      </c>
      <c r="H12" s="44" t="s">
        <v>186</v>
      </c>
      <c r="I12" s="68">
        <v>0.1</v>
      </c>
      <c r="J12">
        <v>2024</v>
      </c>
      <c r="K12" t="s">
        <v>32</v>
      </c>
      <c r="L12">
        <v>2024</v>
      </c>
      <c r="M12" s="43"/>
    </row>
    <row r="13" spans="1:14" ht="15" customHeight="1">
      <c r="A13" s="44" t="s">
        <v>124</v>
      </c>
      <c r="B13" s="57" t="s">
        <v>130</v>
      </c>
      <c r="C13" s="44" t="s">
        <v>134</v>
      </c>
      <c r="D13" s="44" t="s">
        <v>117</v>
      </c>
      <c r="E13" s="44" t="s">
        <v>151</v>
      </c>
      <c r="F13" s="44" t="s">
        <v>187</v>
      </c>
      <c r="G13" s="44" t="s">
        <v>188</v>
      </c>
      <c r="H13" s="44" t="s">
        <v>189</v>
      </c>
      <c r="I13" s="68">
        <v>0.1</v>
      </c>
      <c r="J13">
        <v>2024</v>
      </c>
      <c r="K13" t="s">
        <v>32</v>
      </c>
      <c r="L13">
        <v>2024</v>
      </c>
      <c r="M13" s="43"/>
    </row>
    <row r="14" spans="1:14" ht="15" customHeight="1">
      <c r="A14" s="44" t="s">
        <v>135</v>
      </c>
      <c r="B14" s="57" t="s">
        <v>136</v>
      </c>
      <c r="C14" s="44" t="s">
        <v>137</v>
      </c>
      <c r="D14" s="44" t="s">
        <v>117</v>
      </c>
      <c r="E14" s="44" t="s">
        <v>190</v>
      </c>
      <c r="F14" s="44" t="s">
        <v>191</v>
      </c>
      <c r="G14" s="44" t="s">
        <v>192</v>
      </c>
      <c r="H14" s="44" t="s">
        <v>193</v>
      </c>
      <c r="I14" s="68">
        <v>0.08</v>
      </c>
      <c r="J14">
        <v>2024</v>
      </c>
      <c r="K14" t="s">
        <v>32</v>
      </c>
      <c r="L14">
        <v>2024</v>
      </c>
      <c r="M14" s="43"/>
    </row>
    <row r="15" spans="1:14" ht="15" customHeight="1">
      <c r="A15" s="44" t="s">
        <v>138</v>
      </c>
      <c r="B15" s="57" t="s">
        <v>136</v>
      </c>
      <c r="C15" s="44" t="s">
        <v>139</v>
      </c>
      <c r="D15" s="44" t="s">
        <v>119</v>
      </c>
      <c r="E15" s="44" t="s">
        <v>179</v>
      </c>
      <c r="F15" s="44" t="s">
        <v>194</v>
      </c>
      <c r="G15" s="44" t="s">
        <v>195</v>
      </c>
      <c r="H15" s="44" t="s">
        <v>196</v>
      </c>
      <c r="I15" s="68">
        <v>0.06</v>
      </c>
      <c r="J15">
        <v>2024</v>
      </c>
      <c r="K15" t="s">
        <v>32</v>
      </c>
      <c r="L15">
        <v>2024</v>
      </c>
      <c r="M15" s="43"/>
    </row>
    <row r="16" spans="1:14" ht="15" customHeight="1">
      <c r="A16" s="44" t="s">
        <v>138</v>
      </c>
      <c r="B16" s="57" t="s">
        <v>136</v>
      </c>
      <c r="C16" s="44" t="s">
        <v>140</v>
      </c>
      <c r="D16" s="44" t="s">
        <v>121</v>
      </c>
      <c r="E16" s="44" t="s">
        <v>197</v>
      </c>
      <c r="F16" s="44" t="s">
        <v>198</v>
      </c>
      <c r="G16" s="44" t="s">
        <v>199</v>
      </c>
      <c r="H16" s="44" t="s">
        <v>200</v>
      </c>
      <c r="I16" s="68">
        <v>0.04</v>
      </c>
      <c r="J16">
        <v>2024</v>
      </c>
      <c r="K16" t="s">
        <v>32</v>
      </c>
      <c r="L16">
        <v>2024</v>
      </c>
      <c r="M16" s="43"/>
    </row>
    <row r="17" spans="1:13" ht="15" customHeight="1">
      <c r="A17" s="44" t="s">
        <v>141</v>
      </c>
      <c r="B17" s="57" t="s">
        <v>136</v>
      </c>
      <c r="C17" s="44" t="s">
        <v>142</v>
      </c>
      <c r="D17" s="44" t="s">
        <v>121</v>
      </c>
      <c r="E17" s="44" t="s">
        <v>179</v>
      </c>
      <c r="F17" s="44" t="s">
        <v>201</v>
      </c>
      <c r="G17" s="44" t="s">
        <v>157</v>
      </c>
      <c r="H17" s="44" t="s">
        <v>202</v>
      </c>
      <c r="I17" s="68">
        <v>0.06</v>
      </c>
      <c r="J17">
        <v>2024</v>
      </c>
      <c r="K17" t="s">
        <v>32</v>
      </c>
      <c r="L17">
        <v>2024</v>
      </c>
      <c r="M17" s="43"/>
    </row>
    <row r="18" spans="1:13" ht="15" customHeight="1">
      <c r="A18" s="44" t="s">
        <v>143</v>
      </c>
      <c r="B18" s="57" t="s">
        <v>136</v>
      </c>
      <c r="C18" s="44" t="s">
        <v>144</v>
      </c>
      <c r="D18" s="44" t="s">
        <v>117</v>
      </c>
      <c r="E18" s="44" t="s">
        <v>179</v>
      </c>
      <c r="F18" s="44" t="s">
        <v>201</v>
      </c>
      <c r="G18" s="44" t="s">
        <v>157</v>
      </c>
      <c r="H18" s="44" t="s">
        <v>202</v>
      </c>
      <c r="I18" s="68">
        <v>0.06</v>
      </c>
      <c r="J18">
        <v>2024</v>
      </c>
      <c r="K18" t="s">
        <v>32</v>
      </c>
      <c r="L18">
        <v>2024</v>
      </c>
      <c r="M18" s="43"/>
    </row>
    <row r="19" spans="1:13" ht="15" customHeight="1">
      <c r="A19" s="44" t="s">
        <v>143</v>
      </c>
      <c r="B19" s="57" t="s">
        <v>136</v>
      </c>
      <c r="C19" s="44" t="s">
        <v>145</v>
      </c>
      <c r="D19" s="44" t="s">
        <v>123</v>
      </c>
      <c r="E19" s="44" t="s">
        <v>179</v>
      </c>
      <c r="F19" s="44" t="s">
        <v>203</v>
      </c>
      <c r="G19" s="44" t="s">
        <v>204</v>
      </c>
      <c r="H19" s="44" t="s">
        <v>205</v>
      </c>
      <c r="I19" s="68">
        <v>0.06</v>
      </c>
      <c r="J19">
        <v>2024</v>
      </c>
      <c r="K19" t="s">
        <v>32</v>
      </c>
      <c r="L19">
        <v>2024</v>
      </c>
      <c r="M19" s="43"/>
    </row>
    <row r="20" spans="1:13" ht="15" customHeight="1">
      <c r="A20" s="44" t="s">
        <v>143</v>
      </c>
      <c r="B20" s="57" t="s">
        <v>136</v>
      </c>
      <c r="C20" s="44" t="s">
        <v>146</v>
      </c>
      <c r="D20" s="44" t="s">
        <v>119</v>
      </c>
      <c r="E20" s="44" t="s">
        <v>197</v>
      </c>
      <c r="F20" s="44" t="s">
        <v>206</v>
      </c>
      <c r="G20" s="44" t="s">
        <v>207</v>
      </c>
      <c r="H20" s="44" t="s">
        <v>208</v>
      </c>
      <c r="I20" s="68">
        <v>0.04</v>
      </c>
      <c r="J20">
        <v>2024</v>
      </c>
      <c r="K20" t="s">
        <v>32</v>
      </c>
      <c r="L20">
        <v>2024</v>
      </c>
      <c r="M20" s="43"/>
    </row>
    <row r="21" spans="1:13" ht="15" customHeight="1">
      <c r="A21" s="44" t="s">
        <v>147</v>
      </c>
      <c r="B21" s="57" t="s">
        <v>136</v>
      </c>
      <c r="C21" s="44" t="s">
        <v>148</v>
      </c>
      <c r="D21" s="44" t="s">
        <v>119</v>
      </c>
      <c r="E21" s="44" t="s">
        <v>209</v>
      </c>
      <c r="F21" s="44" t="s">
        <v>210</v>
      </c>
      <c r="G21" s="44" t="s">
        <v>211</v>
      </c>
      <c r="H21" s="44" t="s">
        <v>212</v>
      </c>
      <c r="I21" s="68">
        <v>0.1007</v>
      </c>
      <c r="J21">
        <v>2024</v>
      </c>
      <c r="K21" t="s">
        <v>32</v>
      </c>
      <c r="L21">
        <v>2024</v>
      </c>
      <c r="M21" s="43"/>
    </row>
    <row r="22" spans="1:13" ht="15" customHeight="1">
      <c r="A22" s="44" t="s">
        <v>147</v>
      </c>
      <c r="B22" s="57" t="s">
        <v>136</v>
      </c>
      <c r="C22" s="44" t="s">
        <v>149</v>
      </c>
      <c r="D22" s="44" t="s">
        <v>119</v>
      </c>
      <c r="E22" s="44" t="s">
        <v>213</v>
      </c>
      <c r="F22" s="44" t="s">
        <v>214</v>
      </c>
      <c r="G22" s="44" t="s">
        <v>215</v>
      </c>
      <c r="H22" s="44" t="s">
        <v>216</v>
      </c>
      <c r="I22" s="68">
        <v>0.4</v>
      </c>
      <c r="J22">
        <v>2024</v>
      </c>
      <c r="K22" t="s">
        <v>32</v>
      </c>
      <c r="L22">
        <v>2024</v>
      </c>
      <c r="M22" s="43"/>
    </row>
    <row r="26" spans="1:13" ht="15" customHeight="1">
      <c r="I26" s="67"/>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A9462-875D-462C-9EF3-064A17525AD8}">
  <dimension ref="A1:J23"/>
  <sheetViews>
    <sheetView workbookViewId="0"/>
  </sheetViews>
  <sheetFormatPr defaultRowHeight="15" customHeight="1"/>
  <cols>
    <col min="1" max="1" width="38.28515625" customWidth="1"/>
    <col min="2" max="3" width="77.28515625" style="41" customWidth="1"/>
    <col min="4" max="4" width="76.28515625" customWidth="1"/>
    <col min="5" max="6" width="22.28515625" customWidth="1"/>
    <col min="8" max="8" width="12.140625" customWidth="1"/>
  </cols>
  <sheetData>
    <row r="1" spans="1:10" s="3" customFormat="1">
      <c r="A1" s="4" t="s">
        <v>217</v>
      </c>
      <c r="B1" s="42"/>
      <c r="C1" s="42"/>
      <c r="D1" s="4"/>
      <c r="E1" s="4"/>
      <c r="F1" s="4"/>
      <c r="G1" s="4"/>
      <c r="H1" s="4"/>
      <c r="I1" s="4"/>
      <c r="J1" s="4"/>
    </row>
    <row r="2" spans="1:10" s="2" customFormat="1" ht="30">
      <c r="A2" s="2" t="s">
        <v>218</v>
      </c>
      <c r="B2" s="41" t="s">
        <v>219</v>
      </c>
      <c r="C2" s="41" t="s">
        <v>220</v>
      </c>
      <c r="D2" s="2" t="s">
        <v>221</v>
      </c>
      <c r="E2" s="2" t="s">
        <v>4</v>
      </c>
      <c r="F2" s="2" t="s">
        <v>30</v>
      </c>
      <c r="G2" s="2" t="s">
        <v>12</v>
      </c>
      <c r="H2" s="2" t="s">
        <v>14</v>
      </c>
      <c r="I2" s="2" t="s">
        <v>17</v>
      </c>
    </row>
    <row r="3" spans="1:10" ht="108" customHeight="1">
      <c r="A3" s="44" t="s">
        <v>116</v>
      </c>
      <c r="B3" s="41" t="s">
        <v>222</v>
      </c>
      <c r="C3" s="41" t="s">
        <v>223</v>
      </c>
      <c r="D3" s="1"/>
      <c r="E3" s="1"/>
      <c r="F3" s="2"/>
      <c r="G3" s="1"/>
      <c r="H3" s="1"/>
      <c r="I3" s="1"/>
    </row>
    <row r="4" spans="1:10" ht="108" customHeight="1">
      <c r="A4" s="44" t="s">
        <v>118</v>
      </c>
      <c r="B4" s="41" t="s">
        <v>224</v>
      </c>
      <c r="C4" s="41" t="s">
        <v>225</v>
      </c>
      <c r="E4" s="1"/>
      <c r="F4" s="2"/>
      <c r="G4" s="1"/>
    </row>
    <row r="5" spans="1:10" ht="159" customHeight="1">
      <c r="A5" s="44" t="s">
        <v>120</v>
      </c>
      <c r="B5" s="41" t="s">
        <v>226</v>
      </c>
      <c r="C5" s="41" t="s">
        <v>227</v>
      </c>
      <c r="E5" s="1"/>
      <c r="F5" s="2"/>
      <c r="G5" s="1"/>
    </row>
    <row r="6" spans="1:10" ht="108" customHeight="1">
      <c r="A6" s="44" t="s">
        <v>161</v>
      </c>
      <c r="B6" s="41" t="s">
        <v>228</v>
      </c>
      <c r="C6" s="41" t="s">
        <v>229</v>
      </c>
      <c r="E6" s="1"/>
      <c r="F6" s="2"/>
      <c r="G6" s="1"/>
    </row>
    <row r="7" spans="1:10" ht="108" customHeight="1">
      <c r="A7" s="46" t="s">
        <v>165</v>
      </c>
      <c r="B7" s="41" t="s">
        <v>230</v>
      </c>
      <c r="C7" s="41" t="s">
        <v>231</v>
      </c>
      <c r="E7" s="1"/>
      <c r="F7" s="2"/>
      <c r="G7" s="1"/>
    </row>
    <row r="8" spans="1:10" ht="145.5" customHeight="1">
      <c r="A8" s="44" t="s">
        <v>127</v>
      </c>
      <c r="B8" s="41" t="s">
        <v>232</v>
      </c>
      <c r="C8" s="41" t="s">
        <v>233</v>
      </c>
      <c r="E8" s="1"/>
      <c r="F8" s="2"/>
      <c r="G8" s="1"/>
    </row>
    <row r="9" spans="1:10" ht="108" customHeight="1">
      <c r="A9" s="44" t="s">
        <v>129</v>
      </c>
      <c r="B9" s="41" t="s">
        <v>234</v>
      </c>
      <c r="C9" s="41" t="s">
        <v>235</v>
      </c>
      <c r="E9" s="1"/>
      <c r="F9" s="2"/>
      <c r="G9" s="1"/>
    </row>
    <row r="10" spans="1:10" ht="162" customHeight="1">
      <c r="A10" s="44" t="s">
        <v>131</v>
      </c>
      <c r="B10" s="41" t="s">
        <v>236</v>
      </c>
      <c r="C10" s="41" t="s">
        <v>237</v>
      </c>
      <c r="E10" s="1"/>
      <c r="F10" s="2"/>
      <c r="G10" s="1"/>
    </row>
    <row r="11" spans="1:10" ht="108" customHeight="1">
      <c r="A11" s="44" t="s">
        <v>178</v>
      </c>
      <c r="B11" s="41" t="s">
        <v>238</v>
      </c>
      <c r="C11" s="41" t="s">
        <v>239</v>
      </c>
      <c r="E11" s="1"/>
      <c r="F11" s="2"/>
      <c r="G11" s="1"/>
    </row>
    <row r="12" spans="1:10" ht="108" customHeight="1">
      <c r="A12" s="44" t="s">
        <v>183</v>
      </c>
      <c r="B12" s="41" t="s">
        <v>240</v>
      </c>
      <c r="C12" s="41" t="s">
        <v>241</v>
      </c>
      <c r="E12" s="1"/>
      <c r="F12" s="2"/>
      <c r="G12" s="1"/>
    </row>
    <row r="13" spans="1:10" ht="108" customHeight="1">
      <c r="A13" s="44" t="s">
        <v>134</v>
      </c>
      <c r="B13" s="41" t="s">
        <v>242</v>
      </c>
      <c r="C13" s="41" t="s">
        <v>243</v>
      </c>
      <c r="E13" s="1"/>
      <c r="F13" s="2"/>
      <c r="G13" s="1"/>
    </row>
    <row r="14" spans="1:10" ht="108" customHeight="1">
      <c r="A14" s="44" t="s">
        <v>137</v>
      </c>
      <c r="B14" s="41" t="s">
        <v>244</v>
      </c>
      <c r="C14" s="41" t="s">
        <v>245</v>
      </c>
      <c r="E14" s="1"/>
      <c r="F14" s="2"/>
      <c r="G14" s="1"/>
    </row>
    <row r="15" spans="1:10" ht="285.75" customHeight="1">
      <c r="A15" s="44" t="s">
        <v>139</v>
      </c>
      <c r="B15" s="41" t="s">
        <v>246</v>
      </c>
      <c r="C15" s="41" t="s">
        <v>247</v>
      </c>
      <c r="D15" s="1" t="s">
        <v>248</v>
      </c>
      <c r="E15" s="1"/>
      <c r="F15" s="2"/>
      <c r="G15" s="1"/>
    </row>
    <row r="16" spans="1:10" ht="255" customHeight="1">
      <c r="A16" s="44" t="s">
        <v>140</v>
      </c>
      <c r="B16" s="41" t="s">
        <v>249</v>
      </c>
      <c r="C16" s="41" t="s">
        <v>250</v>
      </c>
      <c r="D16" s="55"/>
      <c r="E16" s="1"/>
      <c r="F16" s="2"/>
      <c r="G16" s="1"/>
    </row>
    <row r="17" spans="1:7" ht="264.75" customHeight="1">
      <c r="A17" s="44" t="s">
        <v>142</v>
      </c>
      <c r="B17" s="41" t="s">
        <v>251</v>
      </c>
      <c r="C17" s="41" t="s">
        <v>252</v>
      </c>
      <c r="E17" s="1"/>
      <c r="F17" s="2"/>
      <c r="G17" s="1"/>
    </row>
    <row r="18" spans="1:7" ht="108" customHeight="1">
      <c r="A18" s="44" t="s">
        <v>144</v>
      </c>
      <c r="B18" s="41" t="s">
        <v>253</v>
      </c>
      <c r="C18" s="41" t="s">
        <v>254</v>
      </c>
      <c r="E18" s="1"/>
      <c r="F18" s="2"/>
      <c r="G18" s="1"/>
    </row>
    <row r="19" spans="1:7" ht="108" customHeight="1">
      <c r="A19" s="44" t="s">
        <v>145</v>
      </c>
      <c r="B19" s="41" t="s">
        <v>255</v>
      </c>
      <c r="C19" s="41" t="s">
        <v>256</v>
      </c>
      <c r="E19" s="1"/>
      <c r="F19" s="2"/>
      <c r="G19" s="1"/>
    </row>
    <row r="20" spans="1:7" ht="108" customHeight="1">
      <c r="A20" s="44" t="s">
        <v>146</v>
      </c>
      <c r="B20" s="41" t="s">
        <v>257</v>
      </c>
      <c r="C20" s="41" t="s">
        <v>258</v>
      </c>
      <c r="D20" s="1"/>
      <c r="E20" s="1"/>
      <c r="F20" s="2"/>
      <c r="G20" s="1"/>
    </row>
    <row r="21" spans="1:7" ht="409.5">
      <c r="A21" s="44" t="s">
        <v>148</v>
      </c>
      <c r="B21" s="41" t="s">
        <v>259</v>
      </c>
      <c r="C21" s="41" t="s">
        <v>260</v>
      </c>
      <c r="D21" s="41" t="s">
        <v>261</v>
      </c>
      <c r="E21" s="1"/>
      <c r="F21" s="2"/>
      <c r="G21" s="1"/>
    </row>
    <row r="22" spans="1:7" ht="409.5">
      <c r="A22" s="44" t="s">
        <v>149</v>
      </c>
      <c r="B22" s="41" t="s">
        <v>262</v>
      </c>
      <c r="C22" s="41" t="s">
        <v>263</v>
      </c>
      <c r="D22" s="1" t="s">
        <v>264</v>
      </c>
      <c r="E22" s="1"/>
      <c r="F22" s="2"/>
      <c r="G22" s="1"/>
    </row>
    <row r="23" spans="1:7" ht="15" customHeight="1">
      <c r="C2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D056F-6774-4F12-8637-38578BDB321F}">
  <dimension ref="A1:J22"/>
  <sheetViews>
    <sheetView workbookViewId="0"/>
  </sheetViews>
  <sheetFormatPr defaultRowHeight="15" customHeight="1"/>
  <cols>
    <col min="1" max="1" width="45.85546875" customWidth="1"/>
    <col min="2" max="2" width="21" customWidth="1"/>
    <col min="3" max="4" width="21.42578125" customWidth="1"/>
    <col min="5" max="5" width="20.85546875" customWidth="1"/>
    <col min="6" max="6" width="21.28515625" customWidth="1"/>
    <col min="7" max="7" width="8.42578125" bestFit="1" customWidth="1"/>
    <col min="9" max="9" width="10.42578125" customWidth="1"/>
    <col min="10" max="10" width="22.7109375" customWidth="1"/>
  </cols>
  <sheetData>
    <row r="1" spans="1:10" s="3" customFormat="1">
      <c r="A1" s="4" t="s">
        <v>265</v>
      </c>
      <c r="B1" s="4"/>
      <c r="C1" s="4"/>
      <c r="D1" s="4"/>
      <c r="E1" s="4"/>
      <c r="F1" s="4"/>
      <c r="G1" s="4"/>
    </row>
    <row r="2" spans="1:10" s="2" customFormat="1" ht="30">
      <c r="A2" s="2" t="s">
        <v>266</v>
      </c>
      <c r="B2" s="11" t="s">
        <v>267</v>
      </c>
      <c r="C2" s="11" t="s">
        <v>268</v>
      </c>
      <c r="D2" s="11" t="s">
        <v>269</v>
      </c>
      <c r="E2" s="11" t="s">
        <v>270</v>
      </c>
      <c r="F2" s="11" t="s">
        <v>271</v>
      </c>
      <c r="G2" s="2" t="s">
        <v>30</v>
      </c>
      <c r="H2" s="2" t="s">
        <v>12</v>
      </c>
      <c r="I2" s="2" t="s">
        <v>14</v>
      </c>
      <c r="J2" s="2" t="s">
        <v>17</v>
      </c>
    </row>
    <row r="3" spans="1:10" ht="15" customHeight="1">
      <c r="A3" s="44" t="s">
        <v>116</v>
      </c>
      <c r="B3" s="38"/>
      <c r="C3" s="38">
        <v>253.3</v>
      </c>
      <c r="D3" s="38">
        <v>163.6</v>
      </c>
      <c r="E3" s="38">
        <v>180</v>
      </c>
      <c r="F3" s="38">
        <v>169.26</v>
      </c>
      <c r="G3" s="2" t="s">
        <v>32</v>
      </c>
      <c r="H3">
        <v>2024</v>
      </c>
      <c r="I3" s="2"/>
      <c r="J3" s="2" t="s">
        <v>272</v>
      </c>
    </row>
    <row r="4" spans="1:10" ht="15" customHeight="1">
      <c r="A4" s="44" t="s">
        <v>118</v>
      </c>
      <c r="B4" s="38">
        <v>6</v>
      </c>
      <c r="C4" s="38">
        <v>6</v>
      </c>
      <c r="D4" s="38">
        <v>9</v>
      </c>
      <c r="E4" s="38">
        <v>15</v>
      </c>
      <c r="F4" s="38">
        <v>21</v>
      </c>
      <c r="G4" s="2" t="s">
        <v>32</v>
      </c>
      <c r="H4">
        <v>2024</v>
      </c>
      <c r="I4" s="2"/>
      <c r="J4" s="2"/>
    </row>
    <row r="5" spans="1:10" ht="15" customHeight="1">
      <c r="A5" s="44" t="s">
        <v>120</v>
      </c>
      <c r="B5" s="38"/>
      <c r="C5" s="38"/>
      <c r="D5" s="38">
        <v>3.28</v>
      </c>
      <c r="E5" s="38">
        <v>0</v>
      </c>
      <c r="F5" s="38">
        <v>0</v>
      </c>
      <c r="G5" s="2" t="s">
        <v>32</v>
      </c>
      <c r="H5">
        <v>2024</v>
      </c>
      <c r="I5" s="2"/>
      <c r="J5" s="2" t="s">
        <v>272</v>
      </c>
    </row>
    <row r="6" spans="1:10" ht="26.25">
      <c r="A6" s="44" t="s">
        <v>161</v>
      </c>
      <c r="B6" s="38">
        <v>1.204</v>
      </c>
      <c r="C6" s="38">
        <v>1.171</v>
      </c>
      <c r="D6" s="38">
        <v>1.278</v>
      </c>
      <c r="E6" s="39">
        <v>0.9</v>
      </c>
      <c r="F6" s="39">
        <v>0.72</v>
      </c>
      <c r="G6" s="2" t="s">
        <v>32</v>
      </c>
      <c r="H6">
        <v>2024</v>
      </c>
      <c r="I6" s="2"/>
      <c r="J6" s="2"/>
    </row>
    <row r="7" spans="1:10" ht="25.5">
      <c r="A7" s="46" t="s">
        <v>165</v>
      </c>
      <c r="B7" s="38">
        <v>46.93</v>
      </c>
      <c r="C7" s="38">
        <v>51.19</v>
      </c>
      <c r="D7" s="38">
        <v>52.06</v>
      </c>
      <c r="E7" s="38">
        <v>54.7</v>
      </c>
      <c r="F7" s="38">
        <v>56.09</v>
      </c>
      <c r="G7" s="2" t="s">
        <v>32</v>
      </c>
      <c r="H7">
        <v>2024</v>
      </c>
      <c r="I7" s="2"/>
      <c r="J7" s="2"/>
    </row>
    <row r="8" spans="1:10" ht="15" customHeight="1">
      <c r="A8" s="44" t="s">
        <v>127</v>
      </c>
      <c r="B8" s="38">
        <v>2.04</v>
      </c>
      <c r="C8" s="38">
        <v>1.66</v>
      </c>
      <c r="D8" s="38">
        <v>1.66</v>
      </c>
      <c r="E8" s="38">
        <v>1.27</v>
      </c>
      <c r="F8" s="38">
        <v>1.19</v>
      </c>
      <c r="G8" s="2" t="s">
        <v>32</v>
      </c>
      <c r="H8">
        <v>2024</v>
      </c>
      <c r="I8" s="2"/>
      <c r="J8" s="2"/>
    </row>
    <row r="9" spans="1:10" ht="15" customHeight="1">
      <c r="A9" s="44" t="s">
        <v>129</v>
      </c>
      <c r="B9" s="38">
        <v>32.020000000000003</v>
      </c>
      <c r="C9" s="38">
        <v>29.6</v>
      </c>
      <c r="D9" s="38">
        <v>29.1</v>
      </c>
      <c r="E9" s="38">
        <v>28.6</v>
      </c>
      <c r="F9" s="38">
        <v>28.3</v>
      </c>
      <c r="G9" s="2" t="s">
        <v>32</v>
      </c>
      <c r="H9">
        <v>2024</v>
      </c>
      <c r="I9" s="2"/>
      <c r="J9" s="2"/>
    </row>
    <row r="10" spans="1:10" ht="15" customHeight="1">
      <c r="A10" s="44" t="s">
        <v>131</v>
      </c>
      <c r="B10" s="38">
        <v>0.46</v>
      </c>
      <c r="C10" s="38">
        <v>0.36</v>
      </c>
      <c r="D10" s="38">
        <v>0.44</v>
      </c>
      <c r="E10" s="38">
        <v>0.37</v>
      </c>
      <c r="F10" s="38">
        <v>0.39</v>
      </c>
      <c r="G10" s="2" t="s">
        <v>32</v>
      </c>
      <c r="H10">
        <v>2024</v>
      </c>
      <c r="I10" s="2"/>
      <c r="J10" s="2"/>
    </row>
    <row r="11" spans="1:10" ht="15" customHeight="1">
      <c r="A11" s="44" t="s">
        <v>178</v>
      </c>
      <c r="B11" s="38"/>
      <c r="C11" s="38"/>
      <c r="D11" s="38"/>
      <c r="E11" s="38"/>
      <c r="F11" s="38"/>
      <c r="G11" s="2" t="s">
        <v>32</v>
      </c>
      <c r="H11">
        <v>2024</v>
      </c>
      <c r="I11" s="2"/>
      <c r="J11" s="2" t="s">
        <v>272</v>
      </c>
    </row>
    <row r="12" spans="1:10" ht="15" customHeight="1">
      <c r="A12" s="44" t="s">
        <v>183</v>
      </c>
      <c r="B12" s="38"/>
      <c r="C12" s="38"/>
      <c r="D12" s="38"/>
      <c r="E12" s="38"/>
      <c r="F12" s="38"/>
      <c r="G12" s="2" t="s">
        <v>32</v>
      </c>
      <c r="H12">
        <v>2024</v>
      </c>
      <c r="I12" s="2"/>
      <c r="J12" s="2" t="s">
        <v>272</v>
      </c>
    </row>
    <row r="13" spans="1:10" ht="15" customHeight="1">
      <c r="A13" s="44" t="s">
        <v>134</v>
      </c>
      <c r="B13" s="38"/>
      <c r="C13" s="38"/>
      <c r="D13" s="38">
        <v>251</v>
      </c>
      <c r="E13" s="38">
        <v>371</v>
      </c>
      <c r="F13" s="38">
        <v>436</v>
      </c>
      <c r="G13" s="2" t="s">
        <v>32</v>
      </c>
      <c r="H13">
        <v>2024</v>
      </c>
      <c r="I13" s="2"/>
      <c r="J13" s="2" t="s">
        <v>272</v>
      </c>
    </row>
    <row r="14" spans="1:10" ht="15" customHeight="1">
      <c r="A14" s="44" t="s">
        <v>137</v>
      </c>
      <c r="B14" s="52">
        <v>0.49</v>
      </c>
      <c r="C14" s="52">
        <v>0.56000000000000005</v>
      </c>
      <c r="D14" s="52">
        <v>0.68</v>
      </c>
      <c r="E14" s="53">
        <v>0.73</v>
      </c>
      <c r="F14" s="53">
        <v>0.78249999999999997</v>
      </c>
      <c r="G14" s="2" t="s">
        <v>32</v>
      </c>
      <c r="H14">
        <v>2024</v>
      </c>
      <c r="I14" s="2"/>
      <c r="J14" s="54"/>
    </row>
    <row r="15" spans="1:10" ht="15" customHeight="1">
      <c r="A15" s="44" t="s">
        <v>139</v>
      </c>
      <c r="B15" s="39">
        <v>66</v>
      </c>
      <c r="C15" s="39">
        <v>65.25</v>
      </c>
      <c r="D15" s="39">
        <v>70.099999999999994</v>
      </c>
      <c r="E15" s="39">
        <v>68.930000000000007</v>
      </c>
      <c r="F15" s="39">
        <v>62</v>
      </c>
      <c r="G15" s="2" t="s">
        <v>32</v>
      </c>
      <c r="H15">
        <v>2024</v>
      </c>
      <c r="I15" s="2"/>
      <c r="J15" s="2"/>
    </row>
    <row r="16" spans="1:10" ht="15" customHeight="1">
      <c r="A16" s="44" t="s">
        <v>140</v>
      </c>
      <c r="B16" s="38"/>
      <c r="C16" s="38"/>
      <c r="D16" s="38"/>
      <c r="E16" s="52"/>
      <c r="F16" s="52">
        <v>1.2</v>
      </c>
      <c r="G16" s="2" t="s">
        <v>32</v>
      </c>
      <c r="H16">
        <v>2024</v>
      </c>
      <c r="I16" s="2"/>
      <c r="J16" s="2" t="s">
        <v>272</v>
      </c>
    </row>
    <row r="17" spans="1:10" ht="15" customHeight="1">
      <c r="A17" s="44" t="s">
        <v>142</v>
      </c>
      <c r="B17" s="38"/>
      <c r="C17" s="38"/>
      <c r="D17" s="38"/>
      <c r="E17" s="38"/>
      <c r="F17" s="38">
        <v>3</v>
      </c>
      <c r="G17" s="2" t="s">
        <v>32</v>
      </c>
      <c r="H17">
        <v>2024</v>
      </c>
      <c r="I17" s="2"/>
      <c r="J17" s="2" t="s">
        <v>272</v>
      </c>
    </row>
    <row r="18" spans="1:10" ht="15" customHeight="1">
      <c r="A18" s="44" t="s">
        <v>144</v>
      </c>
      <c r="B18" s="38"/>
      <c r="C18" s="38"/>
      <c r="D18" s="38" t="s">
        <v>273</v>
      </c>
      <c r="E18" s="38">
        <v>3</v>
      </c>
      <c r="F18" s="38">
        <v>3</v>
      </c>
      <c r="G18" s="2" t="s">
        <v>32</v>
      </c>
      <c r="H18">
        <v>2024</v>
      </c>
      <c r="I18" s="2"/>
      <c r="J18" s="2" t="s">
        <v>272</v>
      </c>
    </row>
    <row r="19" spans="1:10" ht="15" customHeight="1">
      <c r="A19" s="44" t="s">
        <v>145</v>
      </c>
      <c r="B19" s="38"/>
      <c r="C19" s="52"/>
      <c r="D19" s="53">
        <v>1</v>
      </c>
      <c r="E19" s="53">
        <v>0.82799999999999996</v>
      </c>
      <c r="F19" s="53">
        <v>0.99099999999999999</v>
      </c>
      <c r="G19" s="2" t="s">
        <v>32</v>
      </c>
      <c r="H19">
        <v>2024</v>
      </c>
      <c r="I19" s="2"/>
      <c r="J19" s="2" t="s">
        <v>272</v>
      </c>
    </row>
    <row r="20" spans="1:10" ht="15" customHeight="1">
      <c r="A20" s="44" t="s">
        <v>146</v>
      </c>
      <c r="B20" s="53">
        <v>0.40860000000000002</v>
      </c>
      <c r="C20" s="53">
        <v>0.41570000000000001</v>
      </c>
      <c r="D20" s="53">
        <v>0.39129999999999998</v>
      </c>
      <c r="E20" s="53">
        <v>0.39750000000000002</v>
      </c>
      <c r="F20" s="53">
        <v>0.435</v>
      </c>
      <c r="G20" s="2" t="s">
        <v>32</v>
      </c>
      <c r="H20">
        <v>2024</v>
      </c>
      <c r="I20" s="2"/>
      <c r="J20" s="2"/>
    </row>
    <row r="21" spans="1:10" ht="15" customHeight="1">
      <c r="A21" s="44" t="s">
        <v>148</v>
      </c>
      <c r="B21" s="40">
        <v>1980</v>
      </c>
      <c r="C21" s="40">
        <v>2339</v>
      </c>
      <c r="D21" s="40">
        <v>2558</v>
      </c>
      <c r="E21" s="40">
        <v>2947</v>
      </c>
      <c r="F21" s="40">
        <v>2977</v>
      </c>
      <c r="G21" s="2" t="s">
        <v>32</v>
      </c>
      <c r="H21">
        <v>2024</v>
      </c>
      <c r="I21" s="2"/>
      <c r="J21" s="2"/>
    </row>
    <row r="22" spans="1:10" ht="15" customHeight="1">
      <c r="A22" s="44" t="s">
        <v>149</v>
      </c>
      <c r="B22" s="38">
        <v>766</v>
      </c>
      <c r="C22" s="38">
        <v>823</v>
      </c>
      <c r="D22" s="38">
        <v>822</v>
      </c>
      <c r="E22" s="38">
        <v>922</v>
      </c>
      <c r="F22" s="38">
        <v>955</v>
      </c>
      <c r="G22" s="2" t="s">
        <v>32</v>
      </c>
      <c r="H22">
        <v>2024</v>
      </c>
      <c r="I22" s="19"/>
      <c r="J22" s="54"/>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D120E-50F4-41C2-9ED7-43D4B6798659}">
  <dimension ref="A1:I8"/>
  <sheetViews>
    <sheetView zoomScaleNormal="100" workbookViewId="0"/>
  </sheetViews>
  <sheetFormatPr defaultColWidth="9" defaultRowHeight="15" customHeight="1"/>
  <cols>
    <col min="1" max="1" width="18.42578125" style="1" customWidth="1"/>
    <col min="2" max="2" width="67.5703125" style="1" customWidth="1"/>
    <col min="3" max="3" width="9" style="1"/>
    <col min="4" max="6" width="14.7109375" style="1" customWidth="1"/>
    <col min="7" max="7" width="9" style="1"/>
    <col min="8" max="8" width="11.42578125" style="1" customWidth="1"/>
    <col min="9" max="9" width="19" style="1" customWidth="1"/>
    <col min="10" max="16384" width="9" style="1"/>
  </cols>
  <sheetData>
    <row r="1" spans="1:9" s="6" customFormat="1" ht="15.75" thickBot="1">
      <c r="A1" s="7" t="s">
        <v>274</v>
      </c>
    </row>
    <row r="2" spans="1:9" s="2" customFormat="1" ht="30">
      <c r="A2" s="2" t="s">
        <v>49</v>
      </c>
      <c r="B2" s="2" t="s">
        <v>50</v>
      </c>
      <c r="C2" s="2" t="s">
        <v>19</v>
      </c>
      <c r="D2" s="2" t="s">
        <v>275</v>
      </c>
      <c r="E2" s="2" t="s">
        <v>7</v>
      </c>
      <c r="F2" s="2" t="s">
        <v>30</v>
      </c>
      <c r="G2" s="2" t="s">
        <v>12</v>
      </c>
      <c r="H2" s="2" t="s">
        <v>14</v>
      </c>
      <c r="I2" s="2" t="s">
        <v>17</v>
      </c>
    </row>
    <row r="3" spans="1:9" s="18" customFormat="1" ht="285">
      <c r="A3" s="18" t="s">
        <v>276</v>
      </c>
      <c r="B3" s="18" t="s">
        <v>277</v>
      </c>
      <c r="C3" s="18" t="s">
        <v>57</v>
      </c>
      <c r="D3" s="18" t="s">
        <v>278</v>
      </c>
      <c r="E3" s="18">
        <v>2023</v>
      </c>
      <c r="F3" s="18" t="s">
        <v>32</v>
      </c>
      <c r="G3" s="18">
        <v>2024</v>
      </c>
    </row>
    <row r="4" spans="1:9" s="18" customFormat="1" ht="135">
      <c r="A4" s="18" t="s">
        <v>279</v>
      </c>
      <c r="B4" s="18" t="s">
        <v>277</v>
      </c>
      <c r="E4" s="18">
        <v>2023</v>
      </c>
      <c r="F4" s="18" t="s">
        <v>32</v>
      </c>
      <c r="G4" s="18">
        <v>2024</v>
      </c>
      <c r="I4" s="18" t="s">
        <v>280</v>
      </c>
    </row>
    <row r="5" spans="1:9" s="18" customFormat="1" ht="135">
      <c r="A5" s="18" t="s">
        <v>281</v>
      </c>
      <c r="B5" s="18" t="s">
        <v>277</v>
      </c>
      <c r="E5" s="18">
        <v>2023</v>
      </c>
      <c r="F5" s="18" t="s">
        <v>32</v>
      </c>
      <c r="G5" s="18">
        <v>2024</v>
      </c>
      <c r="I5" s="18" t="s">
        <v>280</v>
      </c>
    </row>
    <row r="6" spans="1:9" s="18" customFormat="1" ht="135">
      <c r="A6" s="18" t="s">
        <v>282</v>
      </c>
      <c r="B6" s="18" t="s">
        <v>277</v>
      </c>
      <c r="E6" s="18">
        <v>2023</v>
      </c>
      <c r="F6" s="18" t="s">
        <v>32</v>
      </c>
      <c r="G6" s="18">
        <v>2024</v>
      </c>
      <c r="I6" s="18" t="s">
        <v>280</v>
      </c>
    </row>
    <row r="7" spans="1:9" s="18" customFormat="1" ht="409.5">
      <c r="A7" s="18" t="s">
        <v>283</v>
      </c>
      <c r="B7" s="18" t="s">
        <v>277</v>
      </c>
      <c r="C7" s="18" t="s">
        <v>57</v>
      </c>
      <c r="D7" s="18" t="s">
        <v>284</v>
      </c>
      <c r="E7" s="18">
        <v>2023</v>
      </c>
      <c r="F7" s="18" t="s">
        <v>32</v>
      </c>
      <c r="G7" s="18">
        <v>2024</v>
      </c>
    </row>
    <row r="8" spans="1:9" ht="15" customHeight="1">
      <c r="E8" s="18"/>
      <c r="F8" s="18"/>
      <c r="G8" s="18"/>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FDEE5-1C55-4A56-B9AF-1E606085F80C}">
  <dimension ref="A1:O21"/>
  <sheetViews>
    <sheetView workbookViewId="0"/>
  </sheetViews>
  <sheetFormatPr defaultColWidth="9" defaultRowHeight="15" customHeight="1"/>
  <cols>
    <col min="1" max="1" width="68.85546875" style="2" customWidth="1"/>
    <col min="2" max="2" width="9" style="2"/>
    <col min="3" max="3" width="21.140625" style="2" customWidth="1"/>
    <col min="4" max="5" width="9" style="2"/>
    <col min="6" max="6" width="11.28515625" style="2" customWidth="1"/>
    <col min="7" max="7" width="9" style="2"/>
    <col min="8" max="8" width="20" style="2" bestFit="1" customWidth="1"/>
    <col min="9" max="10" width="17.42578125" style="2" customWidth="1"/>
    <col min="11" max="11" width="9" style="2"/>
    <col min="12" max="12" width="10.42578125" style="2" customWidth="1"/>
    <col min="13" max="13" width="13.5703125" style="2" customWidth="1"/>
    <col min="14" max="16384" width="9" style="2"/>
  </cols>
  <sheetData>
    <row r="1" spans="1:15" s="8" customFormat="1">
      <c r="A1" s="4" t="s">
        <v>285</v>
      </c>
    </row>
    <row r="2" spans="1:15" ht="60">
      <c r="A2" s="2" t="s">
        <v>286</v>
      </c>
      <c r="B2" s="2" t="s">
        <v>287</v>
      </c>
      <c r="C2" s="2" t="s">
        <v>288</v>
      </c>
      <c r="D2" s="2" t="s">
        <v>289</v>
      </c>
      <c r="E2" s="2" t="s">
        <v>290</v>
      </c>
      <c r="F2" s="2" t="s">
        <v>291</v>
      </c>
      <c r="G2" s="2" t="s">
        <v>292</v>
      </c>
      <c r="H2" s="2" t="s">
        <v>293</v>
      </c>
      <c r="I2" s="2" t="s">
        <v>4</v>
      </c>
      <c r="J2" s="2" t="s">
        <v>30</v>
      </c>
      <c r="K2" s="2" t="s">
        <v>12</v>
      </c>
      <c r="L2" s="2" t="s">
        <v>14</v>
      </c>
      <c r="M2" s="2" t="s">
        <v>17</v>
      </c>
    </row>
    <row r="3" spans="1:15" ht="75">
      <c r="A3" s="47" t="s">
        <v>294</v>
      </c>
      <c r="B3" s="50" t="s">
        <v>57</v>
      </c>
      <c r="C3" s="47" t="s">
        <v>295</v>
      </c>
      <c r="D3" s="50" t="s">
        <v>61</v>
      </c>
      <c r="E3" s="50"/>
      <c r="F3" s="50" t="s">
        <v>61</v>
      </c>
      <c r="G3" s="50"/>
      <c r="H3" s="50"/>
      <c r="I3" s="49">
        <v>2024</v>
      </c>
      <c r="J3" s="49" t="s">
        <v>32</v>
      </c>
      <c r="K3" s="49">
        <v>2024</v>
      </c>
      <c r="L3" s="49"/>
      <c r="M3" s="49" t="s">
        <v>280</v>
      </c>
      <c r="N3" s="49"/>
      <c r="O3" s="49"/>
    </row>
    <row r="4" spans="1:15" ht="66.75" customHeight="1">
      <c r="A4" s="47" t="s">
        <v>296</v>
      </c>
      <c r="B4" s="50" t="s">
        <v>57</v>
      </c>
      <c r="C4" s="47" t="s">
        <v>297</v>
      </c>
      <c r="D4" s="50" t="s">
        <v>61</v>
      </c>
      <c r="E4" s="50"/>
      <c r="F4" s="50" t="s">
        <v>61</v>
      </c>
      <c r="G4" s="50"/>
      <c r="H4" s="50"/>
      <c r="I4" s="49">
        <v>2024</v>
      </c>
      <c r="J4" s="49" t="s">
        <v>32</v>
      </c>
      <c r="K4" s="49">
        <v>2024</v>
      </c>
      <c r="L4" s="49"/>
      <c r="M4" s="49" t="s">
        <v>280</v>
      </c>
      <c r="N4" s="49"/>
      <c r="O4" s="49"/>
    </row>
    <row r="5" spans="1:15" ht="15" customHeight="1">
      <c r="A5" s="47" t="s">
        <v>298</v>
      </c>
      <c r="B5" s="50" t="s">
        <v>57</v>
      </c>
      <c r="C5" s="50" t="s">
        <v>299</v>
      </c>
      <c r="D5" s="50" t="s">
        <v>61</v>
      </c>
      <c r="E5" s="50"/>
      <c r="F5" s="50" t="s">
        <v>61</v>
      </c>
      <c r="G5" s="50"/>
      <c r="H5" s="50"/>
      <c r="I5" s="49">
        <v>2024</v>
      </c>
      <c r="J5" s="49" t="s">
        <v>32</v>
      </c>
      <c r="K5" s="49">
        <v>2024</v>
      </c>
      <c r="L5" s="49"/>
      <c r="M5" s="49" t="s">
        <v>280</v>
      </c>
      <c r="N5" s="49"/>
      <c r="O5" s="49"/>
    </row>
    <row r="6" spans="1:15" ht="15" customHeight="1">
      <c r="A6" s="47" t="s">
        <v>300</v>
      </c>
      <c r="B6" s="50" t="s">
        <v>57</v>
      </c>
      <c r="C6" s="50" t="s">
        <v>301</v>
      </c>
      <c r="D6" s="50" t="s">
        <v>61</v>
      </c>
      <c r="E6" s="50"/>
      <c r="F6" s="50" t="s">
        <v>61</v>
      </c>
      <c r="G6" s="50"/>
      <c r="H6" s="50"/>
      <c r="I6" s="49">
        <v>2024</v>
      </c>
      <c r="J6" s="49" t="s">
        <v>32</v>
      </c>
      <c r="K6" s="49">
        <v>2024</v>
      </c>
      <c r="L6" s="49"/>
      <c r="M6" s="49" t="s">
        <v>280</v>
      </c>
      <c r="N6" s="49"/>
      <c r="O6" s="49"/>
    </row>
    <row r="7" spans="1:15" ht="15" customHeight="1">
      <c r="A7" s="46" t="s">
        <v>165</v>
      </c>
      <c r="B7" t="s">
        <v>61</v>
      </c>
      <c r="C7"/>
      <c r="D7" t="s">
        <v>61</v>
      </c>
      <c r="E7"/>
      <c r="F7" t="s">
        <v>61</v>
      </c>
      <c r="G7"/>
      <c r="H7"/>
      <c r="I7" s="49">
        <v>2024</v>
      </c>
      <c r="J7" s="2" t="s">
        <v>32</v>
      </c>
      <c r="K7" s="49">
        <v>2024</v>
      </c>
      <c r="M7" s="49" t="s">
        <v>280</v>
      </c>
      <c r="N7" s="49"/>
      <c r="O7" s="49"/>
    </row>
    <row r="8" spans="1:15" ht="15" customHeight="1">
      <c r="A8" s="47" t="s">
        <v>302</v>
      </c>
      <c r="B8" s="50" t="s">
        <v>61</v>
      </c>
      <c r="C8" s="50"/>
      <c r="D8" s="50" t="s">
        <v>61</v>
      </c>
      <c r="E8" s="50"/>
      <c r="F8" s="50" t="s">
        <v>61</v>
      </c>
      <c r="G8" s="50"/>
      <c r="H8" s="50"/>
      <c r="I8" s="49">
        <v>2024</v>
      </c>
      <c r="J8" s="49" t="s">
        <v>32</v>
      </c>
      <c r="K8" s="49">
        <v>2024</v>
      </c>
      <c r="L8" s="49"/>
      <c r="M8" s="49" t="s">
        <v>280</v>
      </c>
      <c r="N8" s="49"/>
      <c r="O8" s="49"/>
    </row>
    <row r="9" spans="1:15" ht="15" customHeight="1">
      <c r="A9" s="47" t="s">
        <v>303</v>
      </c>
      <c r="B9" s="50" t="s">
        <v>61</v>
      </c>
      <c r="C9" s="50"/>
      <c r="D9" s="50" t="s">
        <v>57</v>
      </c>
      <c r="E9" s="50" t="s">
        <v>304</v>
      </c>
      <c r="F9" s="50" t="s">
        <v>61</v>
      </c>
      <c r="G9" s="50"/>
      <c r="H9" s="50"/>
      <c r="I9" s="49">
        <v>2024</v>
      </c>
      <c r="J9" s="49" t="s">
        <v>32</v>
      </c>
      <c r="K9" s="49">
        <v>2024</v>
      </c>
      <c r="L9" s="49"/>
      <c r="M9" s="49" t="s">
        <v>280</v>
      </c>
      <c r="N9" s="49"/>
      <c r="O9" s="49"/>
    </row>
    <row r="10" spans="1:15" ht="15" customHeight="1">
      <c r="A10" s="47" t="s">
        <v>305</v>
      </c>
      <c r="B10" t="s">
        <v>61</v>
      </c>
      <c r="C10"/>
      <c r="D10" t="s">
        <v>61</v>
      </c>
      <c r="E10" s="28"/>
      <c r="F10" t="s">
        <v>61</v>
      </c>
      <c r="G10" s="28" t="s">
        <v>136</v>
      </c>
      <c r="H10" s="28" t="s">
        <v>136</v>
      </c>
      <c r="I10" s="49">
        <v>2024</v>
      </c>
      <c r="J10" s="49" t="s">
        <v>32</v>
      </c>
      <c r="K10" s="49">
        <v>2024</v>
      </c>
      <c r="L10" s="51"/>
      <c r="M10" s="49" t="s">
        <v>280</v>
      </c>
      <c r="N10" s="49"/>
      <c r="O10" s="49"/>
    </row>
    <row r="11" spans="1:15" ht="75">
      <c r="A11" s="47" t="s">
        <v>306</v>
      </c>
      <c r="B11" s="50" t="s">
        <v>61</v>
      </c>
      <c r="C11" s="50"/>
      <c r="D11" s="50" t="s">
        <v>57</v>
      </c>
      <c r="E11" s="50">
        <v>14</v>
      </c>
      <c r="F11" s="50" t="s">
        <v>61</v>
      </c>
      <c r="G11" s="50"/>
      <c r="H11" s="47" t="s">
        <v>307</v>
      </c>
      <c r="I11" s="49">
        <v>2024</v>
      </c>
      <c r="J11" s="49" t="s">
        <v>32</v>
      </c>
      <c r="K11" s="49">
        <v>2024</v>
      </c>
      <c r="L11" s="49"/>
      <c r="M11" s="49" t="s">
        <v>280</v>
      </c>
      <c r="N11" s="49"/>
      <c r="O11" s="49"/>
    </row>
    <row r="12" spans="1:15" ht="15" customHeight="1">
      <c r="A12" s="47" t="s">
        <v>308</v>
      </c>
      <c r="B12" s="50" t="s">
        <v>61</v>
      </c>
      <c r="C12" s="50"/>
      <c r="D12" s="50" t="s">
        <v>61</v>
      </c>
      <c r="E12" s="50"/>
      <c r="F12" s="50" t="s">
        <v>61</v>
      </c>
      <c r="G12" s="50"/>
      <c r="H12" s="50"/>
      <c r="I12" s="49">
        <v>2024</v>
      </c>
      <c r="J12" s="49" t="s">
        <v>32</v>
      </c>
      <c r="K12" s="49">
        <v>2024</v>
      </c>
      <c r="L12" s="49"/>
      <c r="M12" s="49" t="s">
        <v>280</v>
      </c>
      <c r="N12" s="49"/>
      <c r="O12" s="49"/>
    </row>
    <row r="13" spans="1:15" ht="15" customHeight="1">
      <c r="A13" s="47" t="s">
        <v>309</v>
      </c>
      <c r="B13" s="50" t="s">
        <v>61</v>
      </c>
      <c r="C13" s="50"/>
      <c r="D13" s="50" t="s">
        <v>61</v>
      </c>
      <c r="E13" s="50"/>
      <c r="F13" s="50" t="s">
        <v>61</v>
      </c>
      <c r="G13" s="50"/>
      <c r="H13" s="50"/>
      <c r="I13" s="49">
        <v>2024</v>
      </c>
      <c r="J13" s="49" t="s">
        <v>32</v>
      </c>
      <c r="K13" s="49">
        <v>2024</v>
      </c>
      <c r="L13" s="49"/>
      <c r="M13" s="49" t="s">
        <v>280</v>
      </c>
      <c r="N13" s="49"/>
      <c r="O13" s="49"/>
    </row>
    <row r="14" spans="1:15" ht="15" customHeight="1">
      <c r="A14" s="47" t="s">
        <v>310</v>
      </c>
      <c r="B14" s="50" t="s">
        <v>61</v>
      </c>
      <c r="C14" s="50"/>
      <c r="D14" s="50" t="s">
        <v>61</v>
      </c>
      <c r="E14" s="50"/>
      <c r="F14" s="50" t="s">
        <v>61</v>
      </c>
      <c r="G14" s="50"/>
      <c r="H14" s="50"/>
      <c r="I14" s="49">
        <v>2024</v>
      </c>
      <c r="J14" s="49" t="s">
        <v>32</v>
      </c>
      <c r="K14" s="49">
        <v>2024</v>
      </c>
      <c r="L14" s="49"/>
      <c r="M14" s="49" t="s">
        <v>280</v>
      </c>
      <c r="N14" s="49"/>
      <c r="O14" s="49"/>
    </row>
    <row r="15" spans="1:15" ht="15" customHeight="1">
      <c r="A15" s="47" t="s">
        <v>311</v>
      </c>
      <c r="B15" s="50" t="s">
        <v>61</v>
      </c>
      <c r="C15" s="50"/>
      <c r="D15" s="50" t="s">
        <v>61</v>
      </c>
      <c r="E15" s="50"/>
      <c r="F15" s="50" t="s">
        <v>57</v>
      </c>
      <c r="G15" s="50"/>
      <c r="H15" s="50" t="s">
        <v>312</v>
      </c>
      <c r="I15" s="49">
        <v>2024</v>
      </c>
      <c r="J15" s="49" t="s">
        <v>32</v>
      </c>
      <c r="K15" s="49">
        <v>2024</v>
      </c>
      <c r="L15" s="49"/>
      <c r="M15" s="49" t="s">
        <v>280</v>
      </c>
      <c r="N15" s="49"/>
      <c r="O15" s="49"/>
    </row>
    <row r="16" spans="1:15" ht="15" customHeight="1">
      <c r="A16" s="47" t="s">
        <v>313</v>
      </c>
      <c r="B16" t="s">
        <v>61</v>
      </c>
      <c r="C16"/>
      <c r="D16" t="s">
        <v>61</v>
      </c>
      <c r="E16"/>
      <c r="F16" t="s">
        <v>61</v>
      </c>
      <c r="G16" s="28"/>
      <c r="H16" s="28"/>
      <c r="I16" s="49">
        <v>2024</v>
      </c>
      <c r="J16" s="49" t="s">
        <v>32</v>
      </c>
      <c r="K16" s="49">
        <v>2024</v>
      </c>
      <c r="L16" s="51"/>
      <c r="M16" s="49" t="s">
        <v>280</v>
      </c>
      <c r="N16" s="49"/>
      <c r="O16" s="49"/>
    </row>
    <row r="17" spans="1:15" ht="15" customHeight="1">
      <c r="A17" s="47" t="s">
        <v>314</v>
      </c>
      <c r="B17" t="s">
        <v>61</v>
      </c>
      <c r="C17" s="1"/>
      <c r="D17" t="s">
        <v>61</v>
      </c>
      <c r="E17"/>
      <c r="F17" t="s">
        <v>61</v>
      </c>
      <c r="G17" s="28"/>
      <c r="H17" s="28"/>
      <c r="I17" s="49">
        <v>2024</v>
      </c>
      <c r="J17" s="49" t="s">
        <v>32</v>
      </c>
      <c r="K17" s="49">
        <v>2024</v>
      </c>
      <c r="L17" s="51"/>
      <c r="M17" s="49" t="s">
        <v>280</v>
      </c>
      <c r="N17" s="49"/>
      <c r="O17" s="49"/>
    </row>
    <row r="18" spans="1:15" ht="15" customHeight="1">
      <c r="A18" s="44" t="s">
        <v>144</v>
      </c>
      <c r="B18" t="s">
        <v>61</v>
      </c>
      <c r="C18"/>
      <c r="D18" t="s">
        <v>61</v>
      </c>
      <c r="E18"/>
      <c r="F18" t="s">
        <v>61</v>
      </c>
      <c r="G18" s="28"/>
      <c r="H18" s="28"/>
      <c r="I18" s="49">
        <v>2024</v>
      </c>
      <c r="J18" s="49" t="s">
        <v>32</v>
      </c>
      <c r="K18" s="49">
        <v>2024</v>
      </c>
      <c r="L18" s="51"/>
      <c r="M18" s="49" t="s">
        <v>280</v>
      </c>
      <c r="N18" s="49"/>
      <c r="O18" s="49"/>
    </row>
    <row r="19" spans="1:15" ht="15" customHeight="1">
      <c r="A19" s="47" t="s">
        <v>315</v>
      </c>
      <c r="B19" t="s">
        <v>61</v>
      </c>
      <c r="C19"/>
      <c r="D19" t="s">
        <v>61</v>
      </c>
      <c r="E19"/>
      <c r="F19" t="s">
        <v>61</v>
      </c>
      <c r="G19" s="28"/>
      <c r="H19" s="28"/>
      <c r="I19" s="49">
        <v>2024</v>
      </c>
      <c r="J19" s="49" t="s">
        <v>32</v>
      </c>
      <c r="K19" s="49">
        <v>2024</v>
      </c>
      <c r="L19" s="51"/>
      <c r="M19" s="49" t="s">
        <v>280</v>
      </c>
      <c r="N19" s="49"/>
      <c r="O19" s="49"/>
    </row>
    <row r="20" spans="1:15" ht="15" customHeight="1">
      <c r="A20" s="47" t="s">
        <v>316</v>
      </c>
      <c r="B20" s="50" t="s">
        <v>61</v>
      </c>
      <c r="C20" s="50"/>
      <c r="D20" s="50" t="s">
        <v>61</v>
      </c>
      <c r="E20" s="50"/>
      <c r="F20" s="50" t="s">
        <v>61</v>
      </c>
      <c r="G20" s="50"/>
      <c r="H20" s="50"/>
      <c r="I20" s="49">
        <v>2024</v>
      </c>
      <c r="J20" s="49" t="s">
        <v>32</v>
      </c>
      <c r="K20" s="49">
        <v>2024</v>
      </c>
      <c r="L20" s="49"/>
      <c r="M20" s="49" t="s">
        <v>280</v>
      </c>
      <c r="N20" s="49"/>
      <c r="O20" s="49"/>
    </row>
    <row r="21" spans="1:15" ht="15" customHeight="1">
      <c r="A21" s="47" t="s">
        <v>317</v>
      </c>
      <c r="B21" s="50" t="s">
        <v>61</v>
      </c>
      <c r="C21" s="50"/>
      <c r="D21" s="50" t="s">
        <v>61</v>
      </c>
      <c r="E21" s="50"/>
      <c r="F21" s="50" t="s">
        <v>61</v>
      </c>
      <c r="G21" s="50"/>
      <c r="H21" s="50"/>
      <c r="I21" s="49">
        <v>2024</v>
      </c>
      <c r="J21" s="49" t="s">
        <v>32</v>
      </c>
      <c r="K21" s="49">
        <v>2024</v>
      </c>
      <c r="L21" s="49"/>
      <c r="M21" s="49" t="s">
        <v>280</v>
      </c>
      <c r="N21" s="49"/>
      <c r="O21" s="49"/>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B34B8-01D2-480C-8391-C7F6F573EEFC}">
  <dimension ref="A1:S7"/>
  <sheetViews>
    <sheetView workbookViewId="0"/>
  </sheetViews>
  <sheetFormatPr defaultRowHeight="15" customHeight="1"/>
  <cols>
    <col min="1" max="1" width="27.7109375" customWidth="1"/>
    <col min="2" max="2" width="14.85546875" customWidth="1"/>
    <col min="3" max="3" width="21.5703125" customWidth="1"/>
    <col min="4" max="4" width="19.140625" customWidth="1"/>
    <col min="5" max="6" width="17.140625" customWidth="1"/>
    <col min="7" max="7" width="23.42578125" customWidth="1"/>
    <col min="8" max="8" width="22.85546875" customWidth="1"/>
    <col min="9" max="9" width="28.5703125" customWidth="1"/>
    <col min="10" max="10" width="26.7109375" customWidth="1"/>
    <col min="11" max="11" width="21.5703125" customWidth="1"/>
    <col min="12" max="12" width="19.28515625" customWidth="1"/>
    <col min="17" max="17" width="11.85546875" customWidth="1"/>
    <col min="18" max="18" width="28.7109375" customWidth="1"/>
    <col min="19" max="19" width="76" bestFit="1" customWidth="1"/>
  </cols>
  <sheetData>
    <row r="1" spans="1:19" s="3" customFormat="1">
      <c r="A1" s="4" t="s">
        <v>318</v>
      </c>
    </row>
    <row r="2" spans="1:19" s="2" customFormat="1" ht="102" customHeight="1">
      <c r="A2" s="2" t="s">
        <v>319</v>
      </c>
      <c r="B2" s="2" t="s">
        <v>320</v>
      </c>
      <c r="C2" s="2" t="s">
        <v>321</v>
      </c>
      <c r="D2" s="2" t="s">
        <v>322</v>
      </c>
      <c r="E2" s="2" t="s">
        <v>323</v>
      </c>
      <c r="F2" s="2" t="s">
        <v>324</v>
      </c>
      <c r="G2" s="2" t="s">
        <v>325</v>
      </c>
      <c r="H2" s="2" t="s">
        <v>326</v>
      </c>
      <c r="I2" s="2" t="s">
        <v>327</v>
      </c>
      <c r="J2" s="2" t="s">
        <v>328</v>
      </c>
      <c r="K2" s="2" t="s">
        <v>329</v>
      </c>
      <c r="L2" s="2" t="s">
        <v>330</v>
      </c>
      <c r="M2" s="2" t="s">
        <v>331</v>
      </c>
      <c r="N2" s="2" t="s">
        <v>7</v>
      </c>
      <c r="O2" s="2" t="s">
        <v>4</v>
      </c>
      <c r="P2" s="2" t="s">
        <v>30</v>
      </c>
      <c r="Q2" s="2" t="s">
        <v>12</v>
      </c>
      <c r="R2" s="2" t="s">
        <v>14</v>
      </c>
      <c r="S2" s="2" t="s">
        <v>17</v>
      </c>
    </row>
    <row r="3" spans="1:19" ht="30" customHeight="1">
      <c r="A3" s="76"/>
      <c r="B3" s="76"/>
      <c r="G3" s="25">
        <v>0.23</v>
      </c>
      <c r="H3" s="25">
        <v>0.23</v>
      </c>
      <c r="I3" s="25">
        <v>0.49</v>
      </c>
      <c r="J3" s="25">
        <v>0.5</v>
      </c>
      <c r="N3">
        <v>2023</v>
      </c>
      <c r="O3">
        <v>2024</v>
      </c>
      <c r="P3" t="s">
        <v>32</v>
      </c>
      <c r="Q3">
        <v>2024</v>
      </c>
      <c r="S3" t="s">
        <v>332</v>
      </c>
    </row>
    <row r="4" spans="1:19" ht="30" customHeight="1">
      <c r="A4" s="76"/>
      <c r="B4" s="76"/>
      <c r="G4" s="25">
        <v>0.23</v>
      </c>
      <c r="H4" s="25">
        <v>0.23</v>
      </c>
      <c r="I4" s="25">
        <v>0.5</v>
      </c>
      <c r="J4" s="25">
        <v>0.51</v>
      </c>
      <c r="N4">
        <v>2023</v>
      </c>
      <c r="O4">
        <v>2024</v>
      </c>
      <c r="P4" t="s">
        <v>32</v>
      </c>
      <c r="Q4">
        <v>2024</v>
      </c>
      <c r="S4" t="s">
        <v>332</v>
      </c>
    </row>
    <row r="5" spans="1:19" ht="30" customHeight="1">
      <c r="A5" s="76"/>
      <c r="B5" s="76"/>
      <c r="G5" s="25">
        <v>0.23</v>
      </c>
      <c r="H5" s="25">
        <v>0.23</v>
      </c>
      <c r="I5" s="25">
        <v>0.5</v>
      </c>
      <c r="J5" s="25">
        <v>0.51</v>
      </c>
      <c r="N5">
        <v>2023</v>
      </c>
      <c r="O5">
        <v>2024</v>
      </c>
      <c r="P5" t="s">
        <v>32</v>
      </c>
      <c r="Q5">
        <v>2024</v>
      </c>
      <c r="S5" t="s">
        <v>332</v>
      </c>
    </row>
    <row r="6" spans="1:19" ht="30" customHeight="1">
      <c r="A6" s="76"/>
      <c r="B6" s="76"/>
      <c r="G6" s="25">
        <v>0.21</v>
      </c>
      <c r="H6" s="25">
        <v>0.21</v>
      </c>
      <c r="I6" s="25">
        <v>0.45</v>
      </c>
      <c r="J6" s="25">
        <v>0.45</v>
      </c>
      <c r="N6">
        <v>2023</v>
      </c>
      <c r="O6">
        <v>2024</v>
      </c>
      <c r="P6" t="s">
        <v>32</v>
      </c>
      <c r="Q6">
        <v>2024</v>
      </c>
      <c r="S6" t="s">
        <v>332</v>
      </c>
    </row>
    <row r="7" spans="1:19" ht="30" customHeight="1">
      <c r="A7" s="76"/>
      <c r="B7" s="76"/>
      <c r="G7" s="25">
        <v>0.23</v>
      </c>
      <c r="H7" s="25">
        <v>0.22</v>
      </c>
      <c r="I7" s="25">
        <v>0.49</v>
      </c>
      <c r="J7" s="25">
        <v>0.49</v>
      </c>
      <c r="N7">
        <v>2023</v>
      </c>
      <c r="O7">
        <v>2024</v>
      </c>
      <c r="P7" t="s">
        <v>32</v>
      </c>
      <c r="Q7">
        <v>2024</v>
      </c>
      <c r="S7" t="s">
        <v>332</v>
      </c>
    </row>
  </sheetData>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1E1FF-F01D-49BC-8C1E-643B0059B793}">
  <dimension ref="A1:I20"/>
  <sheetViews>
    <sheetView workbookViewId="0"/>
  </sheetViews>
  <sheetFormatPr defaultColWidth="9" defaultRowHeight="15" customHeight="1"/>
  <cols>
    <col min="1" max="1" width="32.5703125" style="1" customWidth="1"/>
    <col min="2" max="2" width="23.140625" style="1" customWidth="1"/>
    <col min="3" max="3" width="9" style="1"/>
    <col min="4" max="4" width="89.5703125" style="1" customWidth="1"/>
    <col min="5" max="6" width="11.42578125" style="1" customWidth="1"/>
    <col min="7" max="7" width="9" style="1"/>
    <col min="8" max="8" width="11" style="1" customWidth="1"/>
    <col min="9" max="16384" width="9" style="1"/>
  </cols>
  <sheetData>
    <row r="1" spans="1:9" s="6" customFormat="1" ht="15.75" thickBot="1">
      <c r="A1" s="5" t="s">
        <v>333</v>
      </c>
    </row>
    <row r="2" spans="1:9" s="2" customFormat="1" ht="30">
      <c r="A2" s="2" t="s">
        <v>49</v>
      </c>
      <c r="B2" s="2" t="s">
        <v>50</v>
      </c>
      <c r="C2" s="2" t="s">
        <v>19</v>
      </c>
      <c r="D2" s="2" t="s">
        <v>275</v>
      </c>
      <c r="E2" s="2" t="s">
        <v>4</v>
      </c>
      <c r="F2" s="2" t="s">
        <v>30</v>
      </c>
      <c r="G2" s="2" t="s">
        <v>12</v>
      </c>
      <c r="H2" s="2" t="s">
        <v>14</v>
      </c>
      <c r="I2" s="2" t="s">
        <v>17</v>
      </c>
    </row>
    <row r="3" spans="1:9" s="29" customFormat="1" ht="60">
      <c r="A3" s="29" t="s">
        <v>334</v>
      </c>
      <c r="B3" s="29" t="s">
        <v>335</v>
      </c>
      <c r="C3" s="30" t="s">
        <v>61</v>
      </c>
      <c r="D3" s="30" t="s">
        <v>336</v>
      </c>
      <c r="E3" s="33">
        <v>2024</v>
      </c>
      <c r="F3" s="33" t="s">
        <v>32</v>
      </c>
      <c r="G3" s="33">
        <v>2024</v>
      </c>
    </row>
    <row r="4" spans="1:9" s="18" customFormat="1" ht="90">
      <c r="A4" s="18" t="s">
        <v>337</v>
      </c>
      <c r="B4" s="18" t="s">
        <v>65</v>
      </c>
      <c r="C4" s="11" t="s">
        <v>57</v>
      </c>
      <c r="D4" s="11"/>
      <c r="E4" s="33">
        <v>2024</v>
      </c>
      <c r="F4" s="33" t="s">
        <v>32</v>
      </c>
      <c r="G4" s="33">
        <v>2024</v>
      </c>
    </row>
    <row r="5" spans="1:9" s="18" customFormat="1" ht="180">
      <c r="A5" s="18" t="s">
        <v>338</v>
      </c>
      <c r="B5" s="18" t="s">
        <v>339</v>
      </c>
      <c r="C5" s="32" t="s">
        <v>340</v>
      </c>
      <c r="D5" s="62" t="s">
        <v>341</v>
      </c>
      <c r="E5" s="33">
        <v>2024</v>
      </c>
      <c r="F5" s="33" t="s">
        <v>32</v>
      </c>
      <c r="G5" s="33">
        <v>2024</v>
      </c>
    </row>
    <row r="6" spans="1:9" s="18" customFormat="1" ht="37.5" customHeight="1">
      <c r="A6" s="18" t="s">
        <v>342</v>
      </c>
      <c r="B6" s="18" t="s">
        <v>343</v>
      </c>
      <c r="C6" s="11" t="s">
        <v>344</v>
      </c>
      <c r="D6" s="11"/>
      <c r="E6" s="33">
        <v>2024</v>
      </c>
      <c r="F6" s="33" t="s">
        <v>32</v>
      </c>
      <c r="G6" s="33">
        <v>2024</v>
      </c>
    </row>
    <row r="7" spans="1:9" s="18" customFormat="1" ht="30" customHeight="1">
      <c r="A7" s="18" t="s">
        <v>345</v>
      </c>
      <c r="B7" s="18" t="s">
        <v>343</v>
      </c>
      <c r="C7" s="11" t="s">
        <v>344</v>
      </c>
      <c r="D7" s="11"/>
      <c r="E7" s="33">
        <v>2024</v>
      </c>
      <c r="F7" s="33" t="s">
        <v>32</v>
      </c>
      <c r="G7" s="33">
        <v>2024</v>
      </c>
    </row>
    <row r="8" spans="1:9" s="18" customFormat="1" ht="42" customHeight="1">
      <c r="A8" s="18" t="s">
        <v>346</v>
      </c>
      <c r="B8" s="18" t="s">
        <v>347</v>
      </c>
      <c r="C8" s="11" t="s">
        <v>61</v>
      </c>
      <c r="D8" s="11"/>
      <c r="E8" s="33">
        <v>2024</v>
      </c>
      <c r="F8" s="33" t="s">
        <v>32</v>
      </c>
      <c r="G8" s="33">
        <v>2024</v>
      </c>
    </row>
    <row r="9" spans="1:9" s="18" customFormat="1" ht="57.6" customHeight="1">
      <c r="A9" s="18" t="s">
        <v>348</v>
      </c>
      <c r="B9" s="18" t="s">
        <v>349</v>
      </c>
      <c r="C9" s="11" t="s">
        <v>61</v>
      </c>
      <c r="D9" s="11"/>
      <c r="E9" s="33">
        <v>2024</v>
      </c>
      <c r="F9" s="33" t="s">
        <v>32</v>
      </c>
      <c r="G9" s="33">
        <v>2024</v>
      </c>
    </row>
    <row r="10" spans="1:9" s="18" customFormat="1" ht="99.6" customHeight="1">
      <c r="A10" s="18" t="s">
        <v>350</v>
      </c>
      <c r="B10" s="18" t="s">
        <v>351</v>
      </c>
      <c r="C10" s="11" t="s">
        <v>61</v>
      </c>
      <c r="D10" s="11"/>
      <c r="E10" s="33">
        <v>2024</v>
      </c>
      <c r="F10" s="33" t="s">
        <v>32</v>
      </c>
      <c r="G10" s="33">
        <v>2024</v>
      </c>
    </row>
    <row r="11" spans="1:9" s="18" customFormat="1" ht="15" customHeight="1">
      <c r="E11" s="31"/>
      <c r="G11" s="31"/>
    </row>
    <row r="12" spans="1:9" s="18" customFormat="1" ht="15" customHeight="1">
      <c r="E12" s="31"/>
      <c r="G12" s="31"/>
    </row>
    <row r="13" spans="1:9" ht="15" customHeight="1">
      <c r="E13" s="31"/>
      <c r="G13" s="31"/>
    </row>
    <row r="14" spans="1:9" ht="15" customHeight="1">
      <c r="E14" s="31"/>
      <c r="G14" s="31"/>
    </row>
    <row r="15" spans="1:9" ht="15" customHeight="1">
      <c r="E15" s="31"/>
      <c r="G15" s="31"/>
    </row>
    <row r="16" spans="1:9" ht="15" customHeight="1">
      <c r="E16" s="31"/>
      <c r="G16" s="31"/>
    </row>
    <row r="17" spans="5:5" ht="15" customHeight="1">
      <c r="E17" s="31"/>
    </row>
    <row r="18" spans="5:5" ht="15" customHeight="1">
      <c r="E18" s="31"/>
    </row>
    <row r="19" spans="5:5" ht="15" customHeight="1">
      <c r="E19" s="31"/>
    </row>
    <row r="20" spans="5:5" ht="15" customHeight="1">
      <c r="E20" s="31"/>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71CF3-A39D-4C10-94A3-F50B235104A1}">
  <dimension ref="A1:J4"/>
  <sheetViews>
    <sheetView workbookViewId="0"/>
  </sheetViews>
  <sheetFormatPr defaultRowHeight="15" customHeight="1"/>
  <cols>
    <col min="1" max="1" width="55.140625" customWidth="1"/>
    <col min="2" max="2" width="22.7109375" customWidth="1"/>
    <col min="3" max="3" width="24" customWidth="1"/>
    <col min="4" max="4" width="23.28515625" customWidth="1"/>
    <col min="5" max="5" width="25.140625" customWidth="1"/>
    <col min="9" max="9" width="10.140625" customWidth="1"/>
  </cols>
  <sheetData>
    <row r="1" spans="1:10" s="3" customFormat="1">
      <c r="A1" s="4" t="s">
        <v>352</v>
      </c>
    </row>
    <row r="2" spans="1:10" s="19" customFormat="1" ht="30">
      <c r="A2" s="2" t="s">
        <v>87</v>
      </c>
      <c r="B2" s="2" t="s">
        <v>88</v>
      </c>
      <c r="C2" s="2" t="s">
        <v>89</v>
      </c>
      <c r="D2" s="2" t="s">
        <v>90</v>
      </c>
      <c r="E2" s="2" t="s">
        <v>91</v>
      </c>
      <c r="F2" s="2" t="s">
        <v>7</v>
      </c>
      <c r="G2" s="2" t="s">
        <v>30</v>
      </c>
      <c r="H2" s="2" t="s">
        <v>12</v>
      </c>
      <c r="I2" s="2" t="s">
        <v>14</v>
      </c>
      <c r="J2" s="2" t="s">
        <v>17</v>
      </c>
    </row>
    <row r="3" spans="1:10" ht="50.25" customHeight="1">
      <c r="A3" t="s">
        <v>353</v>
      </c>
      <c r="B3" s="34" t="s">
        <v>354</v>
      </c>
      <c r="C3" s="34" t="s">
        <v>355</v>
      </c>
      <c r="D3" s="34" t="s">
        <v>356</v>
      </c>
      <c r="E3" s="34" t="s">
        <v>357</v>
      </c>
      <c r="F3">
        <v>2023</v>
      </c>
      <c r="G3" t="s">
        <v>32</v>
      </c>
      <c r="H3">
        <v>2024</v>
      </c>
    </row>
    <row r="4" spans="1:10" ht="50.25" customHeight="1">
      <c r="A4" t="s">
        <v>358</v>
      </c>
      <c r="B4" s="34" t="s">
        <v>359</v>
      </c>
      <c r="C4" s="34" t="s">
        <v>360</v>
      </c>
      <c r="D4" s="34" t="s">
        <v>361</v>
      </c>
      <c r="E4" s="34" t="s">
        <v>362</v>
      </c>
      <c r="F4">
        <v>2023</v>
      </c>
      <c r="G4" t="s">
        <v>32</v>
      </c>
      <c r="H4">
        <v>2024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37058-0902-493B-B38F-D6CF72AEDAD3}">
  <dimension ref="A1:J4"/>
  <sheetViews>
    <sheetView workbookViewId="0"/>
  </sheetViews>
  <sheetFormatPr defaultRowHeight="15" customHeight="1"/>
  <cols>
    <col min="1" max="1" width="52.85546875" customWidth="1"/>
    <col min="2" max="5" width="25.7109375" style="1" customWidth="1"/>
    <col min="9" max="9" width="10.140625" customWidth="1"/>
  </cols>
  <sheetData>
    <row r="1" spans="1:10" s="3" customFormat="1">
      <c r="A1" s="4" t="s">
        <v>363</v>
      </c>
      <c r="B1" s="6"/>
      <c r="C1" s="6"/>
      <c r="D1" s="6"/>
      <c r="E1" s="6"/>
    </row>
    <row r="2" spans="1:10" s="19" customFormat="1" ht="30">
      <c r="A2" s="2" t="s">
        <v>87</v>
      </c>
      <c r="B2" s="2" t="s">
        <v>88</v>
      </c>
      <c r="C2" s="2" t="s">
        <v>89</v>
      </c>
      <c r="D2" s="2" t="s">
        <v>90</v>
      </c>
      <c r="E2" s="2" t="s">
        <v>91</v>
      </c>
      <c r="F2" s="2" t="s">
        <v>4</v>
      </c>
      <c r="G2" s="2" t="s">
        <v>30</v>
      </c>
      <c r="H2" s="2" t="s">
        <v>12</v>
      </c>
      <c r="I2" s="2" t="s">
        <v>14</v>
      </c>
      <c r="J2" s="2" t="s">
        <v>17</v>
      </c>
    </row>
    <row r="3" spans="1:10" ht="50.25" customHeight="1">
      <c r="A3" t="s">
        <v>353</v>
      </c>
      <c r="B3" s="34" t="s">
        <v>354</v>
      </c>
      <c r="C3" s="34" t="s">
        <v>355</v>
      </c>
      <c r="D3" s="34" t="s">
        <v>356</v>
      </c>
      <c r="E3" s="34" t="s">
        <v>357</v>
      </c>
      <c r="F3">
        <v>2024</v>
      </c>
      <c r="G3" t="s">
        <v>32</v>
      </c>
      <c r="H3">
        <v>2024</v>
      </c>
    </row>
    <row r="4" spans="1:10" ht="50.25" customHeight="1">
      <c r="A4" t="s">
        <v>358</v>
      </c>
      <c r="B4" s="34" t="s">
        <v>354</v>
      </c>
      <c r="C4" s="34" t="s">
        <v>355</v>
      </c>
      <c r="D4" s="34" t="s">
        <v>356</v>
      </c>
      <c r="E4" s="34" t="s">
        <v>357</v>
      </c>
      <c r="F4">
        <v>2024</v>
      </c>
      <c r="G4" t="s">
        <v>32</v>
      </c>
      <c r="H4">
        <v>2024</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3804E-0F35-42F5-890C-7A80EE00C22E}">
  <dimension ref="A1:H7"/>
  <sheetViews>
    <sheetView workbookViewId="0"/>
  </sheetViews>
  <sheetFormatPr defaultRowHeight="15" customHeight="1"/>
  <cols>
    <col min="1" max="1" width="32.7109375" customWidth="1"/>
    <col min="2" max="2" width="25" customWidth="1"/>
    <col min="3" max="3" width="11.140625" customWidth="1"/>
    <col min="4" max="4" width="12.42578125" customWidth="1"/>
    <col min="7" max="8" width="29.28515625" bestFit="1" customWidth="1"/>
  </cols>
  <sheetData>
    <row r="1" spans="1:8" s="3" customFormat="1">
      <c r="A1" s="7" t="s">
        <v>364</v>
      </c>
    </row>
    <row r="2" spans="1:8" s="19" customFormat="1" ht="30">
      <c r="A2" s="2" t="s">
        <v>365</v>
      </c>
      <c r="B2" s="2" t="s">
        <v>320</v>
      </c>
      <c r="C2" s="19" t="s">
        <v>366</v>
      </c>
      <c r="D2" s="19" t="s">
        <v>4</v>
      </c>
      <c r="E2" s="19" t="s">
        <v>30</v>
      </c>
      <c r="F2" s="2" t="s">
        <v>12</v>
      </c>
      <c r="G2" s="2" t="s">
        <v>14</v>
      </c>
      <c r="H2" s="2" t="s">
        <v>17</v>
      </c>
    </row>
    <row r="3" spans="1:8" ht="30" customHeight="1">
      <c r="A3" s="76"/>
      <c r="B3" s="76"/>
      <c r="C3" s="25">
        <v>2.1</v>
      </c>
      <c r="D3">
        <v>2024</v>
      </c>
      <c r="E3" t="s">
        <v>32</v>
      </c>
      <c r="F3">
        <v>2024</v>
      </c>
    </row>
    <row r="4" spans="1:8" ht="30" customHeight="1">
      <c r="A4" s="76"/>
      <c r="B4" s="76"/>
      <c r="C4" s="25">
        <v>1.6</v>
      </c>
      <c r="D4">
        <v>2024</v>
      </c>
      <c r="E4" t="s">
        <v>32</v>
      </c>
      <c r="F4">
        <v>2024</v>
      </c>
    </row>
    <row r="5" spans="1:8" ht="30" customHeight="1">
      <c r="A5" s="76"/>
      <c r="B5" s="76"/>
      <c r="C5" s="25">
        <v>1.6</v>
      </c>
      <c r="D5">
        <v>2024</v>
      </c>
      <c r="E5" t="s">
        <v>32</v>
      </c>
      <c r="F5">
        <v>2024</v>
      </c>
    </row>
    <row r="6" spans="1:8" ht="30" customHeight="1">
      <c r="A6" s="76"/>
      <c r="B6" s="76"/>
      <c r="C6" s="25">
        <v>0.8</v>
      </c>
      <c r="D6">
        <v>2024</v>
      </c>
      <c r="E6" t="s">
        <v>32</v>
      </c>
      <c r="F6">
        <v>2024</v>
      </c>
    </row>
    <row r="7" spans="1:8" ht="30" customHeight="1">
      <c r="A7" s="76"/>
      <c r="B7" s="76"/>
      <c r="C7" s="25">
        <v>1.2</v>
      </c>
      <c r="D7">
        <v>2024</v>
      </c>
      <c r="E7" t="s">
        <v>32</v>
      </c>
      <c r="F7">
        <v>2024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D6E54-6E86-4812-B4D3-0CFFF0A4E515}">
  <dimension ref="A1:K7"/>
  <sheetViews>
    <sheetView workbookViewId="0"/>
  </sheetViews>
  <sheetFormatPr defaultRowHeight="15" customHeight="1"/>
  <cols>
    <col min="1" max="1" width="37.85546875" customWidth="1"/>
    <col min="2" max="2" width="17.28515625" customWidth="1"/>
    <col min="3" max="3" width="13.42578125" customWidth="1"/>
    <col min="4" max="4" width="12.28515625" customWidth="1"/>
    <col min="5" max="5" width="12" customWidth="1"/>
    <col min="6" max="9" width="10.7109375" customWidth="1"/>
    <col min="10" max="10" width="67" customWidth="1"/>
    <col min="11" max="11" width="34.140625" bestFit="1" customWidth="1"/>
  </cols>
  <sheetData>
    <row r="1" spans="1:11" s="3" customFormat="1">
      <c r="A1" s="7" t="s">
        <v>23</v>
      </c>
    </row>
    <row r="2" spans="1:11" s="2" customFormat="1" ht="60">
      <c r="A2" s="2" t="s">
        <v>24</v>
      </c>
      <c r="B2" s="2" t="s">
        <v>25</v>
      </c>
      <c r="C2" s="2" t="s">
        <v>26</v>
      </c>
      <c r="D2" s="2" t="s">
        <v>27</v>
      </c>
      <c r="E2" s="2" t="s">
        <v>28</v>
      </c>
      <c r="F2" s="2" t="s">
        <v>29</v>
      </c>
      <c r="G2" s="2" t="s">
        <v>4</v>
      </c>
      <c r="H2" s="2" t="s">
        <v>30</v>
      </c>
      <c r="I2" s="2" t="s">
        <v>12</v>
      </c>
      <c r="J2" s="2" t="s">
        <v>14</v>
      </c>
      <c r="K2" s="2" t="s">
        <v>17</v>
      </c>
    </row>
    <row r="3" spans="1:11" ht="30" customHeight="1">
      <c r="A3" s="76"/>
      <c r="B3" s="76"/>
      <c r="C3" s="38" t="s">
        <v>31</v>
      </c>
      <c r="D3" s="25">
        <v>0.28000000000000003</v>
      </c>
      <c r="E3" s="25">
        <v>0.28000000000000003</v>
      </c>
      <c r="F3" s="25">
        <v>0.72</v>
      </c>
      <c r="G3">
        <v>2024</v>
      </c>
      <c r="H3" s="38" t="s">
        <v>32</v>
      </c>
      <c r="I3">
        <v>2024</v>
      </c>
      <c r="J3" s="1"/>
      <c r="K3" t="s">
        <v>33</v>
      </c>
    </row>
    <row r="4" spans="1:11" ht="30" customHeight="1">
      <c r="A4" s="76"/>
      <c r="B4" s="76"/>
      <c r="C4" s="38" t="s">
        <v>31</v>
      </c>
      <c r="D4" s="25">
        <v>0.26</v>
      </c>
      <c r="E4" s="25">
        <v>0.26</v>
      </c>
      <c r="F4" s="25">
        <v>0.74</v>
      </c>
      <c r="G4">
        <v>2024</v>
      </c>
      <c r="H4" s="38" t="s">
        <v>32</v>
      </c>
      <c r="I4">
        <v>2024</v>
      </c>
      <c r="J4" s="1"/>
      <c r="K4" t="s">
        <v>33</v>
      </c>
    </row>
    <row r="5" spans="1:11" ht="30" customHeight="1">
      <c r="A5" s="76"/>
      <c r="B5" s="76"/>
      <c r="C5" s="38" t="s">
        <v>31</v>
      </c>
      <c r="D5" s="25">
        <v>0.26</v>
      </c>
      <c r="E5" s="25">
        <v>0.26</v>
      </c>
      <c r="F5" s="25">
        <v>0.74</v>
      </c>
      <c r="G5">
        <v>2024</v>
      </c>
      <c r="H5" s="38" t="s">
        <v>32</v>
      </c>
      <c r="I5">
        <v>2024</v>
      </c>
      <c r="J5" s="1"/>
      <c r="K5" t="s">
        <v>33</v>
      </c>
    </row>
    <row r="6" spans="1:11" ht="30" customHeight="1">
      <c r="A6" s="76"/>
      <c r="B6" s="76"/>
      <c r="C6" s="38" t="s">
        <v>31</v>
      </c>
      <c r="D6" s="25">
        <v>0.35</v>
      </c>
      <c r="E6" s="25">
        <v>0.35</v>
      </c>
      <c r="F6" s="25">
        <v>0.65</v>
      </c>
      <c r="G6">
        <v>2024</v>
      </c>
      <c r="H6" s="38" t="s">
        <v>32</v>
      </c>
      <c r="I6">
        <v>2024</v>
      </c>
      <c r="J6" s="1"/>
      <c r="K6" t="s">
        <v>33</v>
      </c>
    </row>
    <row r="7" spans="1:11" ht="30" customHeight="1">
      <c r="A7" s="76"/>
      <c r="B7" s="76"/>
      <c r="C7" s="38" t="s">
        <v>31</v>
      </c>
      <c r="D7" s="25">
        <v>0.28000000000000003</v>
      </c>
      <c r="E7" s="25">
        <v>0.28000000000000003</v>
      </c>
      <c r="F7" s="25">
        <v>0.72</v>
      </c>
      <c r="G7">
        <v>2024</v>
      </c>
      <c r="H7" s="38" t="s">
        <v>32</v>
      </c>
      <c r="I7">
        <v>2024</v>
      </c>
      <c r="J7" s="1"/>
      <c r="K7" t="s">
        <v>33</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696B4-D58A-4CA0-A801-A0E71CA28934}">
  <dimension ref="A1:J34"/>
  <sheetViews>
    <sheetView workbookViewId="0"/>
  </sheetViews>
  <sheetFormatPr defaultRowHeight="15" customHeight="1"/>
  <cols>
    <col min="1" max="1" width="16.42578125" customWidth="1"/>
    <col min="2" max="2" width="38.85546875" bestFit="1" customWidth="1"/>
    <col min="3" max="3" width="16.42578125" customWidth="1"/>
    <col min="5" max="5" width="78.42578125" customWidth="1"/>
    <col min="6" max="6" width="9.7109375" customWidth="1"/>
    <col min="7" max="7" width="6.7109375" customWidth="1"/>
    <col min="9" max="9" width="12.140625" customWidth="1"/>
  </cols>
  <sheetData>
    <row r="1" spans="1:10" s="3" customFormat="1">
      <c r="A1" s="7" t="s">
        <v>367</v>
      </c>
      <c r="B1" s="7"/>
      <c r="C1" s="7"/>
    </row>
    <row r="2" spans="1:10" s="2" customFormat="1" ht="30">
      <c r="A2" s="2" t="s">
        <v>368</v>
      </c>
      <c r="B2" s="2" t="s">
        <v>369</v>
      </c>
      <c r="C2" s="2" t="s">
        <v>370</v>
      </c>
      <c r="D2" s="21" t="s">
        <v>109</v>
      </c>
      <c r="E2" s="21" t="s">
        <v>371</v>
      </c>
      <c r="F2" s="2" t="s">
        <v>4</v>
      </c>
      <c r="G2" s="2" t="s">
        <v>30</v>
      </c>
      <c r="H2" s="2" t="s">
        <v>12</v>
      </c>
      <c r="I2" s="2" t="s">
        <v>14</v>
      </c>
      <c r="J2" s="2" t="s">
        <v>17</v>
      </c>
    </row>
    <row r="3" spans="1:10">
      <c r="A3" s="11" t="s">
        <v>372</v>
      </c>
      <c r="B3" s="77"/>
      <c r="C3" s="77"/>
      <c r="D3" s="27">
        <v>0</v>
      </c>
      <c r="E3" s="26"/>
      <c r="F3" s="26">
        <v>2023</v>
      </c>
      <c r="G3" s="26" t="s">
        <v>32</v>
      </c>
      <c r="H3" s="26">
        <v>2024</v>
      </c>
      <c r="I3" s="26"/>
    </row>
    <row r="4" spans="1:10">
      <c r="A4" s="11" t="s">
        <v>373</v>
      </c>
      <c r="B4" s="77"/>
      <c r="C4" s="77"/>
      <c r="D4" s="27">
        <v>0</v>
      </c>
      <c r="E4" s="26"/>
      <c r="F4" s="26">
        <v>2023</v>
      </c>
      <c r="G4" s="26" t="s">
        <v>32</v>
      </c>
      <c r="H4" s="26">
        <v>2024</v>
      </c>
      <c r="I4" s="26"/>
    </row>
    <row r="5" spans="1:10">
      <c r="A5" s="11" t="s">
        <v>374</v>
      </c>
      <c r="B5" s="77"/>
      <c r="C5" s="77"/>
      <c r="D5" s="35">
        <f>1/3</f>
        <v>0.33333333333333331</v>
      </c>
      <c r="E5" s="11"/>
      <c r="F5" s="26">
        <v>2023</v>
      </c>
      <c r="G5" s="26" t="s">
        <v>32</v>
      </c>
      <c r="H5" s="26">
        <v>2024</v>
      </c>
      <c r="I5" s="26"/>
    </row>
    <row r="6" spans="1:10" ht="75">
      <c r="A6" s="11" t="s">
        <v>375</v>
      </c>
      <c r="B6" s="77"/>
      <c r="C6" s="77"/>
      <c r="D6" s="27">
        <f>2/3</f>
        <v>0.66666666666666663</v>
      </c>
      <c r="E6" s="11" t="s">
        <v>376</v>
      </c>
      <c r="F6" s="26">
        <v>2023</v>
      </c>
      <c r="G6" s="26" t="s">
        <v>32</v>
      </c>
      <c r="H6" s="26">
        <v>2024</v>
      </c>
      <c r="I6" s="26"/>
    </row>
    <row r="7" spans="1:10">
      <c r="A7" s="11" t="s">
        <v>54</v>
      </c>
      <c r="B7" s="77"/>
      <c r="C7" s="77"/>
      <c r="D7" s="27">
        <v>0</v>
      </c>
      <c r="E7" s="26"/>
      <c r="F7" s="26">
        <v>2023</v>
      </c>
      <c r="G7" s="26" t="s">
        <v>32</v>
      </c>
      <c r="H7" s="26">
        <v>2024</v>
      </c>
      <c r="I7" s="26"/>
    </row>
    <row r="8" spans="1:10" ht="15" customHeight="1">
      <c r="A8" s="26" t="s">
        <v>331</v>
      </c>
      <c r="B8" s="77"/>
      <c r="C8" s="77"/>
      <c r="D8" s="27">
        <v>0</v>
      </c>
      <c r="E8" s="26"/>
      <c r="F8" s="26">
        <v>2023</v>
      </c>
      <c r="G8" s="26" t="s">
        <v>32</v>
      </c>
      <c r="H8" s="26">
        <v>2024</v>
      </c>
      <c r="I8" s="26"/>
    </row>
    <row r="9" spans="1:10" ht="15" customHeight="1">
      <c r="A9" s="11" t="s">
        <v>372</v>
      </c>
      <c r="B9" s="76"/>
      <c r="C9" s="76"/>
      <c r="D9" s="27">
        <v>0</v>
      </c>
      <c r="E9" s="26"/>
      <c r="F9" s="26">
        <v>2023</v>
      </c>
      <c r="G9" s="26" t="s">
        <v>32</v>
      </c>
      <c r="H9" s="26">
        <v>2024</v>
      </c>
      <c r="I9" s="26"/>
    </row>
    <row r="10" spans="1:10" ht="15" customHeight="1">
      <c r="A10" s="11" t="s">
        <v>373</v>
      </c>
      <c r="B10" s="76"/>
      <c r="C10" s="76"/>
      <c r="D10" s="27">
        <v>0</v>
      </c>
      <c r="E10" s="26"/>
      <c r="F10" s="26">
        <v>2023</v>
      </c>
      <c r="G10" s="26" t="s">
        <v>32</v>
      </c>
      <c r="H10" s="26">
        <v>2024</v>
      </c>
      <c r="I10" s="26"/>
    </row>
    <row r="11" spans="1:10" ht="15" customHeight="1">
      <c r="A11" s="11" t="s">
        <v>374</v>
      </c>
      <c r="B11" s="76"/>
      <c r="C11" s="76"/>
      <c r="D11" s="35">
        <f>1/3</f>
        <v>0.33333333333333331</v>
      </c>
      <c r="E11" s="11"/>
      <c r="F11" s="26">
        <v>2023</v>
      </c>
      <c r="G11" s="26" t="s">
        <v>32</v>
      </c>
      <c r="H11" s="26">
        <v>2024</v>
      </c>
      <c r="I11" s="26"/>
    </row>
    <row r="12" spans="1:10" ht="60" customHeight="1">
      <c r="A12" s="11" t="s">
        <v>375</v>
      </c>
      <c r="B12" s="76"/>
      <c r="C12" s="76"/>
      <c r="D12" s="27">
        <f>2/3</f>
        <v>0.66666666666666663</v>
      </c>
      <c r="E12" s="11" t="s">
        <v>376</v>
      </c>
      <c r="F12" s="26">
        <v>2023</v>
      </c>
      <c r="G12" s="26" t="s">
        <v>32</v>
      </c>
      <c r="H12" s="26">
        <v>2024</v>
      </c>
      <c r="I12" s="26"/>
    </row>
    <row r="13" spans="1:10" ht="15" customHeight="1">
      <c r="A13" s="11" t="s">
        <v>54</v>
      </c>
      <c r="B13" s="76"/>
      <c r="C13" s="76"/>
      <c r="D13" s="27">
        <v>0</v>
      </c>
      <c r="E13" s="26"/>
      <c r="F13" s="26">
        <v>2023</v>
      </c>
      <c r="G13" s="26" t="s">
        <v>32</v>
      </c>
      <c r="H13" s="26">
        <v>2024</v>
      </c>
      <c r="I13" s="26"/>
    </row>
    <row r="14" spans="1:10" ht="15" customHeight="1">
      <c r="A14" s="26" t="s">
        <v>331</v>
      </c>
      <c r="B14" s="76"/>
      <c r="C14" s="76"/>
      <c r="D14" s="27">
        <v>0</v>
      </c>
      <c r="E14" s="26"/>
      <c r="F14" s="26">
        <v>2023</v>
      </c>
      <c r="G14" s="26" t="s">
        <v>32</v>
      </c>
      <c r="H14" s="26">
        <v>2024</v>
      </c>
      <c r="I14" s="26"/>
    </row>
    <row r="15" spans="1:10" ht="15" customHeight="1">
      <c r="A15" s="11" t="s">
        <v>372</v>
      </c>
      <c r="B15" s="76"/>
      <c r="C15" s="76"/>
      <c r="D15" s="27">
        <v>0</v>
      </c>
      <c r="E15" s="26"/>
      <c r="F15" s="26">
        <v>2023</v>
      </c>
      <c r="G15" s="26" t="s">
        <v>32</v>
      </c>
      <c r="H15" s="26">
        <v>2024</v>
      </c>
      <c r="I15" s="26"/>
    </row>
    <row r="16" spans="1:10" ht="15" customHeight="1">
      <c r="A16" s="11" t="s">
        <v>373</v>
      </c>
      <c r="B16" s="76"/>
      <c r="C16" s="76"/>
      <c r="D16" s="27">
        <v>0</v>
      </c>
      <c r="E16" s="26"/>
      <c r="F16" s="26">
        <v>2023</v>
      </c>
      <c r="G16" s="26" t="s">
        <v>32</v>
      </c>
      <c r="H16" s="26">
        <v>2024</v>
      </c>
      <c r="I16" s="26"/>
    </row>
    <row r="17" spans="1:9" ht="15" customHeight="1">
      <c r="A17" s="11" t="s">
        <v>374</v>
      </c>
      <c r="B17" s="76"/>
      <c r="C17" s="76"/>
      <c r="D17" s="35">
        <f>1/3</f>
        <v>0.33333333333333331</v>
      </c>
      <c r="E17" s="11"/>
      <c r="F17" s="26">
        <v>2023</v>
      </c>
      <c r="G17" s="26" t="s">
        <v>32</v>
      </c>
      <c r="H17" s="26">
        <v>2024</v>
      </c>
      <c r="I17" s="26"/>
    </row>
    <row r="18" spans="1:9" ht="73.5" customHeight="1">
      <c r="A18" s="11" t="s">
        <v>375</v>
      </c>
      <c r="B18" s="76"/>
      <c r="C18" s="76"/>
      <c r="D18" s="27">
        <f>2/3</f>
        <v>0.66666666666666663</v>
      </c>
      <c r="E18" s="11" t="s">
        <v>376</v>
      </c>
      <c r="F18" s="26">
        <v>2023</v>
      </c>
      <c r="G18" s="26" t="s">
        <v>32</v>
      </c>
      <c r="H18" s="26">
        <v>2024</v>
      </c>
      <c r="I18" s="26"/>
    </row>
    <row r="19" spans="1:9" ht="15" customHeight="1">
      <c r="A19" s="11" t="s">
        <v>54</v>
      </c>
      <c r="B19" s="76"/>
      <c r="C19" s="76"/>
      <c r="D19" s="27">
        <v>0</v>
      </c>
      <c r="E19" s="26"/>
      <c r="F19" s="26">
        <v>2023</v>
      </c>
      <c r="G19" s="26" t="s">
        <v>32</v>
      </c>
      <c r="H19" s="26">
        <v>2024</v>
      </c>
      <c r="I19" s="26"/>
    </row>
    <row r="20" spans="1:9" ht="15" customHeight="1">
      <c r="A20" s="26" t="s">
        <v>331</v>
      </c>
      <c r="B20" s="76"/>
      <c r="C20" s="76"/>
      <c r="D20" s="27">
        <v>0</v>
      </c>
      <c r="E20" s="26"/>
      <c r="F20" s="26">
        <v>2023</v>
      </c>
      <c r="G20" s="26" t="s">
        <v>32</v>
      </c>
      <c r="H20" s="26">
        <v>2024</v>
      </c>
      <c r="I20" s="26"/>
    </row>
    <row r="21" spans="1:9" ht="15" customHeight="1">
      <c r="A21" s="11" t="s">
        <v>372</v>
      </c>
      <c r="B21" s="76"/>
      <c r="C21" s="76"/>
      <c r="D21" s="27">
        <v>0</v>
      </c>
      <c r="E21" s="26"/>
      <c r="F21" s="26">
        <v>2023</v>
      </c>
      <c r="G21" s="26" t="s">
        <v>32</v>
      </c>
      <c r="H21" s="26">
        <v>2024</v>
      </c>
      <c r="I21" s="26"/>
    </row>
    <row r="22" spans="1:9" ht="15" customHeight="1">
      <c r="A22" s="11" t="s">
        <v>373</v>
      </c>
      <c r="B22" s="76"/>
      <c r="C22" s="76"/>
      <c r="D22" s="27">
        <v>0</v>
      </c>
      <c r="E22" s="26"/>
      <c r="F22" s="26">
        <v>2023</v>
      </c>
      <c r="G22" s="26" t="s">
        <v>32</v>
      </c>
      <c r="H22" s="26">
        <v>2024</v>
      </c>
      <c r="I22" s="26"/>
    </row>
    <row r="23" spans="1:9" ht="15" customHeight="1">
      <c r="A23" s="11" t="s">
        <v>374</v>
      </c>
      <c r="B23" s="76"/>
      <c r="C23" s="76"/>
      <c r="D23" s="35">
        <f>1/3</f>
        <v>0.33333333333333331</v>
      </c>
      <c r="E23" s="11"/>
      <c r="F23" s="26">
        <v>2023</v>
      </c>
      <c r="G23" s="26" t="s">
        <v>32</v>
      </c>
      <c r="H23" s="26">
        <v>2024</v>
      </c>
      <c r="I23" s="26"/>
    </row>
    <row r="24" spans="1:9" ht="78" customHeight="1">
      <c r="A24" s="11" t="s">
        <v>375</v>
      </c>
      <c r="B24" s="76"/>
      <c r="C24" s="76"/>
      <c r="D24" s="27">
        <f>2/3</f>
        <v>0.66666666666666663</v>
      </c>
      <c r="E24" s="11" t="s">
        <v>376</v>
      </c>
      <c r="F24" s="26">
        <v>2023</v>
      </c>
      <c r="G24" s="26" t="s">
        <v>32</v>
      </c>
      <c r="H24" s="26">
        <v>2024</v>
      </c>
      <c r="I24" s="26"/>
    </row>
    <row r="25" spans="1:9" ht="15" customHeight="1">
      <c r="A25" s="11" t="s">
        <v>54</v>
      </c>
      <c r="B25" s="76"/>
      <c r="C25" s="76"/>
      <c r="D25" s="27">
        <v>0</v>
      </c>
      <c r="E25" s="26"/>
      <c r="F25" s="26">
        <v>2023</v>
      </c>
      <c r="G25" s="26" t="s">
        <v>32</v>
      </c>
      <c r="H25" s="26">
        <v>2024</v>
      </c>
      <c r="I25" s="26"/>
    </row>
    <row r="26" spans="1:9" ht="15" customHeight="1">
      <c r="A26" s="26" t="s">
        <v>331</v>
      </c>
      <c r="B26" s="76"/>
      <c r="C26" s="76"/>
      <c r="D26" s="27">
        <v>0</v>
      </c>
      <c r="E26" s="26"/>
      <c r="F26" s="26">
        <v>2023</v>
      </c>
      <c r="G26" s="26" t="s">
        <v>32</v>
      </c>
      <c r="H26" s="26">
        <v>2024</v>
      </c>
      <c r="I26" s="26"/>
    </row>
    <row r="27" spans="1:9" ht="15" customHeight="1">
      <c r="A27" s="11" t="s">
        <v>372</v>
      </c>
      <c r="B27" s="76"/>
      <c r="C27" s="76"/>
      <c r="D27" s="27">
        <v>0</v>
      </c>
      <c r="E27" s="26"/>
      <c r="F27" s="26">
        <v>2023</v>
      </c>
      <c r="G27" s="26" t="s">
        <v>32</v>
      </c>
      <c r="H27" s="26">
        <v>2024</v>
      </c>
      <c r="I27" s="26"/>
    </row>
    <row r="28" spans="1:9" ht="15" customHeight="1">
      <c r="A28" s="11" t="s">
        <v>373</v>
      </c>
      <c r="B28" s="76"/>
      <c r="C28" s="76"/>
      <c r="D28" s="27">
        <v>0</v>
      </c>
      <c r="E28" s="26"/>
      <c r="F28" s="26">
        <v>2023</v>
      </c>
      <c r="G28" s="26" t="s">
        <v>32</v>
      </c>
      <c r="H28" s="26">
        <v>2024</v>
      </c>
      <c r="I28" s="26"/>
    </row>
    <row r="29" spans="1:9" ht="15" customHeight="1">
      <c r="A29" s="11" t="s">
        <v>374</v>
      </c>
      <c r="B29" s="76"/>
      <c r="C29" s="76"/>
      <c r="D29" s="35">
        <f>1/3</f>
        <v>0.33333333333333331</v>
      </c>
      <c r="E29" s="11"/>
      <c r="F29" s="26">
        <v>2023</v>
      </c>
      <c r="G29" s="26" t="s">
        <v>32</v>
      </c>
      <c r="H29" s="26">
        <v>2024</v>
      </c>
      <c r="I29" s="26"/>
    </row>
    <row r="30" spans="1:9" ht="79.5" customHeight="1">
      <c r="A30" s="11" t="s">
        <v>375</v>
      </c>
      <c r="B30" s="76"/>
      <c r="C30" s="76"/>
      <c r="D30" s="27">
        <f>2/3</f>
        <v>0.66666666666666663</v>
      </c>
      <c r="E30" s="11" t="s">
        <v>376</v>
      </c>
      <c r="F30" s="26">
        <v>2023</v>
      </c>
      <c r="G30" s="26" t="s">
        <v>32</v>
      </c>
      <c r="H30" s="26">
        <v>2024</v>
      </c>
      <c r="I30" s="26"/>
    </row>
    <row r="31" spans="1:9" ht="15" customHeight="1">
      <c r="A31" s="11" t="s">
        <v>54</v>
      </c>
      <c r="B31" s="76"/>
      <c r="C31" s="76"/>
      <c r="D31" s="27">
        <v>0</v>
      </c>
      <c r="E31" s="26"/>
      <c r="F31" s="26">
        <v>2023</v>
      </c>
      <c r="G31" s="26" t="s">
        <v>32</v>
      </c>
      <c r="H31" s="26">
        <v>2024</v>
      </c>
      <c r="I31" s="26"/>
    </row>
    <row r="32" spans="1:9" ht="15" customHeight="1">
      <c r="A32" s="26" t="s">
        <v>331</v>
      </c>
      <c r="B32" s="76"/>
      <c r="C32" s="76"/>
      <c r="D32" s="27">
        <v>0</v>
      </c>
      <c r="E32" s="26"/>
      <c r="F32" s="26">
        <v>2023</v>
      </c>
      <c r="G32" s="26" t="s">
        <v>32</v>
      </c>
      <c r="H32" s="26">
        <v>2024</v>
      </c>
      <c r="I32" s="26"/>
    </row>
    <row r="33" spans="1:9" ht="15" customHeight="1">
      <c r="A33" s="26"/>
      <c r="B33" s="26"/>
      <c r="C33" s="26"/>
      <c r="D33" s="26"/>
      <c r="E33" s="26"/>
      <c r="F33" s="26"/>
      <c r="G33" s="26"/>
      <c r="H33" s="26"/>
      <c r="I33" s="26"/>
    </row>
    <row r="34" spans="1:9" ht="15" customHeight="1">
      <c r="A34" s="73"/>
      <c r="B34" s="73"/>
      <c r="C34" s="73"/>
      <c r="D34" s="73"/>
      <c r="E34" s="26"/>
      <c r="F34" s="26"/>
      <c r="G34" s="26"/>
      <c r="H34" s="26"/>
      <c r="I34" s="26"/>
    </row>
  </sheetData>
  <mergeCells count="1">
    <mergeCell ref="A34:D34"/>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83ED1-B3C6-4408-9CEF-DC8267D9AE4A}">
  <dimension ref="A1:J32"/>
  <sheetViews>
    <sheetView workbookViewId="0"/>
  </sheetViews>
  <sheetFormatPr defaultRowHeight="15" customHeight="1"/>
  <cols>
    <col min="1" max="1" width="16.42578125" customWidth="1"/>
    <col min="2" max="2" width="36.28515625" customWidth="1"/>
    <col min="3" max="3" width="16.42578125" customWidth="1"/>
    <col min="5" max="5" width="60.7109375" customWidth="1"/>
    <col min="6" max="7" width="12.5703125" customWidth="1"/>
    <col min="9" max="9" width="23.5703125" bestFit="1" customWidth="1"/>
  </cols>
  <sheetData>
    <row r="1" spans="1:10" s="3" customFormat="1" ht="15.75" thickBot="1">
      <c r="A1" s="7" t="s">
        <v>377</v>
      </c>
      <c r="B1" s="7"/>
      <c r="C1" s="7"/>
    </row>
    <row r="2" spans="1:10" s="2" customFormat="1" ht="30">
      <c r="A2" s="2" t="s">
        <v>368</v>
      </c>
      <c r="B2" s="2" t="s">
        <v>369</v>
      </c>
      <c r="C2" s="2" t="s">
        <v>370</v>
      </c>
      <c r="D2" s="21" t="s">
        <v>109</v>
      </c>
      <c r="E2" s="21" t="s">
        <v>371</v>
      </c>
      <c r="F2" s="21" t="s">
        <v>4</v>
      </c>
      <c r="G2" s="2" t="s">
        <v>30</v>
      </c>
      <c r="H2" s="2" t="s">
        <v>12</v>
      </c>
      <c r="I2" s="2" t="s">
        <v>14</v>
      </c>
      <c r="J2" s="2" t="s">
        <v>17</v>
      </c>
    </row>
    <row r="3" spans="1:10">
      <c r="A3" s="11" t="s">
        <v>372</v>
      </c>
      <c r="B3" s="77"/>
      <c r="C3" s="77"/>
      <c r="D3" s="27">
        <v>0</v>
      </c>
      <c r="E3" s="26"/>
      <c r="F3" s="26">
        <v>2024</v>
      </c>
      <c r="G3" s="26" t="s">
        <v>32</v>
      </c>
      <c r="H3" s="26">
        <v>2024</v>
      </c>
      <c r="I3" s="26"/>
    </row>
    <row r="4" spans="1:10">
      <c r="A4" s="11" t="s">
        <v>373</v>
      </c>
      <c r="B4" s="77"/>
      <c r="C4" s="77"/>
      <c r="D4" s="27">
        <v>0</v>
      </c>
      <c r="E4" s="26"/>
      <c r="F4" s="26">
        <v>2024</v>
      </c>
      <c r="G4" s="26" t="s">
        <v>32</v>
      </c>
      <c r="H4" s="26">
        <v>2024</v>
      </c>
      <c r="I4" s="26"/>
    </row>
    <row r="5" spans="1:10">
      <c r="A5" s="11" t="s">
        <v>374</v>
      </c>
      <c r="B5" s="77"/>
      <c r="C5" s="77"/>
      <c r="D5" s="35">
        <f>1/3</f>
        <v>0.33333333333333331</v>
      </c>
      <c r="E5" s="11"/>
      <c r="F5" s="26">
        <v>2024</v>
      </c>
      <c r="G5" s="26" t="s">
        <v>32</v>
      </c>
      <c r="H5" s="26">
        <v>2024</v>
      </c>
      <c r="I5" s="26"/>
    </row>
    <row r="6" spans="1:10" ht="105">
      <c r="A6" s="11" t="s">
        <v>375</v>
      </c>
      <c r="B6" s="77"/>
      <c r="C6" s="77"/>
      <c r="D6" s="27">
        <f>2/3</f>
        <v>0.66666666666666663</v>
      </c>
      <c r="E6" s="11" t="s">
        <v>378</v>
      </c>
      <c r="F6" s="26">
        <v>2024</v>
      </c>
      <c r="G6" s="26" t="s">
        <v>32</v>
      </c>
      <c r="H6" s="26">
        <v>2024</v>
      </c>
      <c r="I6" s="26"/>
    </row>
    <row r="7" spans="1:10">
      <c r="A7" s="11" t="s">
        <v>54</v>
      </c>
      <c r="B7" s="77"/>
      <c r="C7" s="77"/>
      <c r="D7" s="27">
        <v>0</v>
      </c>
      <c r="E7" s="26"/>
      <c r="F7" s="26">
        <v>2024</v>
      </c>
      <c r="G7" s="26" t="s">
        <v>32</v>
      </c>
      <c r="H7" s="26">
        <v>2024</v>
      </c>
      <c r="I7" s="26"/>
    </row>
    <row r="8" spans="1:10" ht="15" customHeight="1">
      <c r="A8" s="26" t="s">
        <v>331</v>
      </c>
      <c r="B8" s="77"/>
      <c r="C8" s="77"/>
      <c r="D8" s="27">
        <v>0</v>
      </c>
      <c r="E8" s="26"/>
      <c r="F8" s="26">
        <v>2024</v>
      </c>
      <c r="G8" s="26" t="s">
        <v>32</v>
      </c>
      <c r="H8" s="26">
        <v>2024</v>
      </c>
      <c r="I8" s="26"/>
    </row>
    <row r="9" spans="1:10" ht="15" customHeight="1">
      <c r="A9" s="11" t="s">
        <v>372</v>
      </c>
      <c r="B9" s="76"/>
      <c r="C9" s="77"/>
      <c r="D9" s="27">
        <v>0</v>
      </c>
      <c r="E9" s="26"/>
      <c r="F9" s="26">
        <v>2024</v>
      </c>
      <c r="G9" s="26" t="s">
        <v>32</v>
      </c>
      <c r="H9" s="26">
        <v>2024</v>
      </c>
      <c r="I9" s="26"/>
    </row>
    <row r="10" spans="1:10" ht="15" customHeight="1">
      <c r="A10" s="11" t="s">
        <v>373</v>
      </c>
      <c r="B10" s="76"/>
      <c r="C10" s="77"/>
      <c r="D10" s="27">
        <v>0</v>
      </c>
      <c r="E10" s="26"/>
      <c r="F10" s="26">
        <v>2024</v>
      </c>
      <c r="G10" s="26" t="s">
        <v>32</v>
      </c>
      <c r="H10" s="26">
        <v>2024</v>
      </c>
      <c r="I10" s="26"/>
    </row>
    <row r="11" spans="1:10" ht="15" customHeight="1">
      <c r="A11" s="11" t="s">
        <v>374</v>
      </c>
      <c r="B11" s="76"/>
      <c r="C11" s="77"/>
      <c r="D11" s="35">
        <f>D5</f>
        <v>0.33333333333333331</v>
      </c>
      <c r="E11" s="11"/>
      <c r="F11" s="26">
        <v>2024</v>
      </c>
      <c r="G11" s="26" t="s">
        <v>32</v>
      </c>
      <c r="H11" s="26">
        <v>2024</v>
      </c>
      <c r="I11" s="26"/>
    </row>
    <row r="12" spans="1:10" ht="92.25" customHeight="1">
      <c r="A12" s="11" t="s">
        <v>375</v>
      </c>
      <c r="B12" s="76"/>
      <c r="C12" s="77"/>
      <c r="D12" s="27">
        <f>D6</f>
        <v>0.66666666666666663</v>
      </c>
      <c r="E12" s="11" t="s">
        <v>378</v>
      </c>
      <c r="F12" s="26">
        <v>2024</v>
      </c>
      <c r="G12" s="26" t="s">
        <v>32</v>
      </c>
      <c r="H12" s="26">
        <v>2024</v>
      </c>
      <c r="I12" s="26"/>
    </row>
    <row r="13" spans="1:10" ht="15" customHeight="1">
      <c r="A13" s="11" t="s">
        <v>54</v>
      </c>
      <c r="B13" s="76"/>
      <c r="C13" s="77"/>
      <c r="D13" s="27">
        <v>0</v>
      </c>
      <c r="E13" s="26"/>
      <c r="F13" s="26">
        <v>2024</v>
      </c>
      <c r="G13" s="26" t="s">
        <v>32</v>
      </c>
      <c r="H13" s="26">
        <v>2024</v>
      </c>
      <c r="I13" s="26"/>
    </row>
    <row r="14" spans="1:10" ht="15" customHeight="1">
      <c r="A14" s="26" t="s">
        <v>331</v>
      </c>
      <c r="B14" s="76"/>
      <c r="C14" s="77"/>
      <c r="D14" s="27">
        <v>0</v>
      </c>
      <c r="E14" s="26"/>
      <c r="F14" s="26">
        <v>2024</v>
      </c>
      <c r="G14" s="26" t="s">
        <v>32</v>
      </c>
      <c r="H14" s="26">
        <v>2024</v>
      </c>
      <c r="I14" s="26"/>
    </row>
    <row r="15" spans="1:10" ht="15" customHeight="1">
      <c r="A15" s="11" t="s">
        <v>372</v>
      </c>
      <c r="B15" s="76"/>
      <c r="C15" s="77"/>
      <c r="D15" s="27">
        <v>0</v>
      </c>
      <c r="E15" s="26"/>
      <c r="F15" s="26">
        <v>2024</v>
      </c>
      <c r="G15" s="26" t="s">
        <v>32</v>
      </c>
      <c r="H15" s="26">
        <v>2024</v>
      </c>
      <c r="I15" s="26"/>
    </row>
    <row r="16" spans="1:10" ht="15" customHeight="1">
      <c r="A16" s="11" t="s">
        <v>373</v>
      </c>
      <c r="B16" s="76"/>
      <c r="C16" s="77"/>
      <c r="D16" s="27">
        <v>0</v>
      </c>
      <c r="E16" s="26"/>
      <c r="F16" s="26">
        <v>2024</v>
      </c>
      <c r="G16" s="26" t="s">
        <v>32</v>
      </c>
      <c r="H16" s="26">
        <v>2024</v>
      </c>
      <c r="I16" s="26"/>
    </row>
    <row r="17" spans="1:9" ht="15" customHeight="1">
      <c r="A17" s="11" t="s">
        <v>374</v>
      </c>
      <c r="B17" s="76"/>
      <c r="C17" s="77"/>
      <c r="D17" s="35">
        <f>D5</f>
        <v>0.33333333333333331</v>
      </c>
      <c r="E17" s="11"/>
      <c r="F17" s="26">
        <v>2024</v>
      </c>
      <c r="G17" s="26" t="s">
        <v>32</v>
      </c>
      <c r="H17" s="26">
        <v>2024</v>
      </c>
      <c r="I17" s="26"/>
    </row>
    <row r="18" spans="1:9" ht="87.75" customHeight="1">
      <c r="A18" s="11" t="s">
        <v>375</v>
      </c>
      <c r="B18" s="76"/>
      <c r="C18" s="77"/>
      <c r="D18" s="27">
        <f>D6</f>
        <v>0.66666666666666663</v>
      </c>
      <c r="E18" s="11" t="s">
        <v>378</v>
      </c>
      <c r="F18" s="26">
        <v>2024</v>
      </c>
      <c r="G18" s="26" t="s">
        <v>32</v>
      </c>
      <c r="H18" s="26">
        <v>2024</v>
      </c>
      <c r="I18" s="26"/>
    </row>
    <row r="19" spans="1:9" ht="15" customHeight="1">
      <c r="A19" s="11" t="s">
        <v>54</v>
      </c>
      <c r="B19" s="76"/>
      <c r="C19" s="77"/>
      <c r="D19" s="27">
        <v>0</v>
      </c>
      <c r="E19" s="26"/>
      <c r="F19" s="26">
        <v>2024</v>
      </c>
      <c r="G19" s="26" t="s">
        <v>32</v>
      </c>
      <c r="H19" s="26">
        <v>2024</v>
      </c>
      <c r="I19" s="26"/>
    </row>
    <row r="20" spans="1:9" ht="15" customHeight="1">
      <c r="A20" s="26" t="s">
        <v>331</v>
      </c>
      <c r="B20" s="76"/>
      <c r="C20" s="77"/>
      <c r="D20" s="27">
        <v>0</v>
      </c>
      <c r="E20" s="26"/>
      <c r="F20" s="26">
        <v>2024</v>
      </c>
      <c r="G20" s="26" t="s">
        <v>32</v>
      </c>
      <c r="H20" s="26">
        <v>2024</v>
      </c>
      <c r="I20" s="26"/>
    </row>
    <row r="21" spans="1:9" ht="15" customHeight="1">
      <c r="A21" s="11" t="s">
        <v>372</v>
      </c>
      <c r="B21" s="76"/>
      <c r="C21" s="77"/>
      <c r="D21" s="27">
        <v>0</v>
      </c>
      <c r="E21" s="26"/>
      <c r="F21" s="26">
        <v>2024</v>
      </c>
      <c r="G21" s="26" t="s">
        <v>32</v>
      </c>
      <c r="H21" s="26">
        <v>2024</v>
      </c>
      <c r="I21" s="26"/>
    </row>
    <row r="22" spans="1:9" ht="15" customHeight="1">
      <c r="A22" s="11" t="s">
        <v>373</v>
      </c>
      <c r="B22" s="76"/>
      <c r="C22" s="77"/>
      <c r="D22" s="27">
        <v>0</v>
      </c>
      <c r="E22" s="26"/>
      <c r="F22" s="26">
        <v>2024</v>
      </c>
      <c r="G22" s="26" t="s">
        <v>32</v>
      </c>
      <c r="H22" s="26">
        <v>2024</v>
      </c>
      <c r="I22" s="26"/>
    </row>
    <row r="23" spans="1:9" ht="15" customHeight="1">
      <c r="A23" s="11" t="s">
        <v>374</v>
      </c>
      <c r="B23" s="76"/>
      <c r="C23" s="77"/>
      <c r="D23" s="35">
        <f>D5</f>
        <v>0.33333333333333331</v>
      </c>
      <c r="E23" s="11"/>
      <c r="F23" s="26">
        <v>2024</v>
      </c>
      <c r="G23" s="26" t="s">
        <v>32</v>
      </c>
      <c r="H23" s="26">
        <v>2024</v>
      </c>
      <c r="I23" s="26"/>
    </row>
    <row r="24" spans="1:9" ht="105">
      <c r="A24" s="11" t="s">
        <v>375</v>
      </c>
      <c r="B24" s="76"/>
      <c r="C24" s="77"/>
      <c r="D24" s="27">
        <f>D6</f>
        <v>0.66666666666666663</v>
      </c>
      <c r="E24" s="11" t="s">
        <v>378</v>
      </c>
      <c r="F24" s="26">
        <v>2024</v>
      </c>
      <c r="G24" s="26" t="s">
        <v>32</v>
      </c>
      <c r="H24" s="26">
        <v>2024</v>
      </c>
      <c r="I24" s="26"/>
    </row>
    <row r="25" spans="1:9" ht="15" customHeight="1">
      <c r="A25" s="11" t="s">
        <v>54</v>
      </c>
      <c r="B25" s="76"/>
      <c r="C25" s="77"/>
      <c r="D25" s="27">
        <v>0</v>
      </c>
      <c r="E25" s="26"/>
      <c r="F25" s="26">
        <v>2024</v>
      </c>
      <c r="G25" s="26" t="s">
        <v>32</v>
      </c>
      <c r="H25" s="26">
        <v>2024</v>
      </c>
      <c r="I25" s="26"/>
    </row>
    <row r="26" spans="1:9" ht="15" customHeight="1">
      <c r="A26" s="26" t="s">
        <v>331</v>
      </c>
      <c r="B26" s="76"/>
      <c r="C26" s="77"/>
      <c r="D26" s="27">
        <v>0</v>
      </c>
      <c r="E26" s="26"/>
      <c r="F26" s="26">
        <v>2024</v>
      </c>
      <c r="G26" s="26" t="s">
        <v>32</v>
      </c>
      <c r="H26" s="26">
        <v>2024</v>
      </c>
      <c r="I26" s="26"/>
    </row>
    <row r="27" spans="1:9" ht="15" customHeight="1">
      <c r="A27" s="11" t="s">
        <v>372</v>
      </c>
      <c r="B27" s="76"/>
      <c r="C27" s="77"/>
      <c r="D27" s="27">
        <v>0</v>
      </c>
      <c r="E27" s="26"/>
      <c r="F27" s="26">
        <v>2024</v>
      </c>
      <c r="G27" s="26" t="s">
        <v>32</v>
      </c>
      <c r="H27" s="26">
        <v>2024</v>
      </c>
      <c r="I27" s="26"/>
    </row>
    <row r="28" spans="1:9" ht="15" customHeight="1">
      <c r="A28" s="11" t="s">
        <v>373</v>
      </c>
      <c r="B28" s="76"/>
      <c r="C28" s="77"/>
      <c r="D28" s="27">
        <v>0</v>
      </c>
      <c r="E28" s="26"/>
      <c r="F28" s="26">
        <v>2024</v>
      </c>
      <c r="G28" s="26" t="s">
        <v>32</v>
      </c>
      <c r="H28" s="26">
        <v>2024</v>
      </c>
      <c r="I28" s="26"/>
    </row>
    <row r="29" spans="1:9" ht="15" customHeight="1">
      <c r="A29" s="11" t="s">
        <v>374</v>
      </c>
      <c r="B29" s="76"/>
      <c r="C29" s="77"/>
      <c r="D29" s="35">
        <f>D5</f>
        <v>0.33333333333333331</v>
      </c>
      <c r="E29" s="11"/>
      <c r="F29" s="26">
        <v>2024</v>
      </c>
      <c r="G29" s="26" t="s">
        <v>32</v>
      </c>
      <c r="H29" s="26">
        <v>2024</v>
      </c>
      <c r="I29" s="26"/>
    </row>
    <row r="30" spans="1:9" ht="105">
      <c r="A30" s="11" t="s">
        <v>375</v>
      </c>
      <c r="B30" s="76"/>
      <c r="C30" s="77"/>
      <c r="D30" s="27">
        <f>D6</f>
        <v>0.66666666666666663</v>
      </c>
      <c r="E30" s="11" t="s">
        <v>378</v>
      </c>
      <c r="F30" s="26">
        <v>2024</v>
      </c>
      <c r="G30" s="26" t="s">
        <v>32</v>
      </c>
      <c r="H30" s="26">
        <v>2024</v>
      </c>
      <c r="I30" s="26"/>
    </row>
    <row r="31" spans="1:9" ht="15" customHeight="1">
      <c r="A31" s="11" t="s">
        <v>54</v>
      </c>
      <c r="B31" s="76"/>
      <c r="C31" s="77"/>
      <c r="D31" s="27">
        <v>0</v>
      </c>
      <c r="E31" s="26"/>
      <c r="F31" s="26">
        <v>2024</v>
      </c>
      <c r="G31" s="26" t="s">
        <v>32</v>
      </c>
      <c r="H31" s="26">
        <v>2024</v>
      </c>
      <c r="I31" s="26"/>
    </row>
    <row r="32" spans="1:9" ht="15" customHeight="1">
      <c r="A32" s="26" t="s">
        <v>331</v>
      </c>
      <c r="B32" s="76"/>
      <c r="C32" s="77"/>
      <c r="D32" s="27">
        <v>0</v>
      </c>
      <c r="E32" s="26"/>
      <c r="F32" s="26">
        <v>2024</v>
      </c>
      <c r="G32" s="26" t="s">
        <v>32</v>
      </c>
      <c r="H32" s="26">
        <v>2024</v>
      </c>
      <c r="I32" s="26"/>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006D4-5E30-4A15-AA43-45A99DFC63BC}">
  <dimension ref="A1:M5"/>
  <sheetViews>
    <sheetView workbookViewId="0"/>
  </sheetViews>
  <sheetFormatPr defaultRowHeight="15" customHeight="1"/>
  <cols>
    <col min="1" max="1" width="31.28515625" customWidth="1"/>
    <col min="2" max="2" width="46.28515625" customWidth="1"/>
    <col min="3" max="3" width="59.5703125" customWidth="1"/>
    <col min="4" max="4" width="55.140625" customWidth="1"/>
    <col min="5" max="5" width="12.28515625" customWidth="1"/>
    <col min="6" max="6" width="15.7109375" customWidth="1"/>
    <col min="7" max="7" width="14.7109375" customWidth="1"/>
    <col min="8" max="8" width="18.140625" customWidth="1"/>
    <col min="11" max="11" width="11.42578125" customWidth="1"/>
    <col min="12" max="12" width="12.28515625" customWidth="1"/>
    <col min="13" max="14" width="13" customWidth="1"/>
    <col min="17" max="17" width="11.140625" customWidth="1"/>
  </cols>
  <sheetData>
    <row r="1" spans="1:13" s="3" customFormat="1">
      <c r="A1" s="9" t="s">
        <v>379</v>
      </c>
    </row>
    <row r="2" spans="1:13" s="19" customFormat="1" ht="56.25" customHeight="1">
      <c r="A2" s="2" t="s">
        <v>218</v>
      </c>
      <c r="B2" s="2" t="s">
        <v>219</v>
      </c>
      <c r="C2" s="2" t="s">
        <v>220</v>
      </c>
      <c r="D2" s="2" t="s">
        <v>221</v>
      </c>
      <c r="E2" s="2" t="s">
        <v>109</v>
      </c>
      <c r="F2" s="2" t="s">
        <v>89</v>
      </c>
      <c r="G2" s="2" t="s">
        <v>90</v>
      </c>
      <c r="H2" s="2" t="s">
        <v>91</v>
      </c>
      <c r="I2" s="2" t="s">
        <v>4</v>
      </c>
      <c r="J2" s="2" t="s">
        <v>30</v>
      </c>
      <c r="K2" s="2" t="s">
        <v>12</v>
      </c>
      <c r="L2" s="2" t="s">
        <v>14</v>
      </c>
      <c r="M2" s="2" t="s">
        <v>17</v>
      </c>
    </row>
    <row r="3" spans="1:13" ht="150" customHeight="1">
      <c r="A3" s="11" t="s">
        <v>380</v>
      </c>
      <c r="B3" s="11" t="s">
        <v>381</v>
      </c>
      <c r="C3" s="11" t="s">
        <v>382</v>
      </c>
      <c r="D3" s="11"/>
      <c r="E3" s="58">
        <v>0.23300000000000001</v>
      </c>
      <c r="F3" s="11" t="s">
        <v>383</v>
      </c>
      <c r="G3" s="11" t="s">
        <v>384</v>
      </c>
      <c r="H3" s="11" t="s">
        <v>385</v>
      </c>
      <c r="I3" s="26">
        <v>2024</v>
      </c>
      <c r="J3" s="11" t="s">
        <v>32</v>
      </c>
      <c r="K3" s="26">
        <v>2024</v>
      </c>
      <c r="L3" s="26"/>
      <c r="M3" s="26" t="s">
        <v>31</v>
      </c>
    </row>
    <row r="4" spans="1:13" ht="150" customHeight="1">
      <c r="A4" s="11" t="s">
        <v>386</v>
      </c>
      <c r="B4" s="11" t="s">
        <v>387</v>
      </c>
      <c r="C4" s="11" t="s">
        <v>388</v>
      </c>
      <c r="D4" s="11"/>
      <c r="E4" s="58">
        <v>0.1</v>
      </c>
      <c r="F4" s="11" t="s">
        <v>383</v>
      </c>
      <c r="G4" s="11" t="s">
        <v>384</v>
      </c>
      <c r="H4" s="11" t="s">
        <v>385</v>
      </c>
      <c r="I4" s="26">
        <v>2024</v>
      </c>
      <c r="J4" s="11" t="s">
        <v>32</v>
      </c>
      <c r="K4" s="26">
        <v>2024</v>
      </c>
      <c r="L4" s="26"/>
      <c r="M4" s="26" t="s">
        <v>31</v>
      </c>
    </row>
    <row r="5" spans="1:13" ht="150" customHeight="1">
      <c r="A5" s="11" t="s">
        <v>389</v>
      </c>
      <c r="B5" s="11" t="s">
        <v>390</v>
      </c>
      <c r="C5" s="60" t="s">
        <v>391</v>
      </c>
      <c r="D5" s="11" t="s">
        <v>392</v>
      </c>
      <c r="E5" s="58">
        <v>0.33300000000000002</v>
      </c>
      <c r="F5" s="11" t="s">
        <v>383</v>
      </c>
      <c r="G5" s="11" t="s">
        <v>384</v>
      </c>
      <c r="H5" s="11" t="s">
        <v>385</v>
      </c>
      <c r="I5" s="26">
        <v>2024</v>
      </c>
      <c r="J5" s="11" t="s">
        <v>32</v>
      </c>
      <c r="K5" s="26">
        <v>2024</v>
      </c>
      <c r="L5" s="26"/>
      <c r="M5" s="26" t="s">
        <v>31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D48DA-6DD4-4DFF-882C-178253307053}">
  <dimension ref="A1:J7"/>
  <sheetViews>
    <sheetView workbookViewId="0"/>
  </sheetViews>
  <sheetFormatPr defaultRowHeight="15" customHeight="1"/>
  <cols>
    <col min="1" max="1" width="35.42578125" customWidth="1"/>
    <col min="2" max="2" width="24.42578125" customWidth="1"/>
    <col min="3" max="3" width="24.140625" customWidth="1"/>
    <col min="4" max="4" width="23.7109375" customWidth="1"/>
    <col min="5" max="7" width="24" customWidth="1"/>
    <col min="9" max="9" width="10.28515625" customWidth="1"/>
  </cols>
  <sheetData>
    <row r="1" spans="1:10" s="3" customFormat="1">
      <c r="A1" s="7" t="s">
        <v>393</v>
      </c>
    </row>
    <row r="2" spans="1:10" s="19" customFormat="1" ht="30">
      <c r="A2" s="2" t="s">
        <v>266</v>
      </c>
      <c r="B2" s="21" t="s">
        <v>267</v>
      </c>
      <c r="C2" s="21" t="s">
        <v>268</v>
      </c>
      <c r="D2" s="21" t="s">
        <v>269</v>
      </c>
      <c r="E2" s="21" t="s">
        <v>270</v>
      </c>
      <c r="F2" s="21" t="s">
        <v>271</v>
      </c>
      <c r="G2" s="2" t="s">
        <v>30</v>
      </c>
      <c r="H2" s="2" t="s">
        <v>12</v>
      </c>
      <c r="I2" s="2" t="s">
        <v>14</v>
      </c>
      <c r="J2" s="2" t="s">
        <v>17</v>
      </c>
    </row>
    <row r="3" spans="1:10" ht="50.25" customHeight="1">
      <c r="A3" s="26" t="s">
        <v>394</v>
      </c>
      <c r="B3" s="30" t="s">
        <v>395</v>
      </c>
      <c r="C3" s="30" t="s">
        <v>396</v>
      </c>
      <c r="D3" s="30" t="s">
        <v>397</v>
      </c>
      <c r="E3" s="30" t="s">
        <v>398</v>
      </c>
      <c r="F3" s="30" t="s">
        <v>399</v>
      </c>
      <c r="G3" s="11" t="s">
        <v>32</v>
      </c>
      <c r="H3" s="26">
        <v>2024</v>
      </c>
      <c r="I3" s="26"/>
      <c r="J3" s="26"/>
    </row>
    <row r="4" spans="1:10" ht="50.25" customHeight="1">
      <c r="A4" s="26" t="s">
        <v>400</v>
      </c>
      <c r="B4" s="30" t="s">
        <v>401</v>
      </c>
      <c r="C4" s="30" t="s">
        <v>402</v>
      </c>
      <c r="D4" s="30" t="s">
        <v>403</v>
      </c>
      <c r="E4" s="30" t="s">
        <v>404</v>
      </c>
      <c r="F4" s="30" t="s">
        <v>405</v>
      </c>
      <c r="G4" s="11" t="s">
        <v>32</v>
      </c>
      <c r="H4" s="26">
        <v>2024</v>
      </c>
      <c r="I4" s="26"/>
      <c r="J4" s="26"/>
    </row>
    <row r="5" spans="1:10" ht="50.25" customHeight="1">
      <c r="A5" s="26" t="s">
        <v>406</v>
      </c>
      <c r="B5" s="30" t="s">
        <v>407</v>
      </c>
      <c r="C5" s="30" t="s">
        <v>408</v>
      </c>
      <c r="D5" s="30" t="s">
        <v>409</v>
      </c>
      <c r="E5" s="30" t="s">
        <v>410</v>
      </c>
      <c r="F5" s="30" t="s">
        <v>411</v>
      </c>
      <c r="G5" s="11" t="s">
        <v>32</v>
      </c>
      <c r="H5" s="26">
        <v>2024</v>
      </c>
      <c r="I5" s="26"/>
      <c r="J5" s="26"/>
    </row>
    <row r="6" spans="1:10" ht="15" customHeight="1">
      <c r="A6" s="26"/>
      <c r="B6" s="26"/>
      <c r="C6" s="26"/>
      <c r="D6" s="26"/>
      <c r="E6" s="26"/>
      <c r="F6" s="26"/>
      <c r="G6" s="26"/>
      <c r="H6" s="26"/>
      <c r="I6" s="26"/>
      <c r="J6" s="26"/>
    </row>
    <row r="7" spans="1:10" ht="15" customHeight="1">
      <c r="A7" s="26"/>
      <c r="B7" s="26"/>
      <c r="C7" s="26"/>
      <c r="D7" s="26"/>
      <c r="E7" s="26"/>
      <c r="F7" s="26"/>
      <c r="G7" s="26"/>
      <c r="H7" s="26"/>
      <c r="I7" s="26"/>
      <c r="J7" s="26"/>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D7AAA-15A9-4398-AAE9-37104EB3FCDA}">
  <dimension ref="A1:I5"/>
  <sheetViews>
    <sheetView workbookViewId="0"/>
  </sheetViews>
  <sheetFormatPr defaultRowHeight="15" customHeight="1"/>
  <cols>
    <col min="1" max="1" width="25" customWidth="1"/>
    <col min="2" max="2" width="40.85546875" customWidth="1"/>
    <col min="4" max="6" width="12.140625" customWidth="1"/>
    <col min="8" max="8" width="10.7109375" customWidth="1"/>
  </cols>
  <sheetData>
    <row r="1" spans="1:9" s="3" customFormat="1" ht="15.75" thickBot="1">
      <c r="A1" s="7" t="s">
        <v>412</v>
      </c>
    </row>
    <row r="2" spans="1:9" s="19" customFormat="1" ht="30">
      <c r="A2" s="2" t="s">
        <v>49</v>
      </c>
      <c r="B2" s="2" t="s">
        <v>50</v>
      </c>
      <c r="C2" s="2" t="s">
        <v>19</v>
      </c>
      <c r="D2" s="2" t="s">
        <v>51</v>
      </c>
      <c r="E2" s="2" t="s">
        <v>7</v>
      </c>
      <c r="F2" s="2" t="s">
        <v>30</v>
      </c>
      <c r="G2" s="2" t="s">
        <v>12</v>
      </c>
      <c r="H2" s="2" t="s">
        <v>14</v>
      </c>
      <c r="I2" s="2" t="s">
        <v>17</v>
      </c>
    </row>
    <row r="3" spans="1:9" ht="219.75" customHeight="1">
      <c r="A3" s="18" t="s">
        <v>276</v>
      </c>
      <c r="B3" s="18" t="s">
        <v>413</v>
      </c>
      <c r="C3" s="36" t="s">
        <v>61</v>
      </c>
      <c r="D3" s="36"/>
      <c r="E3" s="36">
        <v>2023</v>
      </c>
      <c r="F3" s="36" t="s">
        <v>32</v>
      </c>
      <c r="G3" s="36">
        <v>2024</v>
      </c>
      <c r="H3" s="36"/>
      <c r="I3" s="1"/>
    </row>
    <row r="4" spans="1:9" ht="217.5" customHeight="1">
      <c r="A4" s="18" t="s">
        <v>279</v>
      </c>
      <c r="B4" s="18" t="s">
        <v>413</v>
      </c>
      <c r="C4" s="36" t="s">
        <v>61</v>
      </c>
      <c r="D4" s="36"/>
      <c r="E4" s="36">
        <v>2023</v>
      </c>
      <c r="F4" s="36" t="s">
        <v>32</v>
      </c>
      <c r="G4" s="36">
        <v>2024</v>
      </c>
      <c r="H4" s="36"/>
      <c r="I4" s="1"/>
    </row>
    <row r="5" spans="1:9" ht="210">
      <c r="A5" s="18" t="s">
        <v>414</v>
      </c>
      <c r="B5" s="18" t="s">
        <v>413</v>
      </c>
      <c r="C5" s="36" t="s">
        <v>61</v>
      </c>
      <c r="D5" s="36"/>
      <c r="E5" s="36">
        <v>2023</v>
      </c>
      <c r="F5" s="36" t="s">
        <v>32</v>
      </c>
      <c r="G5" s="36">
        <v>2024</v>
      </c>
      <c r="H5" s="36"/>
      <c r="I5" s="1"/>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94981-B173-4D2F-8F50-671C3F4F6B4B}">
  <dimension ref="A1:I37"/>
  <sheetViews>
    <sheetView workbookViewId="0"/>
  </sheetViews>
  <sheetFormatPr defaultRowHeight="15" customHeight="1"/>
  <cols>
    <col min="1" max="1" width="14.28515625" customWidth="1"/>
    <col min="2" max="2" width="45.42578125" customWidth="1"/>
    <col min="8" max="8" width="44.7109375" customWidth="1"/>
    <col min="10" max="10" width="10.85546875" customWidth="1"/>
  </cols>
  <sheetData>
    <row r="1" spans="1:9" s="3" customFormat="1">
      <c r="A1" s="4" t="s">
        <v>415</v>
      </c>
    </row>
    <row r="2" spans="1:9" s="2" customFormat="1" ht="75">
      <c r="A2" s="2" t="s">
        <v>416</v>
      </c>
      <c r="B2" s="2" t="s">
        <v>417</v>
      </c>
      <c r="C2" s="2" t="s">
        <v>418</v>
      </c>
      <c r="D2" s="2" t="s">
        <v>419</v>
      </c>
      <c r="E2" s="2" t="s">
        <v>7</v>
      </c>
      <c r="F2" s="2" t="s">
        <v>30</v>
      </c>
      <c r="G2" s="2" t="s">
        <v>12</v>
      </c>
      <c r="H2" s="2" t="s">
        <v>14</v>
      </c>
      <c r="I2" s="2" t="s">
        <v>17</v>
      </c>
    </row>
    <row r="3" spans="1:9" ht="15" customHeight="1">
      <c r="A3" s="76"/>
    </row>
    <row r="4" spans="1:9" ht="15" customHeight="1">
      <c r="A4" t="s">
        <v>420</v>
      </c>
      <c r="B4" t="s">
        <v>421</v>
      </c>
      <c r="C4" s="25">
        <v>0.24</v>
      </c>
      <c r="D4" s="25">
        <v>0.35</v>
      </c>
      <c r="E4">
        <v>2023</v>
      </c>
      <c r="F4" t="s">
        <v>32</v>
      </c>
      <c r="G4">
        <v>2024</v>
      </c>
      <c r="H4" t="s">
        <v>422</v>
      </c>
    </row>
    <row r="5" spans="1:9" ht="15" customHeight="1">
      <c r="A5" t="s">
        <v>420</v>
      </c>
      <c r="B5" s="59" t="s">
        <v>423</v>
      </c>
      <c r="C5" s="25">
        <v>0.11</v>
      </c>
      <c r="D5" s="25">
        <v>0.09</v>
      </c>
      <c r="E5">
        <v>2023</v>
      </c>
      <c r="F5" t="s">
        <v>32</v>
      </c>
      <c r="G5">
        <v>2024</v>
      </c>
      <c r="H5" t="s">
        <v>422</v>
      </c>
    </row>
    <row r="6" spans="1:9" ht="15" customHeight="1">
      <c r="A6" t="s">
        <v>420</v>
      </c>
      <c r="B6" s="59" t="s">
        <v>406</v>
      </c>
      <c r="C6" s="25">
        <v>0.13</v>
      </c>
      <c r="D6" s="25">
        <v>0.3</v>
      </c>
      <c r="E6">
        <v>2023</v>
      </c>
      <c r="F6" t="s">
        <v>32</v>
      </c>
      <c r="G6">
        <v>2024</v>
      </c>
      <c r="H6" t="s">
        <v>422</v>
      </c>
    </row>
    <row r="7" spans="1:9" ht="15" customHeight="1">
      <c r="A7" t="s">
        <v>424</v>
      </c>
      <c r="B7" t="s">
        <v>425</v>
      </c>
      <c r="C7" s="25">
        <v>7.0000000000000007E-2</v>
      </c>
      <c r="D7" s="25">
        <v>7.0000000000000007E-2</v>
      </c>
      <c r="E7">
        <v>2023</v>
      </c>
      <c r="F7" t="s">
        <v>32</v>
      </c>
      <c r="G7">
        <v>2024</v>
      </c>
      <c r="H7" t="s">
        <v>422</v>
      </c>
    </row>
    <row r="8" spans="1:9" ht="15" customHeight="1">
      <c r="A8" t="s">
        <v>426</v>
      </c>
      <c r="B8" t="s">
        <v>427</v>
      </c>
      <c r="C8" s="25">
        <v>0.08</v>
      </c>
      <c r="D8" s="25">
        <v>0.1</v>
      </c>
      <c r="E8">
        <v>2023</v>
      </c>
      <c r="F8" t="s">
        <v>32</v>
      </c>
      <c r="G8">
        <v>2024</v>
      </c>
      <c r="H8" t="s">
        <v>422</v>
      </c>
    </row>
    <row r="9" spans="1:9" ht="15" customHeight="1">
      <c r="A9" t="s">
        <v>428</v>
      </c>
      <c r="B9" t="s">
        <v>429</v>
      </c>
      <c r="C9" s="25">
        <v>0.08</v>
      </c>
      <c r="D9" s="25">
        <v>0.09</v>
      </c>
      <c r="E9">
        <v>2023</v>
      </c>
      <c r="F9" t="s">
        <v>32</v>
      </c>
      <c r="G9">
        <v>2024</v>
      </c>
      <c r="H9" t="s">
        <v>422</v>
      </c>
    </row>
    <row r="11" spans="1:9" ht="15" customHeight="1">
      <c r="A11" s="76"/>
    </row>
    <row r="12" spans="1:9" ht="15" customHeight="1">
      <c r="A12" t="s">
        <v>420</v>
      </c>
      <c r="B12" t="s">
        <v>421</v>
      </c>
      <c r="C12" s="25">
        <v>0.23</v>
      </c>
      <c r="D12" s="25">
        <v>0.33</v>
      </c>
      <c r="E12">
        <v>2023</v>
      </c>
      <c r="F12" t="s">
        <v>32</v>
      </c>
      <c r="G12">
        <v>2024</v>
      </c>
      <c r="H12" t="s">
        <v>422</v>
      </c>
    </row>
    <row r="13" spans="1:9" ht="15" customHeight="1">
      <c r="A13" t="s">
        <v>420</v>
      </c>
      <c r="B13" s="59" t="s">
        <v>423</v>
      </c>
      <c r="C13" s="25">
        <v>0.11</v>
      </c>
      <c r="D13" s="25">
        <v>0.09</v>
      </c>
      <c r="E13">
        <v>2023</v>
      </c>
      <c r="F13" t="s">
        <v>32</v>
      </c>
      <c r="G13">
        <v>2024</v>
      </c>
      <c r="H13" t="s">
        <v>422</v>
      </c>
    </row>
    <row r="14" spans="1:9" ht="15" customHeight="1">
      <c r="A14" t="s">
        <v>420</v>
      </c>
      <c r="B14" s="59" t="s">
        <v>406</v>
      </c>
      <c r="C14" s="25">
        <v>0.12</v>
      </c>
      <c r="D14" s="25">
        <v>0.28000000000000003</v>
      </c>
      <c r="E14">
        <v>2023</v>
      </c>
      <c r="F14" t="s">
        <v>32</v>
      </c>
      <c r="G14">
        <v>2024</v>
      </c>
      <c r="H14" t="s">
        <v>422</v>
      </c>
    </row>
    <row r="15" spans="1:9" ht="15" customHeight="1">
      <c r="A15" t="s">
        <v>424</v>
      </c>
      <c r="B15" t="s">
        <v>425</v>
      </c>
      <c r="C15" s="25">
        <v>0.06</v>
      </c>
      <c r="D15" s="25">
        <v>7.0000000000000007E-2</v>
      </c>
      <c r="E15">
        <v>2023</v>
      </c>
      <c r="F15" t="s">
        <v>32</v>
      </c>
      <c r="G15">
        <v>2024</v>
      </c>
      <c r="H15" t="s">
        <v>422</v>
      </c>
    </row>
    <row r="16" spans="1:9" ht="15" customHeight="1">
      <c r="A16" t="s">
        <v>426</v>
      </c>
      <c r="B16" t="s">
        <v>427</v>
      </c>
      <c r="C16" s="25">
        <v>0.08</v>
      </c>
      <c r="D16" s="25">
        <v>0.1</v>
      </c>
      <c r="E16">
        <v>2023</v>
      </c>
      <c r="F16" t="s">
        <v>32</v>
      </c>
      <c r="G16">
        <v>2024</v>
      </c>
      <c r="H16" t="s">
        <v>422</v>
      </c>
    </row>
    <row r="17" spans="1:8" ht="15" customHeight="1">
      <c r="A17" t="s">
        <v>428</v>
      </c>
      <c r="B17" t="s">
        <v>429</v>
      </c>
      <c r="C17" s="25">
        <v>0.08</v>
      </c>
      <c r="D17" s="25">
        <v>0.09</v>
      </c>
      <c r="E17">
        <v>2023</v>
      </c>
      <c r="F17" t="s">
        <v>32</v>
      </c>
      <c r="G17">
        <v>2024</v>
      </c>
      <c r="H17" t="s">
        <v>422</v>
      </c>
    </row>
    <row r="19" spans="1:8" ht="15" customHeight="1">
      <c r="A19" s="76"/>
    </row>
    <row r="20" spans="1:8" ht="15" customHeight="1">
      <c r="A20" t="s">
        <v>426</v>
      </c>
      <c r="B20" t="s">
        <v>427</v>
      </c>
      <c r="C20" s="25">
        <v>0.08</v>
      </c>
      <c r="D20" s="25">
        <v>0.1</v>
      </c>
      <c r="E20">
        <v>2023</v>
      </c>
      <c r="F20" t="s">
        <v>32</v>
      </c>
      <c r="G20">
        <v>2024</v>
      </c>
      <c r="H20" t="s">
        <v>422</v>
      </c>
    </row>
    <row r="21" spans="1:8" ht="15" customHeight="1">
      <c r="A21" t="s">
        <v>428</v>
      </c>
      <c r="B21" t="s">
        <v>429</v>
      </c>
      <c r="C21" s="25">
        <v>7.0000000000000007E-2</v>
      </c>
      <c r="D21" s="25">
        <v>0.08</v>
      </c>
      <c r="E21">
        <v>2023</v>
      </c>
      <c r="F21" t="s">
        <v>32</v>
      </c>
      <c r="G21">
        <v>2024</v>
      </c>
      <c r="H21" t="s">
        <v>422</v>
      </c>
    </row>
    <row r="23" spans="1:8" ht="15" customHeight="1">
      <c r="A23" s="76"/>
    </row>
    <row r="24" spans="1:8" ht="15" customHeight="1">
      <c r="A24" t="s">
        <v>420</v>
      </c>
      <c r="B24" t="s">
        <v>421</v>
      </c>
      <c r="C24" s="25">
        <v>0.16</v>
      </c>
      <c r="D24" s="25">
        <v>0.24</v>
      </c>
      <c r="E24">
        <v>2023</v>
      </c>
      <c r="F24" t="s">
        <v>32</v>
      </c>
      <c r="G24">
        <v>2024</v>
      </c>
      <c r="H24" t="s">
        <v>422</v>
      </c>
    </row>
    <row r="25" spans="1:8" ht="15" customHeight="1">
      <c r="A25" t="s">
        <v>420</v>
      </c>
      <c r="B25" s="59" t="s">
        <v>423</v>
      </c>
      <c r="C25" s="25">
        <v>0.08</v>
      </c>
      <c r="D25" s="25">
        <v>0.06</v>
      </c>
      <c r="E25">
        <v>2023</v>
      </c>
      <c r="F25" t="s">
        <v>32</v>
      </c>
      <c r="G25">
        <v>2024</v>
      </c>
      <c r="H25" t="s">
        <v>422</v>
      </c>
    </row>
    <row r="26" spans="1:8" ht="15" customHeight="1">
      <c r="A26" t="s">
        <v>420</v>
      </c>
      <c r="B26" s="59" t="s">
        <v>406</v>
      </c>
      <c r="C26" s="25">
        <v>0.09</v>
      </c>
      <c r="D26" s="25">
        <v>0.2</v>
      </c>
      <c r="E26">
        <v>2023</v>
      </c>
      <c r="F26" t="s">
        <v>32</v>
      </c>
      <c r="G26">
        <v>2024</v>
      </c>
      <c r="H26" t="s">
        <v>422</v>
      </c>
    </row>
    <row r="27" spans="1:8" ht="15" customHeight="1">
      <c r="A27" t="s">
        <v>424</v>
      </c>
      <c r="B27" t="s">
        <v>425</v>
      </c>
      <c r="C27" s="25">
        <v>0.04</v>
      </c>
      <c r="D27" s="25">
        <v>0.05</v>
      </c>
      <c r="E27">
        <v>2023</v>
      </c>
      <c r="F27" t="s">
        <v>32</v>
      </c>
      <c r="G27">
        <v>2024</v>
      </c>
      <c r="H27" t="s">
        <v>422</v>
      </c>
    </row>
    <row r="28" spans="1:8" ht="15" customHeight="1">
      <c r="A28" t="s">
        <v>426</v>
      </c>
      <c r="B28" t="s">
        <v>427</v>
      </c>
      <c r="C28" s="25">
        <v>7.0000000000000007E-2</v>
      </c>
      <c r="D28" s="25">
        <v>0.09</v>
      </c>
      <c r="E28">
        <v>2023</v>
      </c>
      <c r="F28" t="s">
        <v>32</v>
      </c>
      <c r="G28">
        <v>2024</v>
      </c>
      <c r="H28" t="s">
        <v>422</v>
      </c>
    </row>
    <row r="29" spans="1:8" ht="15" customHeight="1">
      <c r="A29" t="s">
        <v>428</v>
      </c>
      <c r="B29" t="s">
        <v>429</v>
      </c>
      <c r="C29" s="25">
        <v>7.0000000000000007E-2</v>
      </c>
      <c r="D29" s="25">
        <v>0.08</v>
      </c>
      <c r="E29">
        <v>2023</v>
      </c>
      <c r="F29" t="s">
        <v>32</v>
      </c>
      <c r="G29">
        <v>2024</v>
      </c>
      <c r="H29" t="s">
        <v>422</v>
      </c>
    </row>
    <row r="31" spans="1:8" ht="15" customHeight="1">
      <c r="A31" s="76"/>
    </row>
    <row r="32" spans="1:8" ht="15" customHeight="1">
      <c r="A32" t="s">
        <v>420</v>
      </c>
      <c r="B32" t="s">
        <v>421</v>
      </c>
      <c r="C32" s="25">
        <v>0.25</v>
      </c>
      <c r="D32" s="25">
        <v>0.37</v>
      </c>
      <c r="E32">
        <v>2023</v>
      </c>
      <c r="F32" t="s">
        <v>32</v>
      </c>
      <c r="G32">
        <v>2024</v>
      </c>
      <c r="H32" t="s">
        <v>422</v>
      </c>
    </row>
    <row r="33" spans="1:8" ht="15" customHeight="1">
      <c r="A33" t="s">
        <v>420</v>
      </c>
      <c r="B33" s="59" t="s">
        <v>423</v>
      </c>
      <c r="C33" s="25">
        <v>0.12</v>
      </c>
      <c r="D33" s="25">
        <v>0.1</v>
      </c>
      <c r="E33">
        <v>2023</v>
      </c>
      <c r="F33" t="s">
        <v>32</v>
      </c>
      <c r="G33">
        <v>2024</v>
      </c>
      <c r="H33" t="s">
        <v>422</v>
      </c>
    </row>
    <row r="34" spans="1:8" ht="15" customHeight="1">
      <c r="A34" t="s">
        <v>420</v>
      </c>
      <c r="B34" s="59" t="s">
        <v>406</v>
      </c>
      <c r="C34" s="25">
        <v>0.14000000000000001</v>
      </c>
      <c r="D34" s="25">
        <v>0.32</v>
      </c>
      <c r="E34">
        <v>2023</v>
      </c>
      <c r="F34" t="s">
        <v>32</v>
      </c>
      <c r="G34">
        <v>2024</v>
      </c>
      <c r="H34" t="s">
        <v>422</v>
      </c>
    </row>
    <row r="35" spans="1:8" ht="15" customHeight="1">
      <c r="A35" t="s">
        <v>424</v>
      </c>
      <c r="B35" t="s">
        <v>425</v>
      </c>
      <c r="C35" s="25">
        <v>7.0000000000000007E-2</v>
      </c>
      <c r="D35" s="25">
        <v>0.08</v>
      </c>
      <c r="E35">
        <v>2023</v>
      </c>
      <c r="F35" t="s">
        <v>32</v>
      </c>
      <c r="G35">
        <v>2024</v>
      </c>
      <c r="H35" t="s">
        <v>422</v>
      </c>
    </row>
    <row r="36" spans="1:8" ht="15" customHeight="1">
      <c r="A36" t="s">
        <v>426</v>
      </c>
      <c r="B36" t="s">
        <v>427</v>
      </c>
      <c r="C36" s="25">
        <v>0.08</v>
      </c>
      <c r="D36" s="25">
        <v>0.1</v>
      </c>
      <c r="E36">
        <v>2023</v>
      </c>
      <c r="F36" t="s">
        <v>32</v>
      </c>
      <c r="G36">
        <v>2024</v>
      </c>
      <c r="H36" t="s">
        <v>422</v>
      </c>
    </row>
    <row r="37" spans="1:8" ht="15" customHeight="1">
      <c r="A37" t="s">
        <v>428</v>
      </c>
      <c r="B37" t="s">
        <v>429</v>
      </c>
      <c r="C37" s="25">
        <v>7.0000000000000007E-2</v>
      </c>
      <c r="D37" s="25">
        <v>0.09</v>
      </c>
      <c r="E37">
        <v>2023</v>
      </c>
      <c r="F37" t="s">
        <v>32</v>
      </c>
      <c r="G37">
        <v>2024</v>
      </c>
      <c r="H37" t="s">
        <v>422</v>
      </c>
    </row>
  </sheetData>
  <pageMargins left="0.7" right="0.7" top="0.75" bottom="0.75" header="0.3" footer="0.3"/>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18349-AB61-4435-81DD-7AFB2EC3EF1C}">
  <dimension ref="A1:L7"/>
  <sheetViews>
    <sheetView workbookViewId="0"/>
  </sheetViews>
  <sheetFormatPr defaultRowHeight="15" customHeight="1"/>
  <cols>
    <col min="1" max="1" width="27.140625" customWidth="1"/>
    <col min="2" max="2" width="20.85546875" customWidth="1"/>
    <col min="6" max="6" width="11.5703125" customWidth="1"/>
    <col min="7" max="9" width="16.85546875" customWidth="1"/>
    <col min="11" max="11" width="81" customWidth="1"/>
  </cols>
  <sheetData>
    <row r="1" spans="1:12" s="3" customFormat="1">
      <c r="A1" s="4" t="s">
        <v>430</v>
      </c>
      <c r="B1" s="4"/>
      <c r="C1" s="4"/>
      <c r="D1" s="4"/>
      <c r="E1" s="4"/>
      <c r="F1" s="4"/>
    </row>
    <row r="2" spans="1:12" s="2" customFormat="1" ht="75">
      <c r="A2" s="2" t="s">
        <v>319</v>
      </c>
      <c r="B2" s="2" t="s">
        <v>25</v>
      </c>
      <c r="C2" s="2" t="s">
        <v>431</v>
      </c>
      <c r="D2" s="2" t="s">
        <v>432</v>
      </c>
      <c r="E2" s="2" t="s">
        <v>433</v>
      </c>
      <c r="F2" s="2" t="s">
        <v>434</v>
      </c>
      <c r="G2" s="2" t="s">
        <v>435</v>
      </c>
      <c r="H2" s="2" t="s">
        <v>4</v>
      </c>
      <c r="I2" s="2" t="s">
        <v>30</v>
      </c>
      <c r="J2" s="2" t="s">
        <v>12</v>
      </c>
      <c r="K2" s="2" t="s">
        <v>14</v>
      </c>
      <c r="L2" s="2" t="s">
        <v>17</v>
      </c>
    </row>
    <row r="3" spans="1:12" ht="30">
      <c r="A3" s="76"/>
      <c r="B3" s="76"/>
      <c r="C3" s="37">
        <v>0.24</v>
      </c>
      <c r="D3" s="37">
        <v>0.21</v>
      </c>
      <c r="E3" s="31" t="s">
        <v>31</v>
      </c>
      <c r="F3" s="37">
        <v>0.54</v>
      </c>
      <c r="G3" s="37">
        <v>0.01</v>
      </c>
      <c r="H3" s="26">
        <v>2024</v>
      </c>
      <c r="I3" s="26" t="s">
        <v>32</v>
      </c>
      <c r="J3" s="26">
        <v>2024</v>
      </c>
      <c r="K3" s="11" t="s">
        <v>436</v>
      </c>
    </row>
    <row r="4" spans="1:12">
      <c r="A4" s="76"/>
      <c r="B4" s="76"/>
      <c r="C4" s="37">
        <v>0.3</v>
      </c>
      <c r="D4" s="37">
        <v>0.18</v>
      </c>
      <c r="E4" s="31" t="s">
        <v>31</v>
      </c>
      <c r="F4" s="37">
        <v>0.51</v>
      </c>
      <c r="G4" s="37">
        <v>0.01</v>
      </c>
      <c r="H4" s="26">
        <v>2024</v>
      </c>
      <c r="I4" s="26" t="s">
        <v>32</v>
      </c>
      <c r="J4" s="26">
        <v>2024</v>
      </c>
      <c r="K4" s="11" t="s">
        <v>437</v>
      </c>
    </row>
    <row r="5" spans="1:12">
      <c r="A5" s="76"/>
      <c r="B5" s="76"/>
      <c r="C5" s="37">
        <v>0.3</v>
      </c>
      <c r="D5" s="37">
        <v>0.18</v>
      </c>
      <c r="E5" s="31" t="s">
        <v>31</v>
      </c>
      <c r="F5" s="37">
        <v>0.51</v>
      </c>
      <c r="G5" s="37">
        <v>0</v>
      </c>
      <c r="H5" s="26">
        <v>2024</v>
      </c>
      <c r="I5" s="26" t="s">
        <v>32</v>
      </c>
      <c r="J5" s="26">
        <v>2024</v>
      </c>
      <c r="K5" s="11" t="s">
        <v>438</v>
      </c>
    </row>
    <row r="6" spans="1:12">
      <c r="A6" s="76"/>
      <c r="B6" s="76"/>
      <c r="C6" s="37">
        <v>0.43</v>
      </c>
      <c r="D6" s="37">
        <v>0.19</v>
      </c>
      <c r="E6" s="31" t="s">
        <v>31</v>
      </c>
      <c r="F6" s="37">
        <v>0.36</v>
      </c>
      <c r="G6" s="37">
        <v>0.02</v>
      </c>
      <c r="H6" s="26">
        <v>2024</v>
      </c>
      <c r="I6" s="26" t="s">
        <v>32</v>
      </c>
      <c r="J6" s="26">
        <v>2024</v>
      </c>
      <c r="K6" s="11" t="s">
        <v>437</v>
      </c>
    </row>
    <row r="7" spans="1:12">
      <c r="A7" s="76"/>
      <c r="B7" s="76"/>
      <c r="C7" s="37">
        <v>0.36</v>
      </c>
      <c r="D7" s="37">
        <v>0.18</v>
      </c>
      <c r="E7" s="31" t="s">
        <v>31</v>
      </c>
      <c r="F7" s="37">
        <v>0.45</v>
      </c>
      <c r="G7" s="37">
        <v>0.01</v>
      </c>
      <c r="H7" s="26">
        <v>2024</v>
      </c>
      <c r="I7" s="26" t="s">
        <v>32</v>
      </c>
      <c r="J7" s="26">
        <v>2024</v>
      </c>
      <c r="K7" s="11" t="s">
        <v>437</v>
      </c>
    </row>
  </sheetData>
  <pageMargins left="0.7" right="0.7" top="0.75" bottom="0.75" header="0.3" footer="0.3"/>
  <legacy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9C8B9-EE3C-486D-8D11-B4FEBC9A2114}">
  <dimension ref="A1:J7"/>
  <sheetViews>
    <sheetView workbookViewId="0"/>
  </sheetViews>
  <sheetFormatPr defaultRowHeight="15" customHeight="1"/>
  <cols>
    <col min="1" max="1" width="42.7109375" customWidth="1"/>
    <col min="2" max="2" width="40.140625" customWidth="1"/>
    <col min="3" max="3" width="41" customWidth="1"/>
    <col min="4" max="4" width="13.28515625" customWidth="1"/>
    <col min="5" max="5" width="33.28515625" customWidth="1"/>
    <col min="9" max="9" width="59.42578125" customWidth="1"/>
  </cols>
  <sheetData>
    <row r="1" spans="1:10" s="3" customFormat="1">
      <c r="A1" s="4" t="s">
        <v>439</v>
      </c>
    </row>
    <row r="2" spans="1:10" s="2" customFormat="1" ht="60">
      <c r="A2" s="2" t="s">
        <v>440</v>
      </c>
      <c r="B2" s="2" t="s">
        <v>441</v>
      </c>
      <c r="C2" s="2" t="s">
        <v>442</v>
      </c>
      <c r="D2" s="2" t="s">
        <v>443</v>
      </c>
      <c r="E2" s="2" t="s">
        <v>444</v>
      </c>
      <c r="F2" s="2" t="s">
        <v>445</v>
      </c>
      <c r="G2" s="2" t="s">
        <v>30</v>
      </c>
      <c r="H2" s="2" t="s">
        <v>12</v>
      </c>
      <c r="I2" s="2" t="s">
        <v>14</v>
      </c>
      <c r="J2" s="2" t="s">
        <v>17</v>
      </c>
    </row>
    <row r="3" spans="1:10" ht="50.25" customHeight="1">
      <c r="A3" s="78"/>
      <c r="B3" s="26" t="s">
        <v>446</v>
      </c>
      <c r="C3" s="78"/>
      <c r="D3" s="26" t="s">
        <v>447</v>
      </c>
      <c r="E3" s="26" t="s">
        <v>448</v>
      </c>
      <c r="F3" s="26">
        <v>2024</v>
      </c>
      <c r="G3" s="26" t="s">
        <v>32</v>
      </c>
      <c r="H3" s="26">
        <v>2024</v>
      </c>
      <c r="I3" s="26"/>
    </row>
    <row r="4" spans="1:10" ht="50.25" customHeight="1">
      <c r="A4" s="78"/>
      <c r="B4" s="26" t="s">
        <v>449</v>
      </c>
      <c r="C4" s="78"/>
      <c r="D4" s="26" t="s">
        <v>447</v>
      </c>
      <c r="E4" s="26" t="s">
        <v>450</v>
      </c>
      <c r="F4" s="26">
        <v>2024</v>
      </c>
      <c r="G4" s="26" t="s">
        <v>32</v>
      </c>
      <c r="H4" s="26">
        <v>2024</v>
      </c>
      <c r="I4" s="26"/>
    </row>
    <row r="5" spans="1:10" ht="50.25" customHeight="1">
      <c r="A5" s="78"/>
      <c r="B5" s="26" t="s">
        <v>451</v>
      </c>
      <c r="C5" s="78"/>
      <c r="D5" s="26" t="s">
        <v>447</v>
      </c>
      <c r="E5" s="11" t="s">
        <v>450</v>
      </c>
      <c r="F5" s="26">
        <v>2024</v>
      </c>
      <c r="G5" s="26" t="s">
        <v>32</v>
      </c>
      <c r="H5" s="26">
        <v>2024</v>
      </c>
      <c r="I5" s="11"/>
    </row>
    <row r="6" spans="1:10" ht="50.25" customHeight="1">
      <c r="A6" s="78"/>
      <c r="B6" s="26" t="s">
        <v>452</v>
      </c>
      <c r="C6" s="78"/>
      <c r="D6" s="26" t="s">
        <v>447</v>
      </c>
      <c r="E6" s="26" t="s">
        <v>450</v>
      </c>
      <c r="F6" s="26">
        <v>2024</v>
      </c>
      <c r="G6" s="26" t="s">
        <v>32</v>
      </c>
      <c r="H6" s="26">
        <v>2024</v>
      </c>
      <c r="I6" s="26"/>
    </row>
    <row r="7" spans="1:10" ht="50.25" customHeight="1">
      <c r="A7" s="78"/>
      <c r="B7" s="26" t="s">
        <v>453</v>
      </c>
      <c r="C7" s="78"/>
      <c r="D7" s="26" t="s">
        <v>447</v>
      </c>
      <c r="E7" s="77"/>
      <c r="F7" s="26">
        <v>2024</v>
      </c>
      <c r="G7" s="26" t="s">
        <v>32</v>
      </c>
      <c r="H7" s="26">
        <v>2024</v>
      </c>
      <c r="I7" s="11"/>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BD275-83CC-45F3-BA59-DE238E6056E2}">
  <dimension ref="A1:I5"/>
  <sheetViews>
    <sheetView workbookViewId="0"/>
  </sheetViews>
  <sheetFormatPr defaultRowHeight="15" customHeight="1"/>
  <cols>
    <col min="1" max="1" width="41.42578125" customWidth="1"/>
    <col min="2" max="2" width="24" customWidth="1"/>
    <col min="4" max="4" width="63.42578125" customWidth="1"/>
    <col min="5" max="6" width="14.7109375" customWidth="1"/>
    <col min="8" max="8" width="11.42578125" customWidth="1"/>
  </cols>
  <sheetData>
    <row r="1" spans="1:9" s="3" customFormat="1">
      <c r="A1" s="7" t="s">
        <v>454</v>
      </c>
    </row>
    <row r="2" spans="1:9" s="19" customFormat="1" ht="30">
      <c r="A2" s="2" t="s">
        <v>49</v>
      </c>
      <c r="B2" s="2" t="s">
        <v>50</v>
      </c>
      <c r="C2" s="2" t="s">
        <v>19</v>
      </c>
      <c r="D2" s="2" t="s">
        <v>275</v>
      </c>
      <c r="E2" s="2" t="s">
        <v>4</v>
      </c>
      <c r="F2" s="2" t="s">
        <v>30</v>
      </c>
      <c r="G2" s="2" t="s">
        <v>12</v>
      </c>
      <c r="H2" s="2" t="s">
        <v>14</v>
      </c>
      <c r="I2" s="2" t="s">
        <v>17</v>
      </c>
    </row>
    <row r="3" spans="1:9" s="16" customFormat="1" ht="68.25" customHeight="1">
      <c r="A3" s="20" t="s">
        <v>455</v>
      </c>
      <c r="B3" s="18" t="s">
        <v>456</v>
      </c>
      <c r="C3" s="18" t="s">
        <v>57</v>
      </c>
      <c r="D3" s="18" t="s">
        <v>457</v>
      </c>
      <c r="E3" s="18">
        <v>2024</v>
      </c>
      <c r="F3" s="18" t="s">
        <v>32</v>
      </c>
      <c r="G3" s="18">
        <v>2024</v>
      </c>
      <c r="H3" s="18"/>
      <c r="I3" s="18"/>
    </row>
    <row r="4" spans="1:9" s="16" customFormat="1" ht="363" customHeight="1">
      <c r="A4" s="18" t="s">
        <v>458</v>
      </c>
      <c r="B4" s="18"/>
      <c r="C4" s="18"/>
      <c r="D4" s="79"/>
      <c r="E4" s="18">
        <v>2024</v>
      </c>
      <c r="F4" s="18" t="s">
        <v>32</v>
      </c>
      <c r="G4" s="18">
        <v>2024</v>
      </c>
      <c r="H4" s="18"/>
      <c r="I4" s="18"/>
    </row>
    <row r="5" spans="1:9">
      <c r="A5" s="1"/>
      <c r="B5" s="1"/>
      <c r="C5" s="1"/>
      <c r="D5" s="1"/>
      <c r="E5" s="1"/>
      <c r="F5" s="1"/>
      <c r="G5" s="1"/>
      <c r="H5" s="1"/>
      <c r="I5" s="1"/>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4A9BD-89F8-4528-96C8-5EE063246353}">
  <dimension ref="A1:G11"/>
  <sheetViews>
    <sheetView workbookViewId="0"/>
  </sheetViews>
  <sheetFormatPr defaultRowHeight="15" customHeight="1"/>
  <cols>
    <col min="1" max="1" width="37.5703125" customWidth="1"/>
    <col min="3" max="3" width="15" customWidth="1"/>
    <col min="4" max="4" width="14.85546875" customWidth="1"/>
  </cols>
  <sheetData>
    <row r="1" spans="1:7" s="3" customFormat="1">
      <c r="A1" s="7" t="s">
        <v>459</v>
      </c>
      <c r="E1" s="7"/>
      <c r="F1" s="7"/>
      <c r="G1" s="7"/>
    </row>
    <row r="2" spans="1:7" s="2" customFormat="1" ht="76.5">
      <c r="A2" s="2" t="s">
        <v>365</v>
      </c>
      <c r="B2" s="2" t="s">
        <v>460</v>
      </c>
      <c r="C2" s="2" t="s">
        <v>461</v>
      </c>
      <c r="D2" s="2" t="s">
        <v>462</v>
      </c>
      <c r="E2" s="2" t="s">
        <v>4</v>
      </c>
      <c r="F2" s="2" t="s">
        <v>30</v>
      </c>
      <c r="G2" s="2" t="s">
        <v>12</v>
      </c>
    </row>
    <row r="3" spans="1:7" ht="15" customHeight="1">
      <c r="A3" s="76"/>
      <c r="B3">
        <v>38</v>
      </c>
      <c r="C3" s="25">
        <v>0.01</v>
      </c>
      <c r="D3" s="25">
        <v>0.01</v>
      </c>
      <c r="E3">
        <v>2023</v>
      </c>
      <c r="F3" t="s">
        <v>32</v>
      </c>
      <c r="G3">
        <v>2024</v>
      </c>
    </row>
    <row r="4" spans="1:7" ht="15" customHeight="1">
      <c r="A4" s="76"/>
      <c r="B4">
        <v>19</v>
      </c>
      <c r="C4" s="25">
        <v>0.01</v>
      </c>
      <c r="D4" s="25">
        <v>0.01</v>
      </c>
      <c r="E4">
        <v>2023</v>
      </c>
      <c r="F4" t="s">
        <v>32</v>
      </c>
      <c r="G4">
        <v>2024</v>
      </c>
    </row>
    <row r="5" spans="1:7" ht="15" customHeight="1">
      <c r="A5" s="76"/>
      <c r="B5">
        <v>4</v>
      </c>
      <c r="C5" s="25">
        <v>0.01</v>
      </c>
      <c r="D5" s="25">
        <v>0.01</v>
      </c>
      <c r="E5">
        <v>2023</v>
      </c>
      <c r="F5" t="s">
        <v>32</v>
      </c>
      <c r="G5">
        <v>2024</v>
      </c>
    </row>
    <row r="6" spans="1:7" ht="15" customHeight="1">
      <c r="A6" s="76"/>
      <c r="B6">
        <v>9</v>
      </c>
      <c r="C6" s="25">
        <v>0.03</v>
      </c>
      <c r="D6" s="25">
        <v>0.03</v>
      </c>
      <c r="E6">
        <v>2023</v>
      </c>
      <c r="F6" t="s">
        <v>32</v>
      </c>
      <c r="G6">
        <v>2024</v>
      </c>
    </row>
    <row r="7" spans="1:7" ht="15" customHeight="1">
      <c r="A7" s="76"/>
      <c r="B7">
        <v>25</v>
      </c>
      <c r="C7" s="25">
        <v>0.01</v>
      </c>
      <c r="D7" s="25">
        <v>0.01</v>
      </c>
      <c r="E7">
        <v>2023</v>
      </c>
      <c r="F7" t="s">
        <v>32</v>
      </c>
      <c r="G7">
        <v>2024</v>
      </c>
    </row>
    <row r="10" spans="1:7" ht="15" customHeight="1">
      <c r="A10" t="s">
        <v>463</v>
      </c>
    </row>
    <row r="11" spans="1:7" ht="15" customHeight="1">
      <c r="A11" t="s">
        <v>464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120C9-8EE1-465E-873C-0CE696719C63}">
  <dimension ref="A1:K7"/>
  <sheetViews>
    <sheetView workbookViewId="0"/>
  </sheetViews>
  <sheetFormatPr defaultRowHeight="15" customHeight="1"/>
  <cols>
    <col min="1" max="1" width="29.85546875" customWidth="1"/>
    <col min="2" max="2" width="16" customWidth="1"/>
    <col min="10" max="10" width="88.5703125" customWidth="1"/>
    <col min="11" max="11" width="32.7109375" customWidth="1"/>
  </cols>
  <sheetData>
    <row r="1" spans="1:11" s="3" customFormat="1">
      <c r="A1" s="4" t="s">
        <v>34</v>
      </c>
    </row>
    <row r="2" spans="1:11" s="2" customFormat="1" ht="78" customHeight="1">
      <c r="A2" s="2" t="s">
        <v>24</v>
      </c>
      <c r="B2" s="2" t="s">
        <v>25</v>
      </c>
      <c r="C2" s="2" t="s">
        <v>35</v>
      </c>
      <c r="D2" s="2" t="s">
        <v>36</v>
      </c>
      <c r="E2" s="2" t="s">
        <v>37</v>
      </c>
      <c r="F2" s="2" t="s">
        <v>38</v>
      </c>
      <c r="G2" s="2" t="s">
        <v>4</v>
      </c>
      <c r="H2" s="2" t="s">
        <v>30</v>
      </c>
      <c r="I2" s="2" t="s">
        <v>12</v>
      </c>
      <c r="J2" s="2" t="s">
        <v>14</v>
      </c>
      <c r="K2" s="2" t="s">
        <v>17</v>
      </c>
    </row>
    <row r="3" spans="1:11" ht="50.25" customHeight="1">
      <c r="A3" s="76"/>
      <c r="B3" s="76"/>
      <c r="C3" s="25">
        <v>0.25</v>
      </c>
      <c r="D3" s="38" t="s">
        <v>31</v>
      </c>
      <c r="E3" s="25">
        <v>0.21</v>
      </c>
      <c r="F3" s="25">
        <v>0.55000000000000004</v>
      </c>
      <c r="G3">
        <v>2024</v>
      </c>
      <c r="H3" s="38" t="s">
        <v>32</v>
      </c>
      <c r="I3">
        <v>2024</v>
      </c>
      <c r="J3" s="1"/>
      <c r="K3" t="s">
        <v>33</v>
      </c>
    </row>
    <row r="4" spans="1:11" ht="50.25" customHeight="1">
      <c r="A4" s="76"/>
      <c r="B4" s="76"/>
      <c r="C4" s="25">
        <v>0.3</v>
      </c>
      <c r="D4" s="38" t="s">
        <v>31</v>
      </c>
      <c r="E4" s="25">
        <v>0.18</v>
      </c>
      <c r="F4" s="25">
        <v>0.51</v>
      </c>
      <c r="G4">
        <v>2024</v>
      </c>
      <c r="H4" s="38" t="s">
        <v>32</v>
      </c>
      <c r="I4">
        <v>2024</v>
      </c>
      <c r="J4" s="1"/>
      <c r="K4" t="s">
        <v>33</v>
      </c>
    </row>
    <row r="5" spans="1:11" ht="50.25" customHeight="1">
      <c r="A5" s="76"/>
      <c r="B5" s="76"/>
      <c r="C5" s="25">
        <v>0.3</v>
      </c>
      <c r="D5" s="38" t="s">
        <v>31</v>
      </c>
      <c r="E5" s="25">
        <v>0.18</v>
      </c>
      <c r="F5" s="25">
        <v>0.51</v>
      </c>
      <c r="G5">
        <v>2024</v>
      </c>
      <c r="H5" s="38" t="s">
        <v>32</v>
      </c>
      <c r="I5">
        <v>2024</v>
      </c>
      <c r="J5" s="1"/>
      <c r="K5" t="s">
        <v>33</v>
      </c>
    </row>
    <row r="6" spans="1:11" ht="50.25" customHeight="1">
      <c r="A6" s="76"/>
      <c r="B6" s="76"/>
      <c r="C6" s="25">
        <v>0.43</v>
      </c>
      <c r="D6" s="38" t="s">
        <v>31</v>
      </c>
      <c r="E6" s="25">
        <v>0.2</v>
      </c>
      <c r="F6" s="25">
        <v>0.37</v>
      </c>
      <c r="G6">
        <v>2024</v>
      </c>
      <c r="H6" s="38" t="s">
        <v>32</v>
      </c>
      <c r="I6">
        <v>2024</v>
      </c>
      <c r="J6" s="1"/>
      <c r="K6" t="s">
        <v>33</v>
      </c>
    </row>
    <row r="7" spans="1:11" ht="50.25" customHeight="1">
      <c r="A7" s="76"/>
      <c r="B7" s="76"/>
      <c r="C7" s="25">
        <v>0.36</v>
      </c>
      <c r="D7" s="38" t="s">
        <v>31</v>
      </c>
      <c r="E7" s="25">
        <v>0.18</v>
      </c>
      <c r="F7" s="25">
        <v>0.46</v>
      </c>
      <c r="G7">
        <v>2024</v>
      </c>
      <c r="H7" s="38" t="s">
        <v>32</v>
      </c>
      <c r="I7">
        <v>2024</v>
      </c>
      <c r="J7" s="1"/>
      <c r="K7" t="s">
        <v>33</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1D416-E0B9-42A2-BBD0-8EA56C69342C}">
  <dimension ref="A1:O32"/>
  <sheetViews>
    <sheetView workbookViewId="0">
      <selection sqref="A1:F1"/>
    </sheetView>
  </sheetViews>
  <sheetFormatPr defaultRowHeight="15" customHeight="1"/>
  <cols>
    <col min="1" max="1" width="26.85546875" customWidth="1"/>
    <col min="2" max="2" width="15.42578125" customWidth="1"/>
    <col min="3" max="3" width="12" customWidth="1"/>
    <col min="4" max="4" width="14.28515625" customWidth="1"/>
    <col min="5" max="5" width="31.42578125" customWidth="1"/>
    <col min="6" max="6" width="20.140625" customWidth="1"/>
    <col min="7" max="7" width="19.85546875" customWidth="1"/>
    <col min="8" max="8" width="35.28515625" customWidth="1"/>
    <col min="9" max="12" width="15.42578125" customWidth="1"/>
    <col min="14" max="14" width="23.42578125" bestFit="1" customWidth="1"/>
    <col min="15" max="15" width="55.28515625" bestFit="1" customWidth="1"/>
  </cols>
  <sheetData>
    <row r="1" spans="1:15" s="7" customFormat="1" ht="20.100000000000001" customHeight="1" thickBot="1">
      <c r="A1" s="74" t="s">
        <v>465</v>
      </c>
      <c r="B1" s="74"/>
      <c r="C1" s="74"/>
      <c r="D1" s="74"/>
      <c r="E1" s="74"/>
      <c r="F1" s="74"/>
      <c r="G1" s="10"/>
      <c r="H1" s="10"/>
      <c r="I1" s="10"/>
    </row>
    <row r="2" spans="1:15" s="19" customFormat="1" ht="30" customHeight="1">
      <c r="A2" s="2" t="s">
        <v>466</v>
      </c>
      <c r="B2" s="2" t="s">
        <v>320</v>
      </c>
      <c r="C2" s="2" t="s">
        <v>368</v>
      </c>
      <c r="D2" s="2" t="s">
        <v>467</v>
      </c>
      <c r="E2" s="19" t="s">
        <v>468</v>
      </c>
      <c r="F2" s="2" t="s">
        <v>469</v>
      </c>
      <c r="G2" s="2" t="s">
        <v>470</v>
      </c>
      <c r="H2" s="2" t="s">
        <v>471</v>
      </c>
      <c r="I2" s="2" t="s">
        <v>472</v>
      </c>
      <c r="J2" s="2" t="s">
        <v>7</v>
      </c>
      <c r="K2" s="2" t="s">
        <v>4</v>
      </c>
      <c r="L2" s="2" t="s">
        <v>30</v>
      </c>
      <c r="M2" s="2" t="s">
        <v>12</v>
      </c>
      <c r="N2" s="2" t="s">
        <v>14</v>
      </c>
      <c r="O2" s="2" t="s">
        <v>17</v>
      </c>
    </row>
    <row r="3" spans="1:15" ht="30" customHeight="1">
      <c r="A3" s="80"/>
      <c r="B3" s="80"/>
      <c r="C3" s="47" t="s">
        <v>372</v>
      </c>
      <c r="D3" s="50"/>
      <c r="E3" s="47"/>
      <c r="F3" s="50"/>
      <c r="G3" s="50"/>
      <c r="H3" s="47"/>
      <c r="I3" s="50"/>
      <c r="J3" s="50">
        <v>2023</v>
      </c>
      <c r="K3" s="50">
        <v>2024</v>
      </c>
      <c r="L3" s="50" t="s">
        <v>32</v>
      </c>
      <c r="M3" s="50">
        <v>2024</v>
      </c>
      <c r="N3" s="50"/>
      <c r="O3" s="50" t="s">
        <v>473</v>
      </c>
    </row>
    <row r="4" spans="1:15" ht="30" customHeight="1">
      <c r="A4" s="80"/>
      <c r="B4" s="80"/>
      <c r="C4" s="47" t="s">
        <v>373</v>
      </c>
      <c r="D4" s="50"/>
      <c r="E4" s="47"/>
      <c r="F4" s="50"/>
      <c r="G4" s="50"/>
      <c r="H4" s="47"/>
      <c r="I4" s="50"/>
      <c r="J4" s="50">
        <v>2023</v>
      </c>
      <c r="K4" s="50">
        <v>2024</v>
      </c>
      <c r="L4" s="50" t="s">
        <v>32</v>
      </c>
      <c r="M4" s="50">
        <v>2024</v>
      </c>
      <c r="N4" s="50"/>
      <c r="O4" s="50" t="s">
        <v>474</v>
      </c>
    </row>
    <row r="5" spans="1:15" ht="30" customHeight="1">
      <c r="A5" s="80"/>
      <c r="B5" s="80"/>
      <c r="C5" s="47" t="s">
        <v>374</v>
      </c>
      <c r="D5" s="63">
        <v>44929</v>
      </c>
      <c r="E5" s="47" t="s">
        <v>475</v>
      </c>
      <c r="F5" s="64">
        <v>0.17</v>
      </c>
      <c r="G5" s="65">
        <v>45293</v>
      </c>
      <c r="H5" s="47" t="s">
        <v>475</v>
      </c>
      <c r="I5" s="64">
        <v>0.17</v>
      </c>
      <c r="J5" s="50">
        <v>2023</v>
      </c>
      <c r="K5" s="50">
        <v>2024</v>
      </c>
      <c r="L5" s="50" t="s">
        <v>32</v>
      </c>
      <c r="M5" s="50">
        <v>2024</v>
      </c>
      <c r="N5" s="50"/>
      <c r="O5" s="50"/>
    </row>
    <row r="6" spans="1:15" ht="45">
      <c r="A6" s="80"/>
      <c r="B6" s="80"/>
      <c r="C6" s="47" t="s">
        <v>375</v>
      </c>
      <c r="D6" s="63">
        <v>44929</v>
      </c>
      <c r="E6" s="47" t="s">
        <v>476</v>
      </c>
      <c r="F6" s="64">
        <v>0.36</v>
      </c>
      <c r="G6" s="65">
        <v>45293</v>
      </c>
      <c r="H6" s="47" t="s">
        <v>476</v>
      </c>
      <c r="I6" s="64">
        <v>0.37</v>
      </c>
      <c r="J6" s="50">
        <v>2023</v>
      </c>
      <c r="K6" s="50">
        <v>2024</v>
      </c>
      <c r="L6" s="50" t="s">
        <v>32</v>
      </c>
      <c r="M6" s="50">
        <v>2024</v>
      </c>
      <c r="N6" s="50"/>
      <c r="O6" s="50"/>
    </row>
    <row r="7" spans="1:15" ht="30" customHeight="1">
      <c r="A7" s="80"/>
      <c r="B7" s="80"/>
      <c r="C7" s="47" t="s">
        <v>54</v>
      </c>
      <c r="D7" s="50"/>
      <c r="E7" s="47"/>
      <c r="F7" s="50"/>
      <c r="G7" s="50"/>
      <c r="H7" s="47"/>
      <c r="I7" s="50"/>
      <c r="J7" s="50">
        <v>2023</v>
      </c>
      <c r="K7" s="50">
        <v>2024</v>
      </c>
      <c r="L7" s="50" t="s">
        <v>32</v>
      </c>
      <c r="M7" s="50">
        <v>2024</v>
      </c>
      <c r="N7" s="50"/>
      <c r="O7" s="50" t="s">
        <v>477</v>
      </c>
    </row>
    <row r="8" spans="1:15" ht="30" customHeight="1">
      <c r="A8" s="80"/>
      <c r="B8" s="80"/>
      <c r="C8" s="47" t="s">
        <v>478</v>
      </c>
      <c r="D8" s="50"/>
      <c r="E8" s="47"/>
      <c r="F8" s="50"/>
      <c r="G8" s="50"/>
      <c r="H8" s="47"/>
      <c r="I8" s="50"/>
      <c r="J8" s="50">
        <v>2023</v>
      </c>
      <c r="K8" s="50">
        <v>2024</v>
      </c>
      <c r="L8" s="50" t="s">
        <v>32</v>
      </c>
      <c r="M8" s="50">
        <v>2024</v>
      </c>
      <c r="N8" s="50"/>
      <c r="O8" s="50" t="s">
        <v>479</v>
      </c>
    </row>
    <row r="9" spans="1:15" ht="30" customHeight="1">
      <c r="A9" s="76"/>
      <c r="B9" s="76"/>
      <c r="C9" s="47" t="s">
        <v>372</v>
      </c>
      <c r="D9" s="50"/>
      <c r="E9" s="47"/>
      <c r="F9" s="50"/>
      <c r="G9" s="50"/>
      <c r="H9" s="47"/>
      <c r="I9" s="50"/>
      <c r="J9" s="50">
        <v>2023</v>
      </c>
      <c r="K9" s="50">
        <v>2024</v>
      </c>
      <c r="L9" s="50" t="s">
        <v>32</v>
      </c>
      <c r="M9" s="50">
        <v>2024</v>
      </c>
      <c r="O9" s="50" t="s">
        <v>473</v>
      </c>
    </row>
    <row r="10" spans="1:15" ht="30" customHeight="1">
      <c r="A10" s="76"/>
      <c r="B10" s="76"/>
      <c r="C10" s="47" t="s">
        <v>373</v>
      </c>
      <c r="D10" s="50"/>
      <c r="E10" s="47"/>
      <c r="F10" s="50"/>
      <c r="G10" s="50"/>
      <c r="H10" s="47"/>
      <c r="I10" s="50"/>
      <c r="J10" s="50">
        <v>2023</v>
      </c>
      <c r="K10" s="50">
        <v>2024</v>
      </c>
      <c r="L10" s="50" t="s">
        <v>32</v>
      </c>
      <c r="M10" s="50">
        <v>2024</v>
      </c>
      <c r="O10" s="50" t="s">
        <v>474</v>
      </c>
    </row>
    <row r="11" spans="1:15">
      <c r="A11" s="76"/>
      <c r="B11" s="76"/>
      <c r="C11" s="47" t="s">
        <v>374</v>
      </c>
      <c r="D11" s="63">
        <v>44929</v>
      </c>
      <c r="E11" s="47" t="s">
        <v>475</v>
      </c>
      <c r="F11" s="64">
        <v>0.16</v>
      </c>
      <c r="G11" s="65">
        <v>45293</v>
      </c>
      <c r="H11" s="47" t="s">
        <v>475</v>
      </c>
      <c r="I11" s="64">
        <v>0.16</v>
      </c>
      <c r="J11" s="50">
        <v>2023</v>
      </c>
      <c r="K11" s="50">
        <v>2024</v>
      </c>
      <c r="L11" s="50" t="s">
        <v>32</v>
      </c>
      <c r="M11" s="50">
        <v>2024</v>
      </c>
      <c r="O11" s="50"/>
    </row>
    <row r="12" spans="1:15" ht="30" customHeight="1">
      <c r="A12" s="76"/>
      <c r="B12" s="76"/>
      <c r="C12" s="47" t="s">
        <v>375</v>
      </c>
      <c r="D12" s="63">
        <v>44929</v>
      </c>
      <c r="E12" s="47" t="s">
        <v>476</v>
      </c>
      <c r="F12" s="64">
        <v>0.35</v>
      </c>
      <c r="G12" s="65">
        <v>45293</v>
      </c>
      <c r="H12" s="47" t="s">
        <v>476</v>
      </c>
      <c r="I12" s="64">
        <v>0.35</v>
      </c>
      <c r="J12" s="50">
        <v>2023</v>
      </c>
      <c r="K12" s="50">
        <v>2024</v>
      </c>
      <c r="L12" s="50" t="s">
        <v>32</v>
      </c>
      <c r="M12" s="50">
        <v>2024</v>
      </c>
      <c r="O12" s="50"/>
    </row>
    <row r="13" spans="1:15" ht="30" customHeight="1">
      <c r="A13" s="76"/>
      <c r="B13" s="76"/>
      <c r="C13" s="47" t="s">
        <v>54</v>
      </c>
      <c r="D13" s="50"/>
      <c r="E13" s="47"/>
      <c r="F13" s="50"/>
      <c r="G13" s="50"/>
      <c r="H13" s="47"/>
      <c r="I13" s="50"/>
      <c r="J13" s="50">
        <v>2023</v>
      </c>
      <c r="K13" s="50">
        <v>2024</v>
      </c>
      <c r="L13" s="50" t="s">
        <v>32</v>
      </c>
      <c r="M13" s="50">
        <v>2024</v>
      </c>
      <c r="O13" s="50" t="s">
        <v>477</v>
      </c>
    </row>
    <row r="14" spans="1:15" ht="30" customHeight="1">
      <c r="A14" s="76"/>
      <c r="B14" s="76"/>
      <c r="C14" s="47" t="s">
        <v>478</v>
      </c>
      <c r="D14" s="50"/>
      <c r="E14" s="47"/>
      <c r="F14" s="50"/>
      <c r="G14" s="50"/>
      <c r="H14" s="47"/>
      <c r="I14" s="50"/>
      <c r="J14" s="50">
        <v>2023</v>
      </c>
      <c r="K14" s="50">
        <v>2024</v>
      </c>
      <c r="L14" s="50" t="s">
        <v>32</v>
      </c>
      <c r="M14" s="50">
        <v>2024</v>
      </c>
      <c r="O14" s="50" t="s">
        <v>479</v>
      </c>
    </row>
    <row r="15" spans="1:15" ht="30" customHeight="1">
      <c r="A15" s="76"/>
      <c r="B15" s="76"/>
      <c r="C15" s="47" t="s">
        <v>372</v>
      </c>
      <c r="D15" s="50"/>
      <c r="E15" s="47"/>
      <c r="F15" s="50"/>
      <c r="G15" s="50"/>
      <c r="H15" s="47"/>
      <c r="I15" s="50"/>
      <c r="J15" s="50">
        <v>2023</v>
      </c>
      <c r="K15" s="50">
        <v>2024</v>
      </c>
      <c r="L15" s="50" t="s">
        <v>32</v>
      </c>
      <c r="M15" s="50">
        <v>2024</v>
      </c>
      <c r="O15" s="50" t="s">
        <v>473</v>
      </c>
    </row>
    <row r="16" spans="1:15" ht="30">
      <c r="A16" s="76"/>
      <c r="B16" s="76"/>
      <c r="C16" s="47" t="s">
        <v>373</v>
      </c>
      <c r="D16" s="50"/>
      <c r="E16" s="47"/>
      <c r="F16" s="50"/>
      <c r="G16" s="50"/>
      <c r="H16" s="47"/>
      <c r="I16" s="50"/>
      <c r="J16" s="50">
        <v>2023</v>
      </c>
      <c r="K16" s="50">
        <v>2024</v>
      </c>
      <c r="L16" s="50" t="s">
        <v>32</v>
      </c>
      <c r="M16" s="50">
        <v>2024</v>
      </c>
      <c r="O16" s="50" t="s">
        <v>474</v>
      </c>
    </row>
    <row r="17" spans="1:15" ht="30" customHeight="1">
      <c r="A17" s="76"/>
      <c r="B17" s="76"/>
      <c r="C17" s="47" t="s">
        <v>374</v>
      </c>
      <c r="D17" s="63">
        <v>44929</v>
      </c>
      <c r="E17" s="47" t="s">
        <v>475</v>
      </c>
      <c r="F17" s="64">
        <v>0.16</v>
      </c>
      <c r="G17" s="65">
        <v>45293</v>
      </c>
      <c r="H17" s="47" t="s">
        <v>475</v>
      </c>
      <c r="I17" s="64">
        <v>0.16</v>
      </c>
      <c r="J17" s="50">
        <v>2023</v>
      </c>
      <c r="K17" s="50">
        <v>2024</v>
      </c>
      <c r="L17" s="50" t="s">
        <v>32</v>
      </c>
      <c r="M17" s="50">
        <v>2024</v>
      </c>
      <c r="O17" s="50"/>
    </row>
    <row r="18" spans="1:15" ht="30" customHeight="1">
      <c r="A18" s="76"/>
      <c r="B18" s="76"/>
      <c r="C18" s="47" t="s">
        <v>375</v>
      </c>
      <c r="D18" s="63">
        <v>44929</v>
      </c>
      <c r="E18" s="47" t="s">
        <v>476</v>
      </c>
      <c r="F18" s="64">
        <v>0.35</v>
      </c>
      <c r="G18" s="65">
        <v>45293</v>
      </c>
      <c r="H18" s="47" t="s">
        <v>476</v>
      </c>
      <c r="I18" s="64">
        <v>0.35</v>
      </c>
      <c r="J18" s="50">
        <v>2023</v>
      </c>
      <c r="K18" s="50">
        <v>2024</v>
      </c>
      <c r="L18" s="50" t="s">
        <v>32</v>
      </c>
      <c r="M18" s="50">
        <v>2024</v>
      </c>
      <c r="O18" s="50"/>
    </row>
    <row r="19" spans="1:15" ht="30" customHeight="1">
      <c r="A19" s="76"/>
      <c r="B19" s="76"/>
      <c r="C19" s="47" t="s">
        <v>54</v>
      </c>
      <c r="D19" s="50"/>
      <c r="E19" s="47"/>
      <c r="F19" s="50"/>
      <c r="G19" s="50"/>
      <c r="H19" s="47"/>
      <c r="I19" s="50"/>
      <c r="J19" s="50">
        <v>2023</v>
      </c>
      <c r="K19" s="50">
        <v>2024</v>
      </c>
      <c r="L19" s="50" t="s">
        <v>32</v>
      </c>
      <c r="M19" s="50">
        <v>2024</v>
      </c>
      <c r="O19" s="50" t="s">
        <v>477</v>
      </c>
    </row>
    <row r="20" spans="1:15" ht="30" customHeight="1">
      <c r="A20" s="76"/>
      <c r="B20" s="76"/>
      <c r="C20" s="47" t="s">
        <v>478</v>
      </c>
      <c r="D20" s="50"/>
      <c r="E20" s="47"/>
      <c r="F20" s="50"/>
      <c r="G20" s="50"/>
      <c r="H20" s="47"/>
      <c r="I20" s="50"/>
      <c r="J20" s="50">
        <v>2023</v>
      </c>
      <c r="K20" s="50">
        <v>2024</v>
      </c>
      <c r="L20" s="50" t="s">
        <v>32</v>
      </c>
      <c r="M20" s="50">
        <v>2024</v>
      </c>
      <c r="O20" s="50" t="s">
        <v>479</v>
      </c>
    </row>
    <row r="21" spans="1:15">
      <c r="A21" s="76"/>
      <c r="B21" s="76"/>
      <c r="C21" s="47" t="s">
        <v>372</v>
      </c>
      <c r="D21" s="50"/>
      <c r="E21" s="47"/>
      <c r="F21" s="50"/>
      <c r="G21" s="50"/>
      <c r="H21" s="47"/>
      <c r="I21" s="50"/>
      <c r="J21" s="50">
        <v>2023</v>
      </c>
      <c r="K21" s="50">
        <v>2024</v>
      </c>
      <c r="L21" s="50" t="s">
        <v>32</v>
      </c>
      <c r="M21" s="50">
        <v>2024</v>
      </c>
      <c r="O21" s="50" t="s">
        <v>473</v>
      </c>
    </row>
    <row r="22" spans="1:15" ht="30" customHeight="1">
      <c r="A22" s="76"/>
      <c r="B22" s="76"/>
      <c r="C22" s="47" t="s">
        <v>373</v>
      </c>
      <c r="D22" s="50"/>
      <c r="E22" s="47"/>
      <c r="F22" s="50"/>
      <c r="G22" s="50"/>
      <c r="H22" s="47"/>
      <c r="I22" s="50"/>
      <c r="J22" s="50">
        <v>2023</v>
      </c>
      <c r="K22" s="50">
        <v>2024</v>
      </c>
      <c r="L22" s="50" t="s">
        <v>32</v>
      </c>
      <c r="M22" s="50">
        <v>2024</v>
      </c>
      <c r="O22" s="50" t="s">
        <v>474</v>
      </c>
    </row>
    <row r="23" spans="1:15" ht="30" customHeight="1">
      <c r="A23" s="76"/>
      <c r="B23" s="76"/>
      <c r="C23" s="47" t="s">
        <v>374</v>
      </c>
      <c r="D23" s="63">
        <v>44929</v>
      </c>
      <c r="E23" s="47" t="s">
        <v>475</v>
      </c>
      <c r="F23" s="64">
        <v>0.11</v>
      </c>
      <c r="G23" s="65">
        <v>45293</v>
      </c>
      <c r="H23" s="47" t="s">
        <v>475</v>
      </c>
      <c r="I23" s="64">
        <v>0.11</v>
      </c>
      <c r="J23" s="50">
        <v>2023</v>
      </c>
      <c r="K23" s="50">
        <v>2024</v>
      </c>
      <c r="L23" s="50" t="s">
        <v>32</v>
      </c>
      <c r="M23" s="50">
        <v>2024</v>
      </c>
      <c r="O23" s="50"/>
    </row>
    <row r="24" spans="1:15" ht="30" customHeight="1">
      <c r="A24" s="76"/>
      <c r="B24" s="76"/>
      <c r="C24" s="47" t="s">
        <v>375</v>
      </c>
      <c r="D24" s="63">
        <v>44929</v>
      </c>
      <c r="E24" s="47" t="s">
        <v>476</v>
      </c>
      <c r="F24" s="64">
        <v>0.25</v>
      </c>
      <c r="G24" s="65">
        <v>45293</v>
      </c>
      <c r="H24" s="47" t="s">
        <v>476</v>
      </c>
      <c r="I24" s="64">
        <v>0.25</v>
      </c>
      <c r="J24" s="50">
        <v>2023</v>
      </c>
      <c r="K24" s="50">
        <v>2024</v>
      </c>
      <c r="L24" s="50" t="s">
        <v>32</v>
      </c>
      <c r="M24" s="50">
        <v>2024</v>
      </c>
      <c r="O24" s="50"/>
    </row>
    <row r="25" spans="1:15" ht="30" customHeight="1">
      <c r="A25" s="76"/>
      <c r="B25" s="76"/>
      <c r="C25" s="47" t="s">
        <v>54</v>
      </c>
      <c r="D25" s="50"/>
      <c r="E25" s="47"/>
      <c r="F25" s="50"/>
      <c r="G25" s="50"/>
      <c r="H25" s="47"/>
      <c r="I25" s="50"/>
      <c r="J25" s="50">
        <v>2023</v>
      </c>
      <c r="K25" s="50">
        <v>2024</v>
      </c>
      <c r="L25" s="50" t="s">
        <v>32</v>
      </c>
      <c r="M25" s="50">
        <v>2024</v>
      </c>
      <c r="O25" s="50" t="s">
        <v>477</v>
      </c>
    </row>
    <row r="26" spans="1:15" ht="30" customHeight="1">
      <c r="A26" s="76"/>
      <c r="B26" s="76"/>
      <c r="C26" s="47" t="s">
        <v>478</v>
      </c>
      <c r="D26" s="50"/>
      <c r="E26" s="47"/>
      <c r="F26" s="50"/>
      <c r="G26" s="50"/>
      <c r="H26" s="47"/>
      <c r="I26" s="50"/>
      <c r="J26" s="50">
        <v>2023</v>
      </c>
      <c r="K26" s="50">
        <v>2024</v>
      </c>
      <c r="L26" s="50" t="s">
        <v>32</v>
      </c>
      <c r="M26" s="50">
        <v>2024</v>
      </c>
      <c r="O26" s="50" t="s">
        <v>479</v>
      </c>
    </row>
    <row r="27" spans="1:15" ht="30" customHeight="1">
      <c r="A27" s="76"/>
      <c r="B27" s="76"/>
      <c r="C27" s="47" t="s">
        <v>372</v>
      </c>
      <c r="D27" s="50"/>
      <c r="E27" s="47"/>
      <c r="F27" s="50"/>
      <c r="G27" s="50"/>
      <c r="H27" s="47"/>
      <c r="I27" s="50"/>
      <c r="J27" s="50">
        <v>2023</v>
      </c>
      <c r="K27" s="50">
        <v>2024</v>
      </c>
      <c r="L27" s="50" t="s">
        <v>32</v>
      </c>
      <c r="M27" s="50">
        <v>2024</v>
      </c>
      <c r="O27" s="50" t="s">
        <v>473</v>
      </c>
    </row>
    <row r="28" spans="1:15" ht="30" customHeight="1">
      <c r="A28" s="76"/>
      <c r="B28" s="76"/>
      <c r="C28" s="47" t="s">
        <v>373</v>
      </c>
      <c r="D28" s="50"/>
      <c r="E28" s="47"/>
      <c r="F28" s="50"/>
      <c r="G28" s="50"/>
      <c r="H28" s="47"/>
      <c r="I28" s="50"/>
      <c r="J28" s="50">
        <v>2023</v>
      </c>
      <c r="K28" s="50">
        <v>2024</v>
      </c>
      <c r="L28" s="50" t="s">
        <v>32</v>
      </c>
      <c r="M28" s="50">
        <v>2024</v>
      </c>
      <c r="O28" s="50" t="s">
        <v>474</v>
      </c>
    </row>
    <row r="29" spans="1:15" ht="30" customHeight="1">
      <c r="A29" s="76"/>
      <c r="B29" s="76"/>
      <c r="C29" s="47" t="s">
        <v>374</v>
      </c>
      <c r="D29" s="63">
        <v>44929</v>
      </c>
      <c r="E29" s="47" t="s">
        <v>475</v>
      </c>
      <c r="F29" s="64">
        <v>0.14000000000000001</v>
      </c>
      <c r="G29" s="65">
        <v>45293</v>
      </c>
      <c r="H29" s="47" t="s">
        <v>475</v>
      </c>
      <c r="I29" s="64">
        <v>0.14000000000000001</v>
      </c>
      <c r="J29" s="50">
        <v>2023</v>
      </c>
      <c r="K29" s="50">
        <v>2024</v>
      </c>
      <c r="L29" s="50" t="s">
        <v>32</v>
      </c>
      <c r="M29" s="50">
        <v>2024</v>
      </c>
      <c r="O29" s="50"/>
    </row>
    <row r="30" spans="1:15" ht="30" customHeight="1">
      <c r="A30" s="76"/>
      <c r="B30" s="76"/>
      <c r="C30" s="47" t="s">
        <v>375</v>
      </c>
      <c r="D30" s="63">
        <v>44929</v>
      </c>
      <c r="E30" s="47" t="s">
        <v>476</v>
      </c>
      <c r="F30" s="64">
        <v>0.31</v>
      </c>
      <c r="G30" s="65">
        <v>45293</v>
      </c>
      <c r="H30" s="47" t="s">
        <v>476</v>
      </c>
      <c r="I30" s="64">
        <v>0.31</v>
      </c>
      <c r="J30" s="50">
        <v>2023</v>
      </c>
      <c r="K30" s="50">
        <v>2024</v>
      </c>
      <c r="L30" s="50" t="s">
        <v>32</v>
      </c>
      <c r="M30" s="50">
        <v>2024</v>
      </c>
      <c r="O30" s="50"/>
    </row>
    <row r="31" spans="1:15" ht="30" customHeight="1">
      <c r="A31" s="76"/>
      <c r="B31" s="76"/>
      <c r="C31" s="47" t="s">
        <v>54</v>
      </c>
      <c r="D31" s="50"/>
      <c r="E31" s="47"/>
      <c r="F31" s="50"/>
      <c r="G31" s="50"/>
      <c r="H31" s="47"/>
      <c r="I31" s="50"/>
      <c r="J31" s="50">
        <v>2023</v>
      </c>
      <c r="K31" s="50">
        <v>2024</v>
      </c>
      <c r="L31" s="50" t="s">
        <v>32</v>
      </c>
      <c r="M31" s="50">
        <v>2024</v>
      </c>
      <c r="O31" s="50" t="s">
        <v>477</v>
      </c>
    </row>
    <row r="32" spans="1:15">
      <c r="A32" s="76"/>
      <c r="B32" s="76"/>
      <c r="C32" s="47" t="s">
        <v>478</v>
      </c>
      <c r="D32" s="50"/>
      <c r="E32" s="47"/>
      <c r="F32" s="50"/>
      <c r="G32" s="50"/>
      <c r="H32" s="47"/>
      <c r="I32" s="50"/>
      <c r="J32" s="50">
        <v>2023</v>
      </c>
      <c r="K32" s="50">
        <v>2024</v>
      </c>
      <c r="L32" s="50" t="s">
        <v>32</v>
      </c>
      <c r="M32" s="50">
        <v>2024</v>
      </c>
      <c r="O32" s="50" t="s">
        <v>479</v>
      </c>
    </row>
  </sheetData>
  <mergeCells count="1">
    <mergeCell ref="A1:F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FEA24-230E-4B6B-A20E-5D5ADC12E788}">
  <dimension ref="A1:J4"/>
  <sheetViews>
    <sheetView workbookViewId="0"/>
  </sheetViews>
  <sheetFormatPr defaultRowHeight="15" customHeight="1"/>
  <cols>
    <col min="1" max="1" width="57.85546875" customWidth="1"/>
    <col min="2" max="2" width="19.42578125" customWidth="1"/>
    <col min="3" max="3" width="21.5703125" customWidth="1"/>
    <col min="4" max="4" width="23.42578125" customWidth="1"/>
    <col min="5" max="5" width="22.140625" customWidth="1"/>
    <col min="8" max="8" width="10.5703125" customWidth="1"/>
    <col min="9" max="9" width="10.140625" customWidth="1"/>
  </cols>
  <sheetData>
    <row r="1" spans="1:10" s="3" customFormat="1">
      <c r="A1" s="4" t="s">
        <v>480</v>
      </c>
    </row>
    <row r="2" spans="1:10" s="19" customFormat="1" ht="30">
      <c r="A2" s="2" t="s">
        <v>87</v>
      </c>
      <c r="B2" s="2" t="s">
        <v>88</v>
      </c>
      <c r="C2" s="2" t="s">
        <v>89</v>
      </c>
      <c r="D2" s="2" t="s">
        <v>90</v>
      </c>
      <c r="E2" s="2" t="s">
        <v>91</v>
      </c>
      <c r="F2" s="2" t="s">
        <v>7</v>
      </c>
      <c r="G2" s="2" t="s">
        <v>30</v>
      </c>
      <c r="H2" s="2" t="s">
        <v>12</v>
      </c>
      <c r="I2" s="2" t="s">
        <v>14</v>
      </c>
      <c r="J2" s="2" t="s">
        <v>17</v>
      </c>
    </row>
    <row r="3" spans="1:10" ht="50.25" customHeight="1">
      <c r="A3" t="s">
        <v>353</v>
      </c>
      <c r="B3" s="34" t="s">
        <v>354</v>
      </c>
      <c r="C3" s="34" t="s">
        <v>355</v>
      </c>
      <c r="D3" s="34" t="s">
        <v>356</v>
      </c>
      <c r="E3" s="34" t="s">
        <v>357</v>
      </c>
      <c r="F3">
        <v>2023</v>
      </c>
      <c r="G3" t="s">
        <v>32</v>
      </c>
      <c r="H3">
        <v>2024</v>
      </c>
    </row>
    <row r="4" spans="1:10" ht="50.25" customHeight="1">
      <c r="A4" t="s">
        <v>358</v>
      </c>
      <c r="B4" s="34" t="s">
        <v>359</v>
      </c>
      <c r="C4" s="34" t="s">
        <v>360</v>
      </c>
      <c r="D4" s="34" t="s">
        <v>361</v>
      </c>
      <c r="E4" s="34" t="s">
        <v>362</v>
      </c>
      <c r="F4">
        <v>2023</v>
      </c>
      <c r="G4" t="s">
        <v>32</v>
      </c>
      <c r="H4">
        <v>2024</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13C9A-CC4A-41E5-BE60-A37507F9660C}">
  <dimension ref="A1:J4"/>
  <sheetViews>
    <sheetView workbookViewId="0"/>
  </sheetViews>
  <sheetFormatPr defaultRowHeight="15" customHeight="1"/>
  <cols>
    <col min="1" max="1" width="53.7109375" customWidth="1"/>
    <col min="2" max="2" width="19" customWidth="1"/>
    <col min="3" max="3" width="19.85546875" customWidth="1"/>
    <col min="4" max="4" width="20.28515625" customWidth="1"/>
    <col min="5" max="5" width="22.28515625" customWidth="1"/>
    <col min="8" max="8" width="10.5703125" customWidth="1"/>
    <col min="9" max="9" width="10.140625" customWidth="1"/>
  </cols>
  <sheetData>
    <row r="1" spans="1:10" s="3" customFormat="1" ht="15.75" thickBot="1">
      <c r="A1" s="12" t="s">
        <v>481</v>
      </c>
    </row>
    <row r="2" spans="1:10" s="19" customFormat="1" ht="30">
      <c r="A2" s="2" t="s">
        <v>87</v>
      </c>
      <c r="B2" s="2" t="s">
        <v>88</v>
      </c>
      <c r="C2" s="2" t="s">
        <v>89</v>
      </c>
      <c r="D2" s="2" t="s">
        <v>90</v>
      </c>
      <c r="E2" s="2" t="s">
        <v>91</v>
      </c>
      <c r="F2" s="2" t="s">
        <v>482</v>
      </c>
      <c r="G2" s="2" t="s">
        <v>30</v>
      </c>
      <c r="H2" s="2" t="s">
        <v>12</v>
      </c>
      <c r="I2" s="2" t="s">
        <v>14</v>
      </c>
      <c r="J2" s="2" t="s">
        <v>17</v>
      </c>
    </row>
    <row r="3" spans="1:10" ht="50.25" customHeight="1">
      <c r="A3" t="s">
        <v>353</v>
      </c>
      <c r="B3" s="34" t="s">
        <v>354</v>
      </c>
      <c r="C3" s="34" t="s">
        <v>355</v>
      </c>
      <c r="D3" s="34" t="s">
        <v>356</v>
      </c>
      <c r="E3" s="34" t="s">
        <v>357</v>
      </c>
      <c r="F3">
        <v>2024</v>
      </c>
      <c r="G3" t="s">
        <v>32</v>
      </c>
      <c r="H3">
        <v>2024</v>
      </c>
    </row>
    <row r="4" spans="1:10" ht="50.25" customHeight="1">
      <c r="A4" t="s">
        <v>358</v>
      </c>
      <c r="B4" s="34" t="s">
        <v>354</v>
      </c>
      <c r="C4" s="34" t="s">
        <v>355</v>
      </c>
      <c r="D4" s="34" t="s">
        <v>356</v>
      </c>
      <c r="E4" s="34" t="s">
        <v>357</v>
      </c>
      <c r="F4">
        <v>2024</v>
      </c>
      <c r="G4" t="s">
        <v>32</v>
      </c>
      <c r="H4">
        <v>2024</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A70D8-57D5-4F30-BBC3-4B2D9FADD63D}">
  <dimension ref="A1:J10"/>
  <sheetViews>
    <sheetView workbookViewId="0"/>
  </sheetViews>
  <sheetFormatPr defaultRowHeight="15" customHeight="1"/>
  <cols>
    <col min="1" max="1" width="34.85546875" customWidth="1"/>
    <col min="2" max="2" width="21.7109375" customWidth="1"/>
    <col min="4" max="4" width="49.5703125" customWidth="1"/>
    <col min="8" max="8" width="11.140625" customWidth="1"/>
  </cols>
  <sheetData>
    <row r="1" spans="1:10" s="7" customFormat="1" ht="14.25" customHeight="1">
      <c r="A1" s="7" t="s">
        <v>483</v>
      </c>
    </row>
    <row r="2" spans="1:10" s="19" customFormat="1" ht="30">
      <c r="A2" s="2" t="s">
        <v>49</v>
      </c>
      <c r="B2" s="2" t="s">
        <v>50</v>
      </c>
      <c r="C2" s="2" t="s">
        <v>19</v>
      </c>
      <c r="D2" s="2" t="s">
        <v>275</v>
      </c>
      <c r="E2" s="2" t="s">
        <v>4</v>
      </c>
      <c r="F2" s="2" t="s">
        <v>30</v>
      </c>
      <c r="G2" s="2" t="s">
        <v>12</v>
      </c>
      <c r="H2" s="2" t="s">
        <v>14</v>
      </c>
      <c r="I2" s="2" t="s">
        <v>17</v>
      </c>
      <c r="J2" s="2"/>
    </row>
    <row r="3" spans="1:10" s="16" customFormat="1" ht="120">
      <c r="A3" s="18" t="s">
        <v>334</v>
      </c>
      <c r="B3" s="18" t="s">
        <v>484</v>
      </c>
      <c r="C3" s="16" t="s">
        <v>61</v>
      </c>
      <c r="D3" s="62" t="s">
        <v>336</v>
      </c>
      <c r="E3" s="16">
        <v>2024</v>
      </c>
      <c r="F3" s="16" t="s">
        <v>32</v>
      </c>
      <c r="G3" s="16">
        <v>2024</v>
      </c>
    </row>
    <row r="4" spans="1:10" s="16" customFormat="1" ht="107.25" customHeight="1">
      <c r="A4" s="18" t="s">
        <v>337</v>
      </c>
      <c r="B4" s="18" t="s">
        <v>65</v>
      </c>
      <c r="C4" s="16" t="s">
        <v>57</v>
      </c>
      <c r="D4" s="61"/>
      <c r="E4" s="16">
        <v>2024</v>
      </c>
      <c r="F4" s="16" t="s">
        <v>32</v>
      </c>
      <c r="G4" s="16">
        <v>2024</v>
      </c>
    </row>
    <row r="5" spans="1:10" s="16" customFormat="1" ht="399.75" customHeight="1">
      <c r="A5" s="18" t="s">
        <v>485</v>
      </c>
      <c r="B5" s="18" t="s">
        <v>486</v>
      </c>
      <c r="C5" s="16" t="s">
        <v>340</v>
      </c>
      <c r="D5" s="62" t="s">
        <v>341</v>
      </c>
      <c r="E5" s="16">
        <v>2024</v>
      </c>
      <c r="F5" s="16" t="s">
        <v>32</v>
      </c>
      <c r="G5" s="16">
        <v>2024</v>
      </c>
    </row>
    <row r="6" spans="1:10" s="16" customFormat="1" ht="105">
      <c r="A6" s="18" t="s">
        <v>487</v>
      </c>
      <c r="B6" s="18" t="s">
        <v>347</v>
      </c>
      <c r="C6" s="11" t="s">
        <v>61</v>
      </c>
      <c r="D6" s="62"/>
      <c r="E6" s="16">
        <v>2024</v>
      </c>
      <c r="F6" s="16" t="s">
        <v>32</v>
      </c>
      <c r="G6" s="16">
        <v>2024</v>
      </c>
    </row>
    <row r="7" spans="1:10" s="16" customFormat="1" ht="135">
      <c r="A7" s="18" t="s">
        <v>488</v>
      </c>
      <c r="B7" s="18" t="s">
        <v>349</v>
      </c>
      <c r="C7" s="11" t="s">
        <v>61</v>
      </c>
      <c r="D7" s="61"/>
      <c r="E7" s="16">
        <v>2024</v>
      </c>
      <c r="F7" s="16" t="s">
        <v>32</v>
      </c>
      <c r="G7" s="16">
        <v>2024</v>
      </c>
    </row>
    <row r="8" spans="1:10" ht="15" customHeight="1">
      <c r="C8" s="11"/>
      <c r="D8" s="61"/>
    </row>
    <row r="9" spans="1:10" ht="15" customHeight="1">
      <c r="C9" s="11"/>
    </row>
    <row r="10" spans="1:10" ht="15" customHeight="1">
      <c r="C10" s="11"/>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5DE7B-A3F8-4CB6-BFF3-589E035BCD68}">
  <dimension ref="A1:J36"/>
  <sheetViews>
    <sheetView workbookViewId="0"/>
  </sheetViews>
  <sheetFormatPr defaultRowHeight="15" customHeight="1"/>
  <cols>
    <col min="1" max="1" width="18" customWidth="1"/>
    <col min="2" max="2" width="30.140625" customWidth="1"/>
    <col min="3" max="3" width="18.28515625" customWidth="1"/>
    <col min="4" max="4" width="18.42578125" customWidth="1"/>
    <col min="5" max="5" width="18.140625" customWidth="1"/>
    <col min="9" max="9" width="10.5703125" customWidth="1"/>
    <col min="10" max="10" width="29" customWidth="1"/>
  </cols>
  <sheetData>
    <row r="1" spans="1:10" s="3" customFormat="1">
      <c r="A1" s="4" t="s">
        <v>489</v>
      </c>
      <c r="B1" s="4"/>
      <c r="C1" s="4"/>
    </row>
    <row r="2" spans="1:10" s="19" customFormat="1" ht="30">
      <c r="A2" s="2" t="s">
        <v>368</v>
      </c>
      <c r="B2" s="19" t="s">
        <v>369</v>
      </c>
      <c r="C2" s="2" t="s">
        <v>320</v>
      </c>
      <c r="D2" s="2" t="s">
        <v>490</v>
      </c>
      <c r="E2" s="2" t="s">
        <v>491</v>
      </c>
      <c r="F2" s="2" t="s">
        <v>7</v>
      </c>
      <c r="G2" s="2" t="s">
        <v>30</v>
      </c>
      <c r="H2" s="2" t="s">
        <v>12</v>
      </c>
      <c r="I2" s="2" t="s">
        <v>14</v>
      </c>
      <c r="J2" s="2" t="s">
        <v>17</v>
      </c>
    </row>
    <row r="3" spans="1:10">
      <c r="A3" s="47" t="s">
        <v>372</v>
      </c>
      <c r="B3" s="81"/>
      <c r="C3" s="81"/>
      <c r="D3" s="50"/>
      <c r="E3" s="50"/>
      <c r="F3" s="50">
        <v>2023</v>
      </c>
      <c r="G3" s="50" t="s">
        <v>32</v>
      </c>
      <c r="H3" s="50">
        <v>2024</v>
      </c>
      <c r="I3" s="50"/>
      <c r="J3" s="50" t="s">
        <v>473</v>
      </c>
    </row>
    <row r="4" spans="1:10">
      <c r="A4" s="47" t="s">
        <v>373</v>
      </c>
      <c r="B4" s="81"/>
      <c r="C4" s="81"/>
      <c r="D4" s="50"/>
      <c r="E4" s="50"/>
      <c r="F4" s="50">
        <v>2023</v>
      </c>
      <c r="G4" s="50" t="s">
        <v>32</v>
      </c>
      <c r="H4" s="50">
        <v>2024</v>
      </c>
      <c r="I4" s="50"/>
      <c r="J4" s="50" t="s">
        <v>474</v>
      </c>
    </row>
    <row r="5" spans="1:10">
      <c r="A5" s="47" t="s">
        <v>374</v>
      </c>
      <c r="B5" s="81"/>
      <c r="C5" s="81"/>
      <c r="D5" s="47" t="s">
        <v>492</v>
      </c>
      <c r="E5" s="47" t="s">
        <v>493</v>
      </c>
      <c r="F5" s="50">
        <v>2023</v>
      </c>
      <c r="G5" s="50" t="s">
        <v>32</v>
      </c>
      <c r="H5" s="50">
        <v>2024</v>
      </c>
      <c r="I5" s="50"/>
      <c r="J5" s="50"/>
    </row>
    <row r="6" spans="1:10">
      <c r="A6" s="47" t="s">
        <v>375</v>
      </c>
      <c r="B6" s="81"/>
      <c r="C6" s="81"/>
      <c r="D6" s="50" t="s">
        <v>492</v>
      </c>
      <c r="E6" s="50" t="s">
        <v>494</v>
      </c>
      <c r="F6" s="50">
        <v>2023</v>
      </c>
      <c r="G6" s="50" t="s">
        <v>32</v>
      </c>
      <c r="H6" s="50">
        <v>2024</v>
      </c>
      <c r="I6" s="50"/>
      <c r="J6" s="50"/>
    </row>
    <row r="7" spans="1:10">
      <c r="A7" s="47" t="s">
        <v>54</v>
      </c>
      <c r="B7" s="81"/>
      <c r="C7" s="81"/>
      <c r="D7" s="50"/>
      <c r="E7" s="50"/>
      <c r="F7" s="50">
        <v>2023</v>
      </c>
      <c r="G7" s="50" t="s">
        <v>32</v>
      </c>
      <c r="H7" s="50">
        <v>2024</v>
      </c>
      <c r="I7" s="50"/>
      <c r="J7" s="50" t="s">
        <v>477</v>
      </c>
    </row>
    <row r="8" spans="1:10" ht="15" customHeight="1">
      <c r="A8" s="50" t="s">
        <v>331</v>
      </c>
      <c r="B8" s="80"/>
      <c r="C8" s="80"/>
      <c r="D8" s="50"/>
      <c r="E8" s="50"/>
      <c r="F8" s="50">
        <v>2023</v>
      </c>
      <c r="G8" s="50" t="s">
        <v>32</v>
      </c>
      <c r="H8" s="50">
        <v>2024</v>
      </c>
      <c r="I8" s="50"/>
      <c r="J8" s="50" t="s">
        <v>479</v>
      </c>
    </row>
    <row r="9" spans="1:10" ht="15" customHeight="1">
      <c r="B9" s="76"/>
      <c r="C9" s="76"/>
    </row>
    <row r="10" spans="1:10" ht="15" customHeight="1">
      <c r="A10" s="47" t="s">
        <v>372</v>
      </c>
      <c r="B10" s="76"/>
      <c r="C10" s="76"/>
      <c r="D10" s="50"/>
      <c r="E10" s="50"/>
      <c r="F10" s="50">
        <v>2023</v>
      </c>
      <c r="G10" s="50" t="s">
        <v>32</v>
      </c>
      <c r="H10" s="50">
        <v>2024</v>
      </c>
      <c r="I10" s="50"/>
      <c r="J10" s="50" t="s">
        <v>473</v>
      </c>
    </row>
    <row r="11" spans="1:10" ht="15" customHeight="1">
      <c r="A11" s="47" t="s">
        <v>373</v>
      </c>
      <c r="B11" s="76"/>
      <c r="C11" s="76"/>
      <c r="D11" s="50"/>
      <c r="E11" s="50"/>
      <c r="F11" s="50">
        <v>2023</v>
      </c>
      <c r="G11" s="50" t="s">
        <v>32</v>
      </c>
      <c r="H11" s="50">
        <v>2024</v>
      </c>
      <c r="I11" s="50"/>
      <c r="J11" s="50" t="s">
        <v>474</v>
      </c>
    </row>
    <row r="12" spans="1:10" ht="15" customHeight="1">
      <c r="A12" s="47" t="s">
        <v>374</v>
      </c>
      <c r="B12" s="76"/>
      <c r="C12" s="76"/>
      <c r="D12" s="47" t="s">
        <v>492</v>
      </c>
      <c r="E12" s="47" t="s">
        <v>493</v>
      </c>
      <c r="F12" s="50">
        <v>2023</v>
      </c>
      <c r="G12" s="50" t="s">
        <v>32</v>
      </c>
      <c r="H12" s="50">
        <v>2024</v>
      </c>
      <c r="I12" s="50"/>
      <c r="J12" s="50"/>
    </row>
    <row r="13" spans="1:10" ht="15" customHeight="1">
      <c r="A13" s="47" t="s">
        <v>375</v>
      </c>
      <c r="B13" s="76"/>
      <c r="C13" s="76"/>
      <c r="D13" s="50" t="s">
        <v>492</v>
      </c>
      <c r="E13" s="50" t="s">
        <v>494</v>
      </c>
      <c r="F13" s="50">
        <v>2023</v>
      </c>
      <c r="G13" s="50" t="s">
        <v>32</v>
      </c>
      <c r="H13" s="50">
        <v>2024</v>
      </c>
      <c r="I13" s="50"/>
      <c r="J13" s="50"/>
    </row>
    <row r="14" spans="1:10" ht="15" customHeight="1">
      <c r="A14" s="47" t="s">
        <v>54</v>
      </c>
      <c r="B14" s="76"/>
      <c r="C14" s="76"/>
      <c r="D14" s="50"/>
      <c r="E14" s="50"/>
      <c r="F14" s="50">
        <v>2023</v>
      </c>
      <c r="G14" s="50" t="s">
        <v>32</v>
      </c>
      <c r="H14" s="50">
        <v>2024</v>
      </c>
      <c r="I14" s="50"/>
      <c r="J14" s="50" t="s">
        <v>477</v>
      </c>
    </row>
    <row r="15" spans="1:10" ht="15" customHeight="1">
      <c r="A15" s="50" t="s">
        <v>331</v>
      </c>
      <c r="B15" s="76"/>
      <c r="C15" s="76"/>
      <c r="D15" s="50"/>
      <c r="E15" s="50"/>
      <c r="F15" s="50">
        <v>2023</v>
      </c>
      <c r="G15" s="50" t="s">
        <v>32</v>
      </c>
      <c r="H15" s="50">
        <v>2024</v>
      </c>
      <c r="I15" s="50"/>
      <c r="J15" s="50" t="s">
        <v>479</v>
      </c>
    </row>
    <row r="16" spans="1:10" ht="15" customHeight="1">
      <c r="B16" s="76"/>
      <c r="C16" s="76"/>
    </row>
    <row r="17" spans="1:10" ht="15" customHeight="1">
      <c r="A17" s="47" t="s">
        <v>372</v>
      </c>
      <c r="B17" s="76"/>
      <c r="C17" s="76"/>
      <c r="D17" s="50"/>
      <c r="E17" s="50"/>
      <c r="F17" s="50">
        <v>2023</v>
      </c>
      <c r="G17" s="50" t="s">
        <v>32</v>
      </c>
      <c r="H17" s="50">
        <v>2024</v>
      </c>
      <c r="I17" s="50"/>
      <c r="J17" s="50" t="s">
        <v>473</v>
      </c>
    </row>
    <row r="18" spans="1:10" ht="15" customHeight="1">
      <c r="A18" s="47" t="s">
        <v>373</v>
      </c>
      <c r="B18" s="76"/>
      <c r="C18" s="76"/>
      <c r="D18" s="50"/>
      <c r="E18" s="50"/>
      <c r="F18" s="50">
        <v>2023</v>
      </c>
      <c r="G18" s="50" t="s">
        <v>32</v>
      </c>
      <c r="H18" s="50">
        <v>2024</v>
      </c>
      <c r="I18" s="50"/>
      <c r="J18" s="50" t="s">
        <v>474</v>
      </c>
    </row>
    <row r="19" spans="1:10" ht="15" customHeight="1">
      <c r="A19" s="47" t="s">
        <v>374</v>
      </c>
      <c r="B19" s="76"/>
      <c r="C19" s="76"/>
      <c r="D19" s="47" t="s">
        <v>492</v>
      </c>
      <c r="E19" s="47" t="s">
        <v>493</v>
      </c>
      <c r="F19" s="50">
        <v>2023</v>
      </c>
      <c r="G19" s="50" t="s">
        <v>32</v>
      </c>
      <c r="H19" s="50">
        <v>2024</v>
      </c>
      <c r="I19" s="50"/>
      <c r="J19" s="50"/>
    </row>
    <row r="20" spans="1:10" ht="15" customHeight="1">
      <c r="A20" s="47" t="s">
        <v>375</v>
      </c>
      <c r="B20" s="76"/>
      <c r="C20" s="76"/>
      <c r="D20" s="50" t="s">
        <v>492</v>
      </c>
      <c r="E20" s="50" t="s">
        <v>494</v>
      </c>
      <c r="F20" s="50">
        <v>2023</v>
      </c>
      <c r="G20" s="50" t="s">
        <v>32</v>
      </c>
      <c r="H20" s="50">
        <v>2024</v>
      </c>
      <c r="I20" s="50"/>
      <c r="J20" s="50"/>
    </row>
    <row r="21" spans="1:10" ht="15" customHeight="1">
      <c r="A21" s="47" t="s">
        <v>54</v>
      </c>
      <c r="B21" s="76"/>
      <c r="C21" s="76"/>
      <c r="D21" s="50"/>
      <c r="E21" s="50"/>
      <c r="F21" s="50">
        <v>2023</v>
      </c>
      <c r="G21" s="50" t="s">
        <v>32</v>
      </c>
      <c r="H21" s="50">
        <v>2024</v>
      </c>
      <c r="I21" s="50"/>
      <c r="J21" s="50" t="s">
        <v>477</v>
      </c>
    </row>
    <row r="22" spans="1:10" ht="15" customHeight="1">
      <c r="A22" s="50" t="s">
        <v>331</v>
      </c>
      <c r="B22" s="76"/>
      <c r="C22" s="76"/>
      <c r="D22" s="50"/>
      <c r="E22" s="50"/>
      <c r="F22" s="50">
        <v>2023</v>
      </c>
      <c r="G22" s="50" t="s">
        <v>32</v>
      </c>
      <c r="H22" s="50">
        <v>2024</v>
      </c>
      <c r="I22" s="50"/>
      <c r="J22" s="50" t="s">
        <v>479</v>
      </c>
    </row>
    <row r="23" spans="1:10" ht="15" customHeight="1">
      <c r="B23" s="76"/>
      <c r="C23" s="76"/>
    </row>
    <row r="24" spans="1:10" ht="15" customHeight="1">
      <c r="A24" s="47" t="s">
        <v>372</v>
      </c>
      <c r="B24" s="76"/>
      <c r="C24" s="76"/>
      <c r="D24" s="50"/>
      <c r="E24" s="50"/>
      <c r="F24" s="50">
        <v>2023</v>
      </c>
      <c r="G24" s="50" t="s">
        <v>32</v>
      </c>
      <c r="H24" s="50">
        <v>2024</v>
      </c>
      <c r="I24" s="50"/>
      <c r="J24" s="50" t="s">
        <v>473</v>
      </c>
    </row>
    <row r="25" spans="1:10" ht="15" customHeight="1">
      <c r="A25" s="47" t="s">
        <v>373</v>
      </c>
      <c r="B25" s="76"/>
      <c r="C25" s="76"/>
      <c r="D25" s="50"/>
      <c r="E25" s="50"/>
      <c r="F25" s="50">
        <v>2023</v>
      </c>
      <c r="G25" s="50" t="s">
        <v>32</v>
      </c>
      <c r="H25" s="50">
        <v>2024</v>
      </c>
      <c r="I25" s="50"/>
      <c r="J25" s="50" t="s">
        <v>474</v>
      </c>
    </row>
    <row r="26" spans="1:10" ht="15" customHeight="1">
      <c r="A26" s="47" t="s">
        <v>374</v>
      </c>
      <c r="B26" s="76"/>
      <c r="C26" s="76"/>
      <c r="D26" s="47" t="s">
        <v>492</v>
      </c>
      <c r="E26" s="47" t="s">
        <v>493</v>
      </c>
      <c r="F26" s="50">
        <v>2023</v>
      </c>
      <c r="G26" s="50" t="s">
        <v>32</v>
      </c>
      <c r="H26" s="50">
        <v>2024</v>
      </c>
      <c r="I26" s="50"/>
      <c r="J26" s="50"/>
    </row>
    <row r="27" spans="1:10" ht="15" customHeight="1">
      <c r="A27" s="47" t="s">
        <v>375</v>
      </c>
      <c r="B27" s="76"/>
      <c r="C27" s="76"/>
      <c r="D27" s="50" t="s">
        <v>492</v>
      </c>
      <c r="E27" s="50" t="s">
        <v>494</v>
      </c>
      <c r="F27" s="50">
        <v>2023</v>
      </c>
      <c r="G27" s="50" t="s">
        <v>32</v>
      </c>
      <c r="H27" s="50">
        <v>2024</v>
      </c>
      <c r="I27" s="50"/>
      <c r="J27" s="50"/>
    </row>
    <row r="28" spans="1:10" ht="15" customHeight="1">
      <c r="A28" s="47" t="s">
        <v>54</v>
      </c>
      <c r="B28" s="76"/>
      <c r="C28" s="76"/>
      <c r="D28" s="50"/>
      <c r="E28" s="50"/>
      <c r="F28" s="50">
        <v>2023</v>
      </c>
      <c r="G28" s="50" t="s">
        <v>32</v>
      </c>
      <c r="H28" s="50">
        <v>2024</v>
      </c>
      <c r="I28" s="50"/>
      <c r="J28" s="50" t="s">
        <v>477</v>
      </c>
    </row>
    <row r="29" spans="1:10" ht="15" customHeight="1">
      <c r="A29" s="50" t="s">
        <v>331</v>
      </c>
      <c r="B29" s="76"/>
      <c r="C29" s="76"/>
      <c r="D29" s="50"/>
      <c r="E29" s="50"/>
      <c r="F29" s="50">
        <v>2023</v>
      </c>
      <c r="G29" s="50" t="s">
        <v>32</v>
      </c>
      <c r="H29" s="50">
        <v>2024</v>
      </c>
      <c r="I29" s="50"/>
      <c r="J29" s="50" t="s">
        <v>479</v>
      </c>
    </row>
    <row r="30" spans="1:10" ht="15" customHeight="1">
      <c r="B30" s="76"/>
      <c r="C30" s="76"/>
    </row>
    <row r="31" spans="1:10" ht="15" customHeight="1">
      <c r="A31" s="47" t="s">
        <v>372</v>
      </c>
      <c r="B31" s="76"/>
      <c r="C31" s="76"/>
      <c r="D31" s="50"/>
      <c r="E31" s="50"/>
      <c r="F31" s="50">
        <v>2023</v>
      </c>
      <c r="G31" s="50" t="s">
        <v>32</v>
      </c>
      <c r="H31" s="50">
        <v>2024</v>
      </c>
      <c r="I31" s="50"/>
      <c r="J31" s="50" t="s">
        <v>473</v>
      </c>
    </row>
    <row r="32" spans="1:10" ht="15" customHeight="1">
      <c r="A32" s="47" t="s">
        <v>373</v>
      </c>
      <c r="B32" s="76"/>
      <c r="C32" s="76"/>
      <c r="D32" s="50"/>
      <c r="E32" s="50"/>
      <c r="F32" s="50">
        <v>2023</v>
      </c>
      <c r="G32" s="50" t="s">
        <v>32</v>
      </c>
      <c r="H32" s="50">
        <v>2024</v>
      </c>
      <c r="I32" s="50"/>
      <c r="J32" s="50" t="s">
        <v>474</v>
      </c>
    </row>
    <row r="33" spans="1:10" ht="15" customHeight="1">
      <c r="A33" s="47" t="s">
        <v>374</v>
      </c>
      <c r="B33" s="76"/>
      <c r="C33" s="76"/>
      <c r="D33" s="47" t="s">
        <v>492</v>
      </c>
      <c r="E33" s="47" t="s">
        <v>493</v>
      </c>
      <c r="F33" s="50">
        <v>2023</v>
      </c>
      <c r="G33" s="50" t="s">
        <v>32</v>
      </c>
      <c r="H33" s="50">
        <v>2024</v>
      </c>
      <c r="I33" s="50"/>
      <c r="J33" s="50"/>
    </row>
    <row r="34" spans="1:10" ht="15" customHeight="1">
      <c r="A34" s="47" t="s">
        <v>375</v>
      </c>
      <c r="B34" s="76"/>
      <c r="C34" s="76"/>
      <c r="D34" s="50" t="s">
        <v>492</v>
      </c>
      <c r="E34" s="50" t="s">
        <v>494</v>
      </c>
      <c r="F34" s="50">
        <v>2023</v>
      </c>
      <c r="G34" s="50" t="s">
        <v>32</v>
      </c>
      <c r="H34" s="50">
        <v>2024</v>
      </c>
      <c r="I34" s="50"/>
      <c r="J34" s="50"/>
    </row>
    <row r="35" spans="1:10" ht="15" customHeight="1">
      <c r="A35" s="47" t="s">
        <v>54</v>
      </c>
      <c r="B35" s="76"/>
      <c r="C35" s="76"/>
      <c r="D35" s="50"/>
      <c r="E35" s="50"/>
      <c r="F35" s="50">
        <v>2023</v>
      </c>
      <c r="G35" s="50" t="s">
        <v>32</v>
      </c>
      <c r="H35" s="50">
        <v>2024</v>
      </c>
      <c r="I35" s="50"/>
      <c r="J35" s="50" t="s">
        <v>477</v>
      </c>
    </row>
    <row r="36" spans="1:10" ht="15" customHeight="1">
      <c r="A36" s="50" t="s">
        <v>331</v>
      </c>
      <c r="B36" s="76"/>
      <c r="C36" s="76"/>
      <c r="D36" s="50"/>
      <c r="E36" s="50"/>
      <c r="F36" s="50">
        <v>2023</v>
      </c>
      <c r="G36" s="50" t="s">
        <v>32</v>
      </c>
      <c r="H36" s="50">
        <v>2024</v>
      </c>
      <c r="I36" s="50"/>
      <c r="J36" s="50" t="s">
        <v>479</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FE351-2EAD-49C0-9091-F816EFF8C2C1}">
  <dimension ref="A1:J38"/>
  <sheetViews>
    <sheetView workbookViewId="0"/>
  </sheetViews>
  <sheetFormatPr defaultRowHeight="15" customHeight="1"/>
  <cols>
    <col min="1" max="1" width="19.5703125" customWidth="1"/>
    <col min="2" max="2" width="30.85546875" customWidth="1"/>
    <col min="3" max="3" width="18.28515625" customWidth="1"/>
    <col min="4" max="4" width="21.140625" customWidth="1"/>
    <col min="5" max="5" width="14.42578125" customWidth="1"/>
    <col min="6" max="6" width="18" customWidth="1"/>
    <col min="9" max="9" width="23" customWidth="1"/>
    <col min="10" max="10" width="28.85546875" customWidth="1"/>
  </cols>
  <sheetData>
    <row r="1" spans="1:10" s="3" customFormat="1" ht="15.75" thickBot="1">
      <c r="A1" s="4" t="s">
        <v>495</v>
      </c>
      <c r="B1" s="4"/>
      <c r="C1" s="4"/>
    </row>
    <row r="2" spans="1:10" s="19" customFormat="1" ht="30">
      <c r="A2" s="2" t="s">
        <v>368</v>
      </c>
      <c r="B2" s="19" t="s">
        <v>369</v>
      </c>
      <c r="C2" s="2" t="s">
        <v>320</v>
      </c>
      <c r="D2" s="2" t="s">
        <v>490</v>
      </c>
      <c r="E2" s="2" t="s">
        <v>491</v>
      </c>
      <c r="F2" s="2" t="s">
        <v>4</v>
      </c>
      <c r="G2" s="2" t="s">
        <v>30</v>
      </c>
      <c r="H2" s="2" t="s">
        <v>12</v>
      </c>
      <c r="I2" s="2" t="s">
        <v>14</v>
      </c>
      <c r="J2" s="2" t="s">
        <v>17</v>
      </c>
    </row>
    <row r="3" spans="1:10">
      <c r="A3" s="47" t="s">
        <v>372</v>
      </c>
      <c r="B3" s="81"/>
      <c r="C3" s="81"/>
      <c r="D3" s="50"/>
      <c r="E3" s="50"/>
      <c r="F3" s="50">
        <v>2024</v>
      </c>
      <c r="G3" s="50" t="s">
        <v>32</v>
      </c>
      <c r="H3" s="50">
        <v>2024</v>
      </c>
      <c r="I3" s="50"/>
      <c r="J3" s="50" t="s">
        <v>473</v>
      </c>
    </row>
    <row r="4" spans="1:10">
      <c r="A4" s="47" t="s">
        <v>373</v>
      </c>
      <c r="B4" s="81"/>
      <c r="C4" s="81"/>
      <c r="D4" s="50"/>
      <c r="E4" s="50"/>
      <c r="F4" s="50">
        <v>2024</v>
      </c>
      <c r="G4" s="50" t="s">
        <v>32</v>
      </c>
      <c r="H4" s="50">
        <v>2024</v>
      </c>
      <c r="I4" s="50"/>
      <c r="J4" s="50" t="s">
        <v>474</v>
      </c>
    </row>
    <row r="5" spans="1:10">
      <c r="A5" s="47" t="s">
        <v>374</v>
      </c>
      <c r="B5" s="81"/>
      <c r="C5" s="81"/>
      <c r="D5" s="47" t="s">
        <v>492</v>
      </c>
      <c r="E5" s="47" t="s">
        <v>493</v>
      </c>
      <c r="F5" s="50">
        <v>2024</v>
      </c>
      <c r="G5" s="50" t="s">
        <v>32</v>
      </c>
      <c r="H5" s="50">
        <v>2024</v>
      </c>
      <c r="I5" s="50"/>
      <c r="J5" s="50"/>
    </row>
    <row r="6" spans="1:10">
      <c r="A6" s="47" t="s">
        <v>375</v>
      </c>
      <c r="B6" s="81"/>
      <c r="C6" s="81"/>
      <c r="D6" s="50" t="s">
        <v>492</v>
      </c>
      <c r="E6" s="50" t="s">
        <v>494</v>
      </c>
      <c r="F6" s="50">
        <v>2024</v>
      </c>
      <c r="G6" s="50" t="s">
        <v>32</v>
      </c>
      <c r="H6" s="50">
        <v>2024</v>
      </c>
      <c r="I6" s="50"/>
      <c r="J6" s="50"/>
    </row>
    <row r="7" spans="1:10">
      <c r="A7" s="47" t="s">
        <v>54</v>
      </c>
      <c r="B7" s="81"/>
      <c r="C7" s="81"/>
      <c r="D7" s="50"/>
      <c r="E7" s="50"/>
      <c r="F7" s="50">
        <v>2024</v>
      </c>
      <c r="G7" s="50" t="s">
        <v>32</v>
      </c>
      <c r="H7" s="50">
        <v>2024</v>
      </c>
      <c r="I7" s="50"/>
      <c r="J7" s="50" t="s">
        <v>477</v>
      </c>
    </row>
    <row r="8" spans="1:10" ht="15" customHeight="1">
      <c r="A8" s="50" t="s">
        <v>331</v>
      </c>
      <c r="B8" s="80"/>
      <c r="C8" s="80"/>
      <c r="D8" s="50"/>
      <c r="E8" s="50"/>
      <c r="F8" s="50">
        <v>2024</v>
      </c>
      <c r="G8" s="50" t="s">
        <v>32</v>
      </c>
      <c r="H8" s="50">
        <v>2024</v>
      </c>
      <c r="I8" s="50"/>
      <c r="J8" s="50" t="s">
        <v>479</v>
      </c>
    </row>
    <row r="9" spans="1:10" ht="15" customHeight="1">
      <c r="B9" s="76"/>
      <c r="C9" s="76"/>
    </row>
    <row r="10" spans="1:10" ht="15" customHeight="1">
      <c r="A10" s="47" t="s">
        <v>372</v>
      </c>
      <c r="B10" s="76"/>
      <c r="C10" s="76"/>
      <c r="D10" s="50"/>
      <c r="E10" s="50"/>
      <c r="F10" s="50">
        <v>2024</v>
      </c>
      <c r="G10" s="50" t="s">
        <v>32</v>
      </c>
      <c r="H10" s="50">
        <v>2024</v>
      </c>
      <c r="I10" s="50"/>
      <c r="J10" s="50" t="s">
        <v>473</v>
      </c>
    </row>
    <row r="11" spans="1:10" ht="15" customHeight="1">
      <c r="A11" s="47" t="s">
        <v>373</v>
      </c>
      <c r="B11" s="76"/>
      <c r="C11" s="76"/>
      <c r="D11" s="50"/>
      <c r="E11" s="50"/>
      <c r="F11" s="50">
        <v>2024</v>
      </c>
      <c r="G11" s="50" t="s">
        <v>32</v>
      </c>
      <c r="H11" s="50">
        <v>2024</v>
      </c>
      <c r="I11" s="50"/>
      <c r="J11" s="50" t="s">
        <v>474</v>
      </c>
    </row>
    <row r="12" spans="1:10" ht="15" customHeight="1">
      <c r="A12" s="47" t="s">
        <v>374</v>
      </c>
      <c r="B12" s="76"/>
      <c r="C12" s="76"/>
      <c r="D12" s="47" t="s">
        <v>492</v>
      </c>
      <c r="E12" s="47" t="s">
        <v>493</v>
      </c>
      <c r="F12" s="50">
        <v>2024</v>
      </c>
      <c r="G12" s="50" t="s">
        <v>32</v>
      </c>
      <c r="H12" s="50">
        <v>2024</v>
      </c>
      <c r="I12" s="50"/>
      <c r="J12" s="50"/>
    </row>
    <row r="13" spans="1:10" ht="15" customHeight="1">
      <c r="A13" s="47" t="s">
        <v>375</v>
      </c>
      <c r="B13" s="76"/>
      <c r="C13" s="76"/>
      <c r="D13" s="50" t="s">
        <v>492</v>
      </c>
      <c r="E13" s="50" t="s">
        <v>494</v>
      </c>
      <c r="F13" s="50">
        <v>2024</v>
      </c>
      <c r="G13" s="50" t="s">
        <v>32</v>
      </c>
      <c r="H13" s="50">
        <v>2024</v>
      </c>
      <c r="I13" s="50"/>
      <c r="J13" s="50"/>
    </row>
    <row r="14" spans="1:10" ht="15" customHeight="1">
      <c r="A14" s="47" t="s">
        <v>54</v>
      </c>
      <c r="B14" s="76"/>
      <c r="C14" s="76"/>
      <c r="D14" s="50"/>
      <c r="E14" s="50"/>
      <c r="F14" s="50">
        <v>2024</v>
      </c>
      <c r="G14" s="50" t="s">
        <v>32</v>
      </c>
      <c r="H14" s="50">
        <v>2024</v>
      </c>
      <c r="I14" s="50"/>
      <c r="J14" s="50" t="s">
        <v>477</v>
      </c>
    </row>
    <row r="15" spans="1:10" ht="15" customHeight="1">
      <c r="A15" s="50" t="s">
        <v>331</v>
      </c>
      <c r="B15" s="76"/>
      <c r="C15" s="76"/>
      <c r="D15" s="50"/>
      <c r="E15" s="50"/>
      <c r="F15" s="50">
        <v>2024</v>
      </c>
      <c r="G15" s="50" t="s">
        <v>32</v>
      </c>
      <c r="H15" s="50">
        <v>2024</v>
      </c>
      <c r="I15" s="50"/>
      <c r="J15" s="50" t="s">
        <v>479</v>
      </c>
    </row>
    <row r="16" spans="1:10" ht="15" customHeight="1">
      <c r="B16" s="76"/>
      <c r="C16" s="76"/>
    </row>
    <row r="17" spans="1:10" ht="15" customHeight="1">
      <c r="A17" s="47" t="s">
        <v>372</v>
      </c>
      <c r="B17" s="76"/>
      <c r="C17" s="76"/>
      <c r="D17" s="50"/>
      <c r="E17" s="50"/>
      <c r="F17" s="50">
        <v>2024</v>
      </c>
      <c r="G17" s="50" t="s">
        <v>32</v>
      </c>
      <c r="H17" s="50">
        <v>2024</v>
      </c>
      <c r="I17" s="50"/>
      <c r="J17" s="50" t="s">
        <v>473</v>
      </c>
    </row>
    <row r="18" spans="1:10" ht="15" customHeight="1">
      <c r="A18" s="47" t="s">
        <v>373</v>
      </c>
      <c r="B18" s="76"/>
      <c r="C18" s="76"/>
      <c r="D18" s="50"/>
      <c r="E18" s="50"/>
      <c r="F18" s="50">
        <v>2024</v>
      </c>
      <c r="G18" s="50" t="s">
        <v>32</v>
      </c>
      <c r="H18" s="50">
        <v>2024</v>
      </c>
      <c r="I18" s="50"/>
      <c r="J18" s="50" t="s">
        <v>474</v>
      </c>
    </row>
    <row r="19" spans="1:10" ht="15" customHeight="1">
      <c r="A19" s="47" t="s">
        <v>374</v>
      </c>
      <c r="B19" s="76"/>
      <c r="C19" s="76"/>
      <c r="D19" s="47" t="s">
        <v>492</v>
      </c>
      <c r="E19" s="47" t="s">
        <v>493</v>
      </c>
      <c r="F19" s="50">
        <v>2024</v>
      </c>
      <c r="G19" s="50" t="s">
        <v>32</v>
      </c>
      <c r="H19" s="50">
        <v>2024</v>
      </c>
      <c r="I19" s="50"/>
      <c r="J19" s="50"/>
    </row>
    <row r="20" spans="1:10" ht="15" customHeight="1">
      <c r="A20" s="47" t="s">
        <v>375</v>
      </c>
      <c r="B20" s="76"/>
      <c r="C20" s="76"/>
      <c r="D20" s="50" t="s">
        <v>492</v>
      </c>
      <c r="E20" s="50" t="s">
        <v>494</v>
      </c>
      <c r="F20" s="50">
        <v>2024</v>
      </c>
      <c r="G20" s="50" t="s">
        <v>32</v>
      </c>
      <c r="H20" s="50">
        <v>2024</v>
      </c>
      <c r="I20" s="50"/>
      <c r="J20" s="50"/>
    </row>
    <row r="21" spans="1:10" ht="15" customHeight="1">
      <c r="A21" s="47" t="s">
        <v>54</v>
      </c>
      <c r="B21" s="76"/>
      <c r="C21" s="76"/>
      <c r="D21" s="50"/>
      <c r="E21" s="50"/>
      <c r="F21" s="50">
        <v>2024</v>
      </c>
      <c r="G21" s="50" t="s">
        <v>32</v>
      </c>
      <c r="H21" s="50">
        <v>2024</v>
      </c>
      <c r="I21" s="50"/>
      <c r="J21" s="50" t="s">
        <v>477</v>
      </c>
    </row>
    <row r="22" spans="1:10" ht="15" customHeight="1">
      <c r="A22" s="50" t="s">
        <v>331</v>
      </c>
      <c r="B22" s="76"/>
      <c r="C22" s="76"/>
      <c r="D22" s="50"/>
      <c r="E22" s="50"/>
      <c r="F22" s="50">
        <v>2024</v>
      </c>
      <c r="G22" s="50" t="s">
        <v>32</v>
      </c>
      <c r="H22" s="50">
        <v>2024</v>
      </c>
      <c r="I22" s="50"/>
      <c r="J22" s="50" t="s">
        <v>479</v>
      </c>
    </row>
    <row r="23" spans="1:10" ht="15" customHeight="1">
      <c r="B23" s="76"/>
      <c r="C23" s="76"/>
    </row>
    <row r="24" spans="1:10" ht="15" customHeight="1">
      <c r="A24" s="47" t="s">
        <v>372</v>
      </c>
      <c r="B24" s="76"/>
      <c r="C24" s="76"/>
      <c r="D24" s="50"/>
      <c r="E24" s="50"/>
      <c r="F24" s="50">
        <v>2024</v>
      </c>
      <c r="G24" s="50" t="s">
        <v>32</v>
      </c>
      <c r="H24" s="50">
        <v>2024</v>
      </c>
      <c r="I24" s="50"/>
      <c r="J24" s="50" t="s">
        <v>473</v>
      </c>
    </row>
    <row r="25" spans="1:10" ht="15" customHeight="1">
      <c r="A25" s="47" t="s">
        <v>373</v>
      </c>
      <c r="B25" s="76"/>
      <c r="C25" s="76"/>
      <c r="D25" s="50"/>
      <c r="E25" s="50"/>
      <c r="F25" s="50">
        <v>2024</v>
      </c>
      <c r="G25" s="50" t="s">
        <v>32</v>
      </c>
      <c r="H25" s="50">
        <v>2024</v>
      </c>
      <c r="I25" s="50"/>
      <c r="J25" s="50" t="s">
        <v>474</v>
      </c>
    </row>
    <row r="26" spans="1:10" ht="15" customHeight="1">
      <c r="A26" s="47" t="s">
        <v>374</v>
      </c>
      <c r="B26" s="76"/>
      <c r="C26" s="76"/>
      <c r="D26" s="47" t="s">
        <v>492</v>
      </c>
      <c r="E26" s="47" t="s">
        <v>493</v>
      </c>
      <c r="F26" s="50">
        <v>2024</v>
      </c>
      <c r="G26" s="50" t="s">
        <v>32</v>
      </c>
      <c r="H26" s="50">
        <v>2024</v>
      </c>
      <c r="I26" s="50"/>
      <c r="J26" s="50"/>
    </row>
    <row r="27" spans="1:10" ht="15" customHeight="1">
      <c r="A27" s="47" t="s">
        <v>375</v>
      </c>
      <c r="B27" s="76"/>
      <c r="C27" s="76"/>
      <c r="D27" s="50" t="s">
        <v>492</v>
      </c>
      <c r="E27" s="50" t="s">
        <v>494</v>
      </c>
      <c r="F27" s="50">
        <v>2024</v>
      </c>
      <c r="G27" s="50" t="s">
        <v>32</v>
      </c>
      <c r="H27" s="50">
        <v>2024</v>
      </c>
      <c r="I27" s="50"/>
      <c r="J27" s="50"/>
    </row>
    <row r="28" spans="1:10" ht="15" customHeight="1">
      <c r="A28" s="47" t="s">
        <v>54</v>
      </c>
      <c r="B28" s="76"/>
      <c r="C28" s="76"/>
      <c r="D28" s="50"/>
      <c r="E28" s="50"/>
      <c r="F28" s="50">
        <v>2024</v>
      </c>
      <c r="G28" s="50" t="s">
        <v>32</v>
      </c>
      <c r="H28" s="50">
        <v>2024</v>
      </c>
      <c r="I28" s="50"/>
      <c r="J28" s="50" t="s">
        <v>477</v>
      </c>
    </row>
    <row r="29" spans="1:10" ht="15" customHeight="1">
      <c r="A29" s="50" t="s">
        <v>331</v>
      </c>
      <c r="B29" s="76"/>
      <c r="C29" s="76"/>
      <c r="D29" s="50"/>
      <c r="E29" s="50"/>
      <c r="F29" s="50">
        <v>2024</v>
      </c>
      <c r="G29" s="50" t="s">
        <v>32</v>
      </c>
      <c r="H29" s="50">
        <v>2024</v>
      </c>
      <c r="I29" s="50"/>
      <c r="J29" s="50" t="s">
        <v>479</v>
      </c>
    </row>
    <row r="30" spans="1:10" ht="15" customHeight="1">
      <c r="B30" s="76"/>
      <c r="C30" s="76"/>
    </row>
    <row r="31" spans="1:10" ht="15" customHeight="1">
      <c r="A31" s="47" t="s">
        <v>372</v>
      </c>
      <c r="B31" s="76"/>
      <c r="C31" s="76"/>
      <c r="D31" s="50"/>
      <c r="E31" s="50"/>
      <c r="F31" s="50">
        <v>2024</v>
      </c>
      <c r="G31" s="50" t="s">
        <v>32</v>
      </c>
      <c r="H31" s="50">
        <v>2024</v>
      </c>
      <c r="I31" s="50"/>
      <c r="J31" s="50" t="s">
        <v>473</v>
      </c>
    </row>
    <row r="32" spans="1:10" ht="15" customHeight="1">
      <c r="A32" s="47" t="s">
        <v>373</v>
      </c>
      <c r="B32" s="76"/>
      <c r="C32" s="76"/>
      <c r="D32" s="50"/>
      <c r="E32" s="50"/>
      <c r="F32" s="50">
        <v>2024</v>
      </c>
      <c r="G32" s="50" t="s">
        <v>32</v>
      </c>
      <c r="H32" s="50">
        <v>2024</v>
      </c>
      <c r="I32" s="50"/>
      <c r="J32" s="50" t="s">
        <v>474</v>
      </c>
    </row>
    <row r="33" spans="1:10" ht="15" customHeight="1">
      <c r="A33" s="47" t="s">
        <v>374</v>
      </c>
      <c r="B33" s="76"/>
      <c r="C33" s="76"/>
      <c r="D33" s="47" t="s">
        <v>492</v>
      </c>
      <c r="E33" s="47" t="s">
        <v>493</v>
      </c>
      <c r="F33" s="50">
        <v>2024</v>
      </c>
      <c r="G33" s="50" t="s">
        <v>32</v>
      </c>
      <c r="H33" s="50">
        <v>2024</v>
      </c>
      <c r="I33" s="50"/>
      <c r="J33" s="50"/>
    </row>
    <row r="34" spans="1:10" ht="15" customHeight="1">
      <c r="A34" s="47" t="s">
        <v>375</v>
      </c>
      <c r="B34" s="76"/>
      <c r="C34" s="76"/>
      <c r="D34" s="50" t="s">
        <v>492</v>
      </c>
      <c r="E34" s="50" t="s">
        <v>494</v>
      </c>
      <c r="F34" s="50">
        <v>2024</v>
      </c>
      <c r="G34" s="50" t="s">
        <v>32</v>
      </c>
      <c r="H34" s="50">
        <v>2024</v>
      </c>
      <c r="I34" s="50"/>
      <c r="J34" s="50"/>
    </row>
    <row r="35" spans="1:10" ht="15" customHeight="1">
      <c r="A35" s="47" t="s">
        <v>54</v>
      </c>
      <c r="B35" s="76"/>
      <c r="C35" s="76"/>
      <c r="D35" s="50"/>
      <c r="E35" s="50"/>
      <c r="F35" s="50">
        <v>2024</v>
      </c>
      <c r="G35" s="50" t="s">
        <v>32</v>
      </c>
      <c r="H35" s="50">
        <v>2024</v>
      </c>
      <c r="I35" s="50"/>
      <c r="J35" s="50" t="s">
        <v>477</v>
      </c>
    </row>
    <row r="36" spans="1:10" ht="15" customHeight="1">
      <c r="A36" s="50" t="s">
        <v>331</v>
      </c>
      <c r="B36" s="76"/>
      <c r="C36" s="76"/>
      <c r="D36" s="50"/>
      <c r="E36" s="50"/>
      <c r="F36" s="50">
        <v>2024</v>
      </c>
      <c r="G36" s="50" t="s">
        <v>32</v>
      </c>
      <c r="H36" s="50">
        <v>2024</v>
      </c>
      <c r="I36" s="50"/>
      <c r="J36" s="50" t="s">
        <v>479</v>
      </c>
    </row>
    <row r="37" spans="1:10" ht="15" customHeight="1">
      <c r="B37" s="82"/>
      <c r="C37" s="82"/>
    </row>
    <row r="38" spans="1:10" ht="15" customHeight="1">
      <c r="B38" s="82"/>
      <c r="C38" s="82"/>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CC9FA-E9A4-4E57-8E4F-AC8F18C79AA9}">
  <dimension ref="A1:I13"/>
  <sheetViews>
    <sheetView workbookViewId="0"/>
  </sheetViews>
  <sheetFormatPr defaultRowHeight="15" customHeight="1"/>
  <cols>
    <col min="1" max="1" width="38.28515625" customWidth="1"/>
    <col min="2" max="2" width="42.5703125" customWidth="1"/>
    <col min="3" max="3" width="55" customWidth="1"/>
    <col min="4" max="4" width="15" customWidth="1"/>
    <col min="8" max="8" width="11.140625" customWidth="1"/>
  </cols>
  <sheetData>
    <row r="1" spans="1:9" s="3" customFormat="1" ht="15.75" thickBot="1">
      <c r="A1" s="7" t="s">
        <v>496</v>
      </c>
    </row>
    <row r="2" spans="1:9" s="19" customFormat="1" ht="30">
      <c r="A2" s="2" t="s">
        <v>49</v>
      </c>
      <c r="B2" s="2" t="s">
        <v>50</v>
      </c>
      <c r="C2" s="2" t="s">
        <v>19</v>
      </c>
      <c r="D2" s="21" t="s">
        <v>275</v>
      </c>
      <c r="E2" s="21" t="s">
        <v>4</v>
      </c>
      <c r="F2" s="2" t="s">
        <v>30</v>
      </c>
      <c r="G2" s="2" t="s">
        <v>12</v>
      </c>
      <c r="H2" s="2" t="s">
        <v>14</v>
      </c>
      <c r="I2" s="2" t="s">
        <v>17</v>
      </c>
    </row>
    <row r="3" spans="1:9" ht="120">
      <c r="A3" s="18" t="s">
        <v>497</v>
      </c>
      <c r="B3" s="18" t="s">
        <v>498</v>
      </c>
      <c r="C3" s="66" t="s">
        <v>499</v>
      </c>
      <c r="D3" s="50"/>
      <c r="E3" s="50">
        <v>2024</v>
      </c>
      <c r="F3" s="50" t="s">
        <v>32</v>
      </c>
      <c r="G3" s="50">
        <v>2024</v>
      </c>
    </row>
    <row r="4" spans="1:9" ht="120">
      <c r="A4" s="18" t="s">
        <v>500</v>
      </c>
      <c r="B4" s="18" t="s">
        <v>498</v>
      </c>
      <c r="C4" s="66" t="s">
        <v>501</v>
      </c>
      <c r="D4" s="50"/>
      <c r="E4" s="50">
        <v>2024</v>
      </c>
      <c r="F4" s="50" t="s">
        <v>32</v>
      </c>
      <c r="G4" s="50">
        <v>2024</v>
      </c>
    </row>
    <row r="5" spans="1:9" ht="120">
      <c r="A5" s="18" t="s">
        <v>502</v>
      </c>
      <c r="B5" s="18" t="s">
        <v>498</v>
      </c>
      <c r="C5" s="66" t="s">
        <v>503</v>
      </c>
      <c r="D5" s="50"/>
      <c r="E5" s="50">
        <v>2024</v>
      </c>
      <c r="F5" s="50" t="s">
        <v>32</v>
      </c>
      <c r="G5" s="50">
        <v>2024</v>
      </c>
    </row>
    <row r="6" spans="1:9" ht="103.5" customHeight="1">
      <c r="A6" s="18" t="s">
        <v>504</v>
      </c>
      <c r="B6" s="18" t="s">
        <v>498</v>
      </c>
      <c r="C6" s="66" t="s">
        <v>505</v>
      </c>
      <c r="D6" s="50"/>
      <c r="E6" s="50">
        <v>2024</v>
      </c>
      <c r="F6" s="50" t="s">
        <v>32</v>
      </c>
      <c r="G6" s="50">
        <v>2024</v>
      </c>
    </row>
    <row r="7" spans="1:9" ht="204.75" customHeight="1">
      <c r="A7" s="18" t="s">
        <v>506</v>
      </c>
      <c r="B7" s="18" t="s">
        <v>498</v>
      </c>
      <c r="C7" s="66" t="s">
        <v>507</v>
      </c>
      <c r="D7" s="50"/>
      <c r="E7" s="50">
        <v>2024</v>
      </c>
      <c r="F7" s="50" t="s">
        <v>32</v>
      </c>
      <c r="G7" s="50">
        <v>2024</v>
      </c>
    </row>
    <row r="8" spans="1:9" ht="120">
      <c r="A8" s="18" t="s">
        <v>508</v>
      </c>
      <c r="B8" s="18" t="s">
        <v>498</v>
      </c>
      <c r="C8" s="66" t="s">
        <v>509</v>
      </c>
      <c r="D8" s="50"/>
      <c r="E8" s="50">
        <v>2024</v>
      </c>
      <c r="F8" s="50" t="s">
        <v>32</v>
      </c>
      <c r="G8" s="50">
        <v>2024</v>
      </c>
    </row>
    <row r="9" spans="1:9" ht="72.599999999999994" customHeight="1">
      <c r="A9" s="18" t="s">
        <v>510</v>
      </c>
      <c r="B9" s="18" t="s">
        <v>498</v>
      </c>
      <c r="C9" s="66" t="s">
        <v>511</v>
      </c>
      <c r="D9" s="50"/>
      <c r="E9" s="50">
        <v>2024</v>
      </c>
      <c r="F9" s="50" t="s">
        <v>32</v>
      </c>
      <c r="G9" s="50">
        <v>2024</v>
      </c>
    </row>
    <row r="10" spans="1:9" ht="346.5" customHeight="1">
      <c r="A10" s="18" t="s">
        <v>512</v>
      </c>
      <c r="B10" s="18" t="s">
        <v>498</v>
      </c>
      <c r="C10" s="66" t="s">
        <v>513</v>
      </c>
      <c r="D10" s="75"/>
      <c r="E10" s="50">
        <v>2024</v>
      </c>
      <c r="F10" s="50" t="s">
        <v>32</v>
      </c>
      <c r="G10" s="50">
        <v>2024</v>
      </c>
    </row>
    <row r="11" spans="1:9" ht="307.5" customHeight="1">
      <c r="A11" s="18" t="s">
        <v>514</v>
      </c>
      <c r="B11" s="18" t="s">
        <v>498</v>
      </c>
      <c r="C11" s="66" t="s">
        <v>515</v>
      </c>
      <c r="D11" s="75"/>
      <c r="E11" s="50">
        <v>2024</v>
      </c>
      <c r="F11" s="50" t="s">
        <v>32</v>
      </c>
      <c r="G11" s="50">
        <v>2024</v>
      </c>
    </row>
    <row r="12" spans="1:9" ht="15" customHeight="1">
      <c r="C12" s="66"/>
      <c r="D12" s="75"/>
      <c r="E12" s="50"/>
      <c r="F12" s="50"/>
      <c r="G12" s="50"/>
    </row>
    <row r="13" spans="1:9" ht="15" customHeight="1">
      <c r="C13" s="66"/>
      <c r="D13" s="50"/>
      <c r="E13" s="50"/>
      <c r="F13" s="50"/>
      <c r="G13" s="50"/>
    </row>
  </sheetData>
  <mergeCells count="1">
    <mergeCell ref="D10:D1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C2C87-15FC-42C4-9D78-DB67265EAC06}">
  <dimension ref="A1:G7"/>
  <sheetViews>
    <sheetView workbookViewId="0"/>
  </sheetViews>
  <sheetFormatPr defaultRowHeight="15" customHeight="1"/>
  <cols>
    <col min="1" max="1" width="49.140625" customWidth="1"/>
    <col min="2" max="2" width="75" customWidth="1"/>
    <col min="6" max="6" width="11" customWidth="1"/>
  </cols>
  <sheetData>
    <row r="1" spans="1:7" s="3" customFormat="1">
      <c r="A1" s="4" t="s">
        <v>39</v>
      </c>
      <c r="B1" s="4"/>
      <c r="C1" s="4"/>
      <c r="D1" s="4"/>
    </row>
    <row r="2" spans="1:7" s="2" customFormat="1" ht="30">
      <c r="A2" s="2" t="s">
        <v>40</v>
      </c>
      <c r="B2" s="2" t="s">
        <v>41</v>
      </c>
      <c r="C2" s="2" t="s">
        <v>4</v>
      </c>
      <c r="D2" s="2" t="s">
        <v>30</v>
      </c>
      <c r="E2" s="2" t="s">
        <v>12</v>
      </c>
      <c r="F2" s="2" t="s">
        <v>14</v>
      </c>
      <c r="G2" s="2" t="s">
        <v>17</v>
      </c>
    </row>
    <row r="3" spans="1:7" ht="30" customHeight="1">
      <c r="A3" t="s">
        <v>42</v>
      </c>
      <c r="B3" s="1" t="s">
        <v>43</v>
      </c>
      <c r="C3">
        <v>2024</v>
      </c>
      <c r="D3" t="s">
        <v>32</v>
      </c>
      <c r="E3">
        <v>2024</v>
      </c>
    </row>
    <row r="4" spans="1:7" ht="30" customHeight="1">
      <c r="A4" t="s">
        <v>44</v>
      </c>
      <c r="B4" s="1" t="s">
        <v>43</v>
      </c>
      <c r="C4">
        <v>2024</v>
      </c>
      <c r="D4" t="s">
        <v>32</v>
      </c>
      <c r="E4">
        <v>2024</v>
      </c>
    </row>
    <row r="5" spans="1:7" ht="30" customHeight="1">
      <c r="A5" t="s">
        <v>45</v>
      </c>
      <c r="B5" s="1" t="s">
        <v>43</v>
      </c>
      <c r="C5">
        <v>2024</v>
      </c>
      <c r="D5" t="s">
        <v>32</v>
      </c>
      <c r="E5">
        <v>2024</v>
      </c>
    </row>
    <row r="6" spans="1:7" ht="30" customHeight="1">
      <c r="A6" t="s">
        <v>46</v>
      </c>
      <c r="B6" s="1" t="s">
        <v>43</v>
      </c>
      <c r="C6">
        <v>2024</v>
      </c>
      <c r="D6" t="s">
        <v>32</v>
      </c>
      <c r="E6">
        <v>2024</v>
      </c>
    </row>
    <row r="7" spans="1:7" ht="30" customHeight="1">
      <c r="A7" t="s">
        <v>47</v>
      </c>
      <c r="B7" s="1" t="s">
        <v>43</v>
      </c>
      <c r="C7">
        <v>2024</v>
      </c>
      <c r="D7" t="s">
        <v>32</v>
      </c>
      <c r="E7">
        <v>2024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DEF97-A19D-4166-ACAC-DE67898E61F2}">
  <dimension ref="A1:I16"/>
  <sheetViews>
    <sheetView workbookViewId="0"/>
  </sheetViews>
  <sheetFormatPr defaultRowHeight="15"/>
  <cols>
    <col min="1" max="1" width="38" style="1" customWidth="1"/>
    <col min="2" max="2" width="44.85546875" style="1" customWidth="1"/>
    <col min="3" max="3" width="41.140625" customWidth="1"/>
    <col min="4" max="6" width="12.7109375" customWidth="1"/>
    <col min="8" max="8" width="10.7109375" customWidth="1"/>
  </cols>
  <sheetData>
    <row r="1" spans="1:9" s="3" customFormat="1">
      <c r="A1" s="5" t="s">
        <v>48</v>
      </c>
      <c r="B1" s="6"/>
    </row>
    <row r="2" spans="1:9" s="2" customFormat="1" ht="30">
      <c r="A2" s="2" t="s">
        <v>49</v>
      </c>
      <c r="B2" s="2" t="s">
        <v>50</v>
      </c>
      <c r="C2" s="2" t="s">
        <v>19</v>
      </c>
      <c r="D2" s="2" t="s">
        <v>51</v>
      </c>
      <c r="E2" s="2" t="s">
        <v>4</v>
      </c>
      <c r="F2" s="2" t="s">
        <v>30</v>
      </c>
      <c r="G2" s="2" t="s">
        <v>12</v>
      </c>
      <c r="H2" s="2" t="s">
        <v>14</v>
      </c>
      <c r="I2" s="2" t="s">
        <v>17</v>
      </c>
    </row>
    <row r="3" spans="1:9" ht="45">
      <c r="A3" s="18" t="s">
        <v>52</v>
      </c>
      <c r="B3" s="18" t="s">
        <v>53</v>
      </c>
      <c r="C3" s="16" t="s">
        <v>54</v>
      </c>
      <c r="E3">
        <v>2024</v>
      </c>
      <c r="F3" t="s">
        <v>32</v>
      </c>
      <c r="G3">
        <v>2024</v>
      </c>
    </row>
    <row r="4" spans="1:9" ht="257.25">
      <c r="A4" s="18" t="s">
        <v>55</v>
      </c>
      <c r="B4" s="18" t="s">
        <v>56</v>
      </c>
      <c r="C4" s="16" t="s">
        <v>57</v>
      </c>
      <c r="D4" s="43" t="s">
        <v>58</v>
      </c>
      <c r="E4">
        <v>2024</v>
      </c>
      <c r="F4" t="s">
        <v>32</v>
      </c>
      <c r="G4">
        <v>2024</v>
      </c>
    </row>
    <row r="5" spans="1:9" ht="120">
      <c r="A5" s="18" t="s">
        <v>59</v>
      </c>
      <c r="B5" s="18" t="s">
        <v>60</v>
      </c>
      <c r="C5" s="16" t="s">
        <v>61</v>
      </c>
      <c r="E5">
        <v>2024</v>
      </c>
      <c r="F5" t="s">
        <v>32</v>
      </c>
      <c r="G5">
        <v>2024</v>
      </c>
    </row>
    <row r="6" spans="1:9" ht="105">
      <c r="A6" s="18" t="s">
        <v>62</v>
      </c>
      <c r="B6" s="18" t="s">
        <v>63</v>
      </c>
      <c r="C6" s="16" t="s">
        <v>61</v>
      </c>
      <c r="E6">
        <v>2024</v>
      </c>
      <c r="F6" t="s">
        <v>32</v>
      </c>
      <c r="G6">
        <v>2024</v>
      </c>
    </row>
    <row r="7" spans="1:9" ht="90">
      <c r="A7" s="18" t="s">
        <v>64</v>
      </c>
      <c r="B7" s="18" t="s">
        <v>65</v>
      </c>
      <c r="C7" s="16" t="s">
        <v>57</v>
      </c>
      <c r="E7">
        <v>2024</v>
      </c>
      <c r="F7" t="s">
        <v>32</v>
      </c>
      <c r="G7">
        <v>2024</v>
      </c>
    </row>
    <row r="8" spans="1:9" ht="328.5">
      <c r="A8" s="18" t="s">
        <v>66</v>
      </c>
      <c r="B8" s="18" t="s">
        <v>67</v>
      </c>
      <c r="C8" s="16" t="s">
        <v>68</v>
      </c>
      <c r="D8" s="43" t="s">
        <v>69</v>
      </c>
      <c r="E8">
        <v>2024</v>
      </c>
      <c r="F8" t="s">
        <v>32</v>
      </c>
      <c r="G8">
        <v>2024</v>
      </c>
    </row>
    <row r="9" spans="1:9" ht="129">
      <c r="A9" s="18" t="s">
        <v>70</v>
      </c>
      <c r="B9" s="18" t="s">
        <v>71</v>
      </c>
      <c r="C9" s="16" t="s">
        <v>57</v>
      </c>
      <c r="D9" s="43" t="s">
        <v>72</v>
      </c>
      <c r="E9">
        <v>2024</v>
      </c>
      <c r="F9" t="s">
        <v>32</v>
      </c>
      <c r="G9">
        <v>2024</v>
      </c>
    </row>
    <row r="10" spans="1:9" ht="90">
      <c r="A10" s="18" t="s">
        <v>73</v>
      </c>
      <c r="B10" s="18" t="s">
        <v>65</v>
      </c>
      <c r="C10" s="16" t="s">
        <v>57</v>
      </c>
      <c r="E10">
        <v>2024</v>
      </c>
      <c r="F10" t="s">
        <v>32</v>
      </c>
      <c r="G10">
        <v>2024</v>
      </c>
    </row>
    <row r="11" spans="1:9" ht="315">
      <c r="A11" s="18" t="s">
        <v>74</v>
      </c>
      <c r="B11" s="18" t="s">
        <v>67</v>
      </c>
      <c r="C11" s="16" t="s">
        <v>68</v>
      </c>
      <c r="D11" s="1" t="s">
        <v>75</v>
      </c>
      <c r="E11">
        <v>2024</v>
      </c>
      <c r="F11" t="s">
        <v>32</v>
      </c>
      <c r="G11">
        <v>2024</v>
      </c>
    </row>
    <row r="12" spans="1:9" ht="45">
      <c r="A12" s="18" t="s">
        <v>76</v>
      </c>
      <c r="B12" s="18" t="s">
        <v>77</v>
      </c>
      <c r="C12" s="16" t="s">
        <v>61</v>
      </c>
      <c r="E12">
        <v>2024</v>
      </c>
      <c r="F12" t="s">
        <v>32</v>
      </c>
      <c r="G12">
        <v>2024</v>
      </c>
    </row>
    <row r="13" spans="1:9" ht="90">
      <c r="A13" s="18" t="s">
        <v>78</v>
      </c>
      <c r="B13" s="18" t="s">
        <v>79</v>
      </c>
      <c r="C13" s="16" t="s">
        <v>61</v>
      </c>
      <c r="E13">
        <v>2024</v>
      </c>
      <c r="F13" t="s">
        <v>32</v>
      </c>
      <c r="G13">
        <v>2024</v>
      </c>
    </row>
    <row r="14" spans="1:9" ht="60">
      <c r="A14" s="18" t="s">
        <v>80</v>
      </c>
      <c r="B14" s="18"/>
      <c r="C14" s="16"/>
      <c r="E14">
        <v>2024</v>
      </c>
      <c r="F14" t="s">
        <v>32</v>
      </c>
      <c r="G14">
        <v>2024</v>
      </c>
    </row>
    <row r="15" spans="1:9" ht="45">
      <c r="A15" s="18" t="s">
        <v>81</v>
      </c>
      <c r="B15" s="18" t="s">
        <v>82</v>
      </c>
      <c r="C15" s="16" t="s">
        <v>61</v>
      </c>
      <c r="E15">
        <v>2024</v>
      </c>
      <c r="F15" t="s">
        <v>32</v>
      </c>
      <c r="G15">
        <v>2024</v>
      </c>
    </row>
    <row r="16" spans="1:9" ht="409.6">
      <c r="A16" s="18" t="s">
        <v>83</v>
      </c>
      <c r="B16" s="18" t="s">
        <v>84</v>
      </c>
      <c r="C16" s="16" t="s">
        <v>57</v>
      </c>
      <c r="D16" s="43" t="s">
        <v>85</v>
      </c>
      <c r="E16">
        <v>2024</v>
      </c>
      <c r="F16" t="s">
        <v>32</v>
      </c>
      <c r="G16">
        <v>2024</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567A3-CC0E-43FE-8C06-A8F004478B05}">
  <dimension ref="A1:J10"/>
  <sheetViews>
    <sheetView workbookViewId="0"/>
  </sheetViews>
  <sheetFormatPr defaultRowHeight="15" customHeight="1"/>
  <cols>
    <col min="1" max="1" width="37" customWidth="1"/>
    <col min="9" max="9" width="10.5703125" customWidth="1"/>
  </cols>
  <sheetData>
    <row r="1" spans="1:10" s="3" customFormat="1">
      <c r="A1" s="4" t="s">
        <v>86</v>
      </c>
    </row>
    <row r="2" spans="1:10" s="2" customFormat="1" ht="45">
      <c r="A2" s="2" t="s">
        <v>87</v>
      </c>
      <c r="B2" s="2" t="s">
        <v>88</v>
      </c>
      <c r="C2" s="2" t="s">
        <v>89</v>
      </c>
      <c r="D2" s="2" t="s">
        <v>90</v>
      </c>
      <c r="E2" s="2" t="s">
        <v>91</v>
      </c>
      <c r="F2" s="2" t="s">
        <v>7</v>
      </c>
      <c r="G2" s="2" t="s">
        <v>30</v>
      </c>
      <c r="H2" s="2" t="s">
        <v>12</v>
      </c>
      <c r="I2" s="2" t="s">
        <v>14</v>
      </c>
      <c r="J2" s="2" t="s">
        <v>17</v>
      </c>
    </row>
    <row r="3" spans="1:10" ht="15" customHeight="1">
      <c r="A3" t="s">
        <v>92</v>
      </c>
      <c r="B3" s="25">
        <v>0</v>
      </c>
      <c r="C3" s="25">
        <v>0</v>
      </c>
      <c r="D3" s="25">
        <v>1</v>
      </c>
      <c r="E3" s="25">
        <v>2</v>
      </c>
      <c r="F3">
        <v>2023</v>
      </c>
      <c r="G3" t="s">
        <v>32</v>
      </c>
      <c r="H3">
        <v>2024</v>
      </c>
    </row>
    <row r="4" spans="1:10" ht="15" customHeight="1">
      <c r="A4" t="s">
        <v>93</v>
      </c>
      <c r="B4" s="25">
        <v>0</v>
      </c>
      <c r="C4" s="25">
        <v>0</v>
      </c>
      <c r="D4" s="25">
        <v>1</v>
      </c>
      <c r="E4" s="25">
        <v>2</v>
      </c>
      <c r="F4">
        <v>2023</v>
      </c>
      <c r="G4" t="s">
        <v>32</v>
      </c>
      <c r="H4">
        <v>2024</v>
      </c>
    </row>
    <row r="5" spans="1:10" ht="15" customHeight="1">
      <c r="A5" t="s">
        <v>94</v>
      </c>
      <c r="B5" s="25">
        <v>0</v>
      </c>
      <c r="C5" s="25">
        <v>0</v>
      </c>
      <c r="D5" s="25">
        <v>1</v>
      </c>
      <c r="E5" s="25">
        <v>2</v>
      </c>
      <c r="F5">
        <v>2023</v>
      </c>
      <c r="G5" t="s">
        <v>32</v>
      </c>
      <c r="H5">
        <v>2024</v>
      </c>
    </row>
    <row r="6" spans="1:10" ht="15" customHeight="1">
      <c r="A6" t="s">
        <v>95</v>
      </c>
      <c r="B6" s="25">
        <v>0</v>
      </c>
      <c r="C6" s="25">
        <v>0</v>
      </c>
      <c r="D6" s="25">
        <v>1</v>
      </c>
      <c r="E6" s="25">
        <v>2</v>
      </c>
      <c r="F6">
        <v>2023</v>
      </c>
      <c r="G6" t="s">
        <v>32</v>
      </c>
      <c r="H6">
        <v>2024</v>
      </c>
    </row>
    <row r="7" spans="1:10" ht="15" customHeight="1">
      <c r="A7" t="s">
        <v>96</v>
      </c>
      <c r="B7" s="25">
        <v>0</v>
      </c>
      <c r="C7" s="25">
        <v>0</v>
      </c>
      <c r="D7" s="25">
        <v>1</v>
      </c>
      <c r="E7" s="25">
        <v>2</v>
      </c>
      <c r="F7">
        <v>2023</v>
      </c>
      <c r="G7" t="s">
        <v>32</v>
      </c>
      <c r="H7">
        <v>2024</v>
      </c>
    </row>
    <row r="8" spans="1:10" ht="15" customHeight="1">
      <c r="A8" t="s">
        <v>97</v>
      </c>
      <c r="B8" s="25">
        <v>0</v>
      </c>
      <c r="C8" s="25">
        <v>0</v>
      </c>
      <c r="D8" s="25">
        <v>1</v>
      </c>
      <c r="E8" s="25">
        <v>2</v>
      </c>
      <c r="F8">
        <v>2023</v>
      </c>
      <c r="G8" t="s">
        <v>32</v>
      </c>
      <c r="H8">
        <v>2024</v>
      </c>
    </row>
    <row r="9" spans="1:10" ht="15" customHeight="1">
      <c r="A9" t="s">
        <v>98</v>
      </c>
      <c r="B9" s="25">
        <v>0</v>
      </c>
      <c r="C9" s="25">
        <v>0.5</v>
      </c>
      <c r="D9" s="25">
        <v>1</v>
      </c>
      <c r="E9" s="25">
        <v>2</v>
      </c>
      <c r="F9">
        <v>2023</v>
      </c>
      <c r="G9" t="s">
        <v>32</v>
      </c>
      <c r="H9">
        <v>2024</v>
      </c>
    </row>
    <row r="10" spans="1:10" ht="15" customHeight="1">
      <c r="B10" s="25"/>
      <c r="C10" s="25"/>
      <c r="D10" s="25"/>
      <c r="E10" s="2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4E53E-0728-4383-899F-96BB5C150B83}">
  <dimension ref="A1:J37"/>
  <sheetViews>
    <sheetView workbookViewId="0"/>
  </sheetViews>
  <sheetFormatPr defaultRowHeight="15" customHeight="1"/>
  <cols>
    <col min="1" max="1" width="36.7109375" customWidth="1"/>
    <col min="9" max="9" width="10.5703125" customWidth="1"/>
  </cols>
  <sheetData>
    <row r="1" spans="1:10" s="3" customFormat="1" ht="15.75" thickBot="1">
      <c r="A1" s="4" t="s">
        <v>99</v>
      </c>
    </row>
    <row r="2" spans="1:10" s="2" customFormat="1" ht="45">
      <c r="A2" s="2" t="s">
        <v>87</v>
      </c>
      <c r="B2" s="2" t="s">
        <v>88</v>
      </c>
      <c r="C2" s="2" t="s">
        <v>89</v>
      </c>
      <c r="D2" s="2" t="s">
        <v>90</v>
      </c>
      <c r="E2" s="2" t="s">
        <v>91</v>
      </c>
      <c r="F2" s="2" t="s">
        <v>4</v>
      </c>
      <c r="G2" s="2" t="s">
        <v>30</v>
      </c>
      <c r="H2" s="2" t="s">
        <v>12</v>
      </c>
      <c r="I2" s="2" t="s">
        <v>14</v>
      </c>
      <c r="J2" s="2" t="s">
        <v>17</v>
      </c>
    </row>
    <row r="3" spans="1:10" ht="15" customHeight="1">
      <c r="A3" t="s">
        <v>92</v>
      </c>
      <c r="B3" s="25">
        <v>0</v>
      </c>
      <c r="C3" s="25">
        <v>0</v>
      </c>
      <c r="D3" s="25">
        <v>1</v>
      </c>
      <c r="E3" s="25">
        <v>2</v>
      </c>
      <c r="F3">
        <v>2024</v>
      </c>
      <c r="G3" t="s">
        <v>32</v>
      </c>
      <c r="H3">
        <v>2024</v>
      </c>
    </row>
    <row r="4" spans="1:10" ht="15" customHeight="1">
      <c r="A4" t="s">
        <v>93</v>
      </c>
      <c r="B4" s="25">
        <v>0</v>
      </c>
      <c r="C4" s="25">
        <v>0</v>
      </c>
      <c r="D4" s="25">
        <v>1</v>
      </c>
      <c r="E4" s="25">
        <v>2</v>
      </c>
      <c r="F4">
        <v>2024</v>
      </c>
      <c r="G4" t="s">
        <v>32</v>
      </c>
      <c r="H4">
        <v>2024</v>
      </c>
    </row>
    <row r="5" spans="1:10" ht="15" customHeight="1">
      <c r="A5" t="s">
        <v>94</v>
      </c>
      <c r="B5" s="25">
        <v>0</v>
      </c>
      <c r="C5" s="25">
        <v>0</v>
      </c>
      <c r="D5" s="25">
        <v>1</v>
      </c>
      <c r="E5" s="25">
        <v>2</v>
      </c>
      <c r="F5">
        <v>2024</v>
      </c>
      <c r="G5" t="s">
        <v>32</v>
      </c>
      <c r="H5">
        <v>2024</v>
      </c>
    </row>
    <row r="6" spans="1:10" ht="15" customHeight="1">
      <c r="A6" t="s">
        <v>95</v>
      </c>
      <c r="B6" s="25">
        <v>0</v>
      </c>
      <c r="C6" s="25">
        <v>0</v>
      </c>
      <c r="D6" s="25">
        <v>1</v>
      </c>
      <c r="E6" s="25">
        <v>2</v>
      </c>
      <c r="F6">
        <v>2024</v>
      </c>
      <c r="G6" t="s">
        <v>32</v>
      </c>
      <c r="H6">
        <v>2024</v>
      </c>
    </row>
    <row r="7" spans="1:10" ht="15" customHeight="1">
      <c r="A7" t="s">
        <v>96</v>
      </c>
      <c r="B7" s="25">
        <v>0</v>
      </c>
      <c r="C7" s="25">
        <v>0</v>
      </c>
      <c r="D7" s="25">
        <v>1</v>
      </c>
      <c r="E7" s="25">
        <v>2</v>
      </c>
      <c r="F7">
        <v>2024</v>
      </c>
      <c r="G7" t="s">
        <v>32</v>
      </c>
      <c r="H7">
        <v>2024</v>
      </c>
    </row>
    <row r="8" spans="1:10" ht="15" customHeight="1">
      <c r="A8" t="s">
        <v>97</v>
      </c>
      <c r="B8" s="25">
        <v>0</v>
      </c>
      <c r="C8" s="25">
        <v>0</v>
      </c>
      <c r="D8" s="25">
        <v>1</v>
      </c>
      <c r="E8" s="25">
        <v>2</v>
      </c>
      <c r="F8">
        <v>2024</v>
      </c>
      <c r="G8" t="s">
        <v>32</v>
      </c>
      <c r="H8">
        <v>2024</v>
      </c>
    </row>
    <row r="9" spans="1:10" ht="15" customHeight="1">
      <c r="A9" t="s">
        <v>98</v>
      </c>
      <c r="B9" s="25">
        <v>0</v>
      </c>
      <c r="C9" s="25">
        <v>0.5</v>
      </c>
      <c r="D9" s="25">
        <v>1</v>
      </c>
      <c r="E9" s="25">
        <v>2</v>
      </c>
      <c r="F9">
        <v>2024</v>
      </c>
      <c r="G9" t="s">
        <v>32</v>
      </c>
      <c r="H9">
        <v>2024</v>
      </c>
    </row>
    <row r="10" spans="1:10" ht="15" customHeight="1">
      <c r="B10" s="25"/>
      <c r="C10" s="25"/>
      <c r="D10" s="25"/>
      <c r="E10" s="25"/>
    </row>
    <row r="18" spans="1:2" ht="15" customHeight="1">
      <c r="A18" s="47"/>
      <c r="B18" s="44"/>
    </row>
    <row r="19" spans="1:2" ht="15" customHeight="1">
      <c r="A19" s="47"/>
      <c r="B19" s="44"/>
    </row>
    <row r="20" spans="1:2" ht="15" customHeight="1">
      <c r="A20" s="47"/>
      <c r="B20" s="44"/>
    </row>
    <row r="21" spans="1:2" ht="15" customHeight="1">
      <c r="A21" s="47"/>
      <c r="B21" s="44"/>
    </row>
    <row r="22" spans="1:2" ht="15" customHeight="1">
      <c r="A22" s="47"/>
    </row>
    <row r="23" spans="1:2" ht="15" customHeight="1">
      <c r="A23" s="47"/>
    </row>
    <row r="24" spans="1:2" ht="15" customHeight="1">
      <c r="A24" s="47"/>
    </row>
    <row r="25" spans="1:2" ht="15" customHeight="1">
      <c r="A25" s="47"/>
    </row>
    <row r="26" spans="1:2" ht="15" customHeight="1">
      <c r="A26" s="47"/>
    </row>
    <row r="27" spans="1:2" ht="15" customHeight="1">
      <c r="A27" s="47"/>
    </row>
    <row r="28" spans="1:2" ht="15" customHeight="1">
      <c r="A28" s="47"/>
    </row>
    <row r="29" spans="1:2" ht="15" customHeight="1">
      <c r="A29" s="47"/>
    </row>
    <row r="30" spans="1:2" ht="15" customHeight="1">
      <c r="A30" s="47"/>
    </row>
    <row r="31" spans="1:2" ht="15" customHeight="1">
      <c r="A31" s="47"/>
    </row>
    <row r="32" spans="1:2" ht="15" customHeight="1">
      <c r="A32" s="48"/>
    </row>
    <row r="33" spans="1:1" ht="15" customHeight="1">
      <c r="A33" s="1"/>
    </row>
    <row r="34" spans="1:1" ht="15" customHeight="1">
      <c r="A34" s="1"/>
    </row>
    <row r="35" spans="1:1" ht="15" customHeight="1">
      <c r="A35" s="47"/>
    </row>
    <row r="36" spans="1:1" ht="15" customHeight="1">
      <c r="A36" s="47"/>
    </row>
    <row r="37" spans="1:1" ht="15" customHeight="1">
      <c r="A37" s="4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669E5-C093-4BBD-9AC4-70B899A42147}">
  <dimension ref="A1:J3"/>
  <sheetViews>
    <sheetView workbookViewId="0"/>
  </sheetViews>
  <sheetFormatPr defaultRowHeight="15" customHeight="1"/>
  <cols>
    <col min="1" max="1" width="9.5703125" customWidth="1"/>
    <col min="4" max="4" width="10.42578125" customWidth="1"/>
    <col min="5" max="7" width="11.7109375" customWidth="1"/>
    <col min="9" max="9" width="11.42578125" customWidth="1"/>
  </cols>
  <sheetData>
    <row r="1" spans="1:10" s="3" customFormat="1">
      <c r="A1" s="4" t="s">
        <v>100</v>
      </c>
      <c r="B1" s="4"/>
      <c r="C1" s="4"/>
      <c r="D1" s="4"/>
      <c r="E1" s="4"/>
      <c r="F1" s="4"/>
      <c r="G1" s="4"/>
    </row>
    <row r="2" spans="1:10" s="2" customFormat="1" ht="45">
      <c r="A2" s="2" t="s">
        <v>24</v>
      </c>
      <c r="B2" s="2" t="s">
        <v>25</v>
      </c>
      <c r="C2" s="2" t="s">
        <v>101</v>
      </c>
      <c r="D2" s="2" t="s">
        <v>102</v>
      </c>
      <c r="E2" s="2" t="s">
        <v>103</v>
      </c>
      <c r="F2" s="2" t="s">
        <v>7</v>
      </c>
      <c r="G2" s="2" t="s">
        <v>30</v>
      </c>
      <c r="H2" s="2" t="s">
        <v>12</v>
      </c>
      <c r="I2" s="2" t="s">
        <v>14</v>
      </c>
      <c r="J2" s="2" t="s">
        <v>17</v>
      </c>
    </row>
    <row r="3" spans="1:10" ht="15" customHeight="1">
      <c r="F3">
        <v>2023</v>
      </c>
      <c r="G3" t="s">
        <v>32</v>
      </c>
      <c r="H3">
        <v>2024</v>
      </c>
      <c r="I3" t="s">
        <v>104</v>
      </c>
      <c r="J3" s="56"/>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4449A-1418-4230-82FB-52D82818E461}">
  <dimension ref="A1:O24"/>
  <sheetViews>
    <sheetView workbookViewId="0"/>
  </sheetViews>
  <sheetFormatPr defaultRowHeight="15" customHeight="1"/>
  <cols>
    <col min="1" max="1" width="38" customWidth="1"/>
    <col min="2" max="2" width="38.5703125" customWidth="1"/>
    <col min="3" max="3" width="51.85546875" customWidth="1"/>
    <col min="4" max="4" width="17.28515625" customWidth="1"/>
    <col min="9" max="9" width="11.42578125" customWidth="1"/>
    <col min="10" max="12" width="11.7109375" customWidth="1"/>
    <col min="14" max="14" width="11.28515625" customWidth="1"/>
  </cols>
  <sheetData>
    <row r="1" spans="1:15" s="3" customFormat="1">
      <c r="A1" s="4" t="s">
        <v>105</v>
      </c>
    </row>
    <row r="2" spans="1:15" s="2" customFormat="1" ht="45">
      <c r="A2" s="2" t="s">
        <v>87</v>
      </c>
      <c r="B2" s="2" t="s">
        <v>106</v>
      </c>
      <c r="C2" s="2" t="s">
        <v>107</v>
      </c>
      <c r="D2" s="2" t="s">
        <v>108</v>
      </c>
      <c r="E2" s="2" t="s">
        <v>109</v>
      </c>
      <c r="F2" s="2" t="s">
        <v>110</v>
      </c>
      <c r="G2" s="2" t="s">
        <v>90</v>
      </c>
      <c r="H2" s="2" t="s">
        <v>111</v>
      </c>
      <c r="I2" s="2" t="s">
        <v>112</v>
      </c>
      <c r="J2" s="2" t="s">
        <v>113</v>
      </c>
      <c r="K2" s="2" t="s">
        <v>7</v>
      </c>
      <c r="L2" s="2" t="s">
        <v>30</v>
      </c>
      <c r="M2" s="2" t="s">
        <v>12</v>
      </c>
      <c r="N2" s="2" t="s">
        <v>14</v>
      </c>
      <c r="O2" s="2" t="s">
        <v>17</v>
      </c>
    </row>
    <row r="3" spans="1:15" ht="15" customHeight="1">
      <c r="A3" s="44" t="s">
        <v>114</v>
      </c>
      <c r="B3" s="57" t="s">
        <v>115</v>
      </c>
      <c r="C3" s="44" t="s">
        <v>116</v>
      </c>
      <c r="D3" s="44" t="s">
        <v>117</v>
      </c>
      <c r="E3" s="45">
        <v>0.05</v>
      </c>
      <c r="F3" s="44">
        <v>140</v>
      </c>
      <c r="G3" s="44">
        <v>160</v>
      </c>
      <c r="H3" s="44">
        <v>180</v>
      </c>
      <c r="I3" s="44">
        <v>169.26</v>
      </c>
      <c r="J3" s="68">
        <v>7.3200000000000001E-2</v>
      </c>
      <c r="K3">
        <v>2023</v>
      </c>
      <c r="L3" t="s">
        <v>32</v>
      </c>
      <c r="M3">
        <v>2024</v>
      </c>
    </row>
    <row r="4" spans="1:15" ht="15" customHeight="1">
      <c r="A4" s="44" t="s">
        <v>114</v>
      </c>
      <c r="B4" s="57" t="s">
        <v>115</v>
      </c>
      <c r="C4" s="44" t="s">
        <v>118</v>
      </c>
      <c r="D4" s="44" t="s">
        <v>119</v>
      </c>
      <c r="E4" s="45">
        <v>0.05</v>
      </c>
      <c r="F4" s="44">
        <v>19</v>
      </c>
      <c r="G4" s="44">
        <v>14</v>
      </c>
      <c r="H4" s="44">
        <v>7</v>
      </c>
      <c r="I4" s="44">
        <v>21</v>
      </c>
      <c r="J4" s="68">
        <v>0.05</v>
      </c>
      <c r="K4">
        <v>2023</v>
      </c>
      <c r="L4" t="s">
        <v>32</v>
      </c>
      <c r="M4">
        <v>2024</v>
      </c>
    </row>
    <row r="5" spans="1:15" ht="15" customHeight="1">
      <c r="A5" s="44" t="s">
        <v>114</v>
      </c>
      <c r="B5" s="57" t="s">
        <v>115</v>
      </c>
      <c r="C5" s="44" t="s">
        <v>120</v>
      </c>
      <c r="D5" s="44" t="s">
        <v>121</v>
      </c>
      <c r="E5" s="45">
        <v>0.05</v>
      </c>
      <c r="F5" s="44">
        <v>24</v>
      </c>
      <c r="G5" s="44">
        <v>22</v>
      </c>
      <c r="H5" s="44">
        <v>20</v>
      </c>
      <c r="I5" s="44">
        <v>0</v>
      </c>
      <c r="J5" s="68">
        <v>0.1</v>
      </c>
      <c r="K5">
        <v>2023</v>
      </c>
      <c r="L5" t="s">
        <v>32</v>
      </c>
      <c r="M5">
        <v>2024</v>
      </c>
    </row>
    <row r="6" spans="1:15" ht="15" customHeight="1">
      <c r="A6" s="44" t="s">
        <v>114</v>
      </c>
      <c r="B6" s="57" t="s">
        <v>115</v>
      </c>
      <c r="C6" s="44" t="s">
        <v>122</v>
      </c>
      <c r="D6" s="44" t="s">
        <v>123</v>
      </c>
      <c r="E6" s="45">
        <v>0.05</v>
      </c>
      <c r="F6" s="44">
        <v>1.38</v>
      </c>
      <c r="G6" s="44">
        <v>1.05</v>
      </c>
      <c r="H6" s="44">
        <v>0.89</v>
      </c>
      <c r="I6" s="44">
        <v>0.72</v>
      </c>
      <c r="J6" s="68">
        <v>0.1</v>
      </c>
      <c r="K6">
        <v>2023</v>
      </c>
      <c r="L6" t="s">
        <v>32</v>
      </c>
      <c r="M6">
        <v>2024</v>
      </c>
    </row>
    <row r="7" spans="1:15" ht="24.75" customHeight="1">
      <c r="A7" s="44" t="s">
        <v>124</v>
      </c>
      <c r="B7" s="57" t="s">
        <v>125</v>
      </c>
      <c r="C7" s="46" t="s">
        <v>126</v>
      </c>
      <c r="D7" s="44" t="s">
        <v>123</v>
      </c>
      <c r="E7" s="45">
        <v>0.05</v>
      </c>
      <c r="F7" s="44">
        <v>46</v>
      </c>
      <c r="G7" s="44">
        <v>51</v>
      </c>
      <c r="H7" s="44">
        <v>56</v>
      </c>
      <c r="I7" s="44">
        <v>56.09</v>
      </c>
      <c r="J7" s="68">
        <v>0.1</v>
      </c>
      <c r="K7">
        <v>2023</v>
      </c>
      <c r="L7" t="s">
        <v>32</v>
      </c>
      <c r="M7">
        <v>2024</v>
      </c>
    </row>
    <row r="8" spans="1:15" ht="15" customHeight="1">
      <c r="A8" s="44" t="s">
        <v>124</v>
      </c>
      <c r="B8" s="57" t="s">
        <v>125</v>
      </c>
      <c r="C8" s="44" t="s">
        <v>127</v>
      </c>
      <c r="D8" s="44" t="s">
        <v>119</v>
      </c>
      <c r="E8" s="45">
        <v>0.05</v>
      </c>
      <c r="F8" s="44">
        <v>1.35</v>
      </c>
      <c r="G8" s="44">
        <v>1.27</v>
      </c>
      <c r="H8" s="44">
        <v>1.25</v>
      </c>
      <c r="I8" s="44">
        <v>1.1919999999999999</v>
      </c>
      <c r="J8" s="68">
        <v>0.1</v>
      </c>
      <c r="K8">
        <v>2023</v>
      </c>
      <c r="L8" t="s">
        <v>32</v>
      </c>
      <c r="M8">
        <v>2024</v>
      </c>
    </row>
    <row r="9" spans="1:15" ht="15" customHeight="1">
      <c r="A9" s="44" t="s">
        <v>124</v>
      </c>
      <c r="B9" s="57" t="s">
        <v>128</v>
      </c>
      <c r="C9" s="44" t="s">
        <v>129</v>
      </c>
      <c r="D9" s="44" t="s">
        <v>119</v>
      </c>
      <c r="E9" s="45">
        <v>0.05</v>
      </c>
      <c r="F9" s="44">
        <v>32</v>
      </c>
      <c r="G9" s="44">
        <v>30</v>
      </c>
      <c r="H9" s="44">
        <v>29</v>
      </c>
      <c r="I9" s="44">
        <v>28.3</v>
      </c>
      <c r="J9" s="68">
        <v>0.1</v>
      </c>
      <c r="K9">
        <v>2023</v>
      </c>
      <c r="L9" t="s">
        <v>32</v>
      </c>
      <c r="M9">
        <v>2024</v>
      </c>
    </row>
    <row r="10" spans="1:15" ht="15" customHeight="1">
      <c r="A10" s="44" t="s">
        <v>124</v>
      </c>
      <c r="B10" s="57" t="s">
        <v>130</v>
      </c>
      <c r="C10" s="44" t="s">
        <v>131</v>
      </c>
      <c r="D10" s="44" t="s">
        <v>119</v>
      </c>
      <c r="E10" s="45">
        <v>0.05</v>
      </c>
      <c r="F10" s="44">
        <v>0.42</v>
      </c>
      <c r="G10" s="44">
        <v>0.3</v>
      </c>
      <c r="H10" s="44">
        <v>0.18</v>
      </c>
      <c r="I10" s="44">
        <v>0.39</v>
      </c>
      <c r="J10" s="68">
        <v>1.2500000000000001E-2</v>
      </c>
      <c r="K10">
        <v>2023</v>
      </c>
      <c r="L10" t="s">
        <v>32</v>
      </c>
      <c r="M10">
        <v>2024</v>
      </c>
    </row>
    <row r="11" spans="1:15" ht="15" customHeight="1">
      <c r="A11" s="44" t="s">
        <v>124</v>
      </c>
      <c r="B11" s="57" t="s">
        <v>130</v>
      </c>
      <c r="C11" s="44" t="s">
        <v>132</v>
      </c>
      <c r="D11" s="44" t="s">
        <v>123</v>
      </c>
      <c r="E11" s="45">
        <v>0.03</v>
      </c>
      <c r="F11" s="44">
        <v>38</v>
      </c>
      <c r="G11" s="44">
        <v>31</v>
      </c>
      <c r="H11" s="44">
        <v>24</v>
      </c>
      <c r="I11" s="44">
        <v>49</v>
      </c>
      <c r="J11" s="68">
        <v>0</v>
      </c>
      <c r="K11">
        <v>2023</v>
      </c>
      <c r="L11" t="s">
        <v>32</v>
      </c>
      <c r="M11">
        <v>2024</v>
      </c>
    </row>
    <row r="12" spans="1:15" ht="15" customHeight="1">
      <c r="A12" s="44" t="s">
        <v>124</v>
      </c>
      <c r="B12" s="57" t="s">
        <v>130</v>
      </c>
      <c r="C12" s="44" t="s">
        <v>133</v>
      </c>
      <c r="D12" s="44" t="s">
        <v>121</v>
      </c>
      <c r="E12" s="45">
        <v>0.05</v>
      </c>
      <c r="F12" s="69">
        <v>16178</v>
      </c>
      <c r="G12" s="69">
        <v>17178</v>
      </c>
      <c r="H12" s="69">
        <v>18178</v>
      </c>
      <c r="I12" s="69">
        <v>20859</v>
      </c>
      <c r="J12" s="68">
        <v>0.1</v>
      </c>
      <c r="K12">
        <v>2023</v>
      </c>
      <c r="L12" t="s">
        <v>32</v>
      </c>
      <c r="M12">
        <v>2024</v>
      </c>
    </row>
    <row r="13" spans="1:15" ht="15" customHeight="1">
      <c r="A13" s="44" t="s">
        <v>124</v>
      </c>
      <c r="B13" s="57" t="s">
        <v>130</v>
      </c>
      <c r="C13" s="44" t="s">
        <v>134</v>
      </c>
      <c r="D13" s="44" t="s">
        <v>117</v>
      </c>
      <c r="E13" s="45">
        <v>0.05</v>
      </c>
      <c r="F13" s="44">
        <v>250</v>
      </c>
      <c r="G13" s="44">
        <v>300</v>
      </c>
      <c r="H13" s="44">
        <v>350</v>
      </c>
      <c r="I13" s="44">
        <v>436</v>
      </c>
      <c r="J13" s="68">
        <v>0.1</v>
      </c>
      <c r="K13">
        <v>2023</v>
      </c>
      <c r="L13" t="s">
        <v>32</v>
      </c>
      <c r="M13">
        <v>2024</v>
      </c>
    </row>
    <row r="14" spans="1:15" ht="15" customHeight="1">
      <c r="A14" s="44" t="s">
        <v>135</v>
      </c>
      <c r="B14" s="57" t="s">
        <v>136</v>
      </c>
      <c r="C14" s="44" t="s">
        <v>137</v>
      </c>
      <c r="D14" s="44" t="s">
        <v>117</v>
      </c>
      <c r="E14" s="45">
        <v>0.04</v>
      </c>
      <c r="F14" s="45">
        <v>0.67</v>
      </c>
      <c r="G14" s="45">
        <v>0.71</v>
      </c>
      <c r="H14" s="45">
        <v>0.75</v>
      </c>
      <c r="I14" s="68">
        <v>0.78249999999999997</v>
      </c>
      <c r="J14" s="68">
        <v>0.08</v>
      </c>
      <c r="K14">
        <v>2023</v>
      </c>
      <c r="L14" t="s">
        <v>32</v>
      </c>
      <c r="M14">
        <v>2024</v>
      </c>
    </row>
    <row r="15" spans="1:15" ht="15" customHeight="1">
      <c r="A15" s="44" t="s">
        <v>138</v>
      </c>
      <c r="B15" s="57" t="s">
        <v>136</v>
      </c>
      <c r="C15" s="44" t="s">
        <v>139</v>
      </c>
      <c r="D15" s="44" t="s">
        <v>119</v>
      </c>
      <c r="E15" s="45">
        <v>0.03</v>
      </c>
      <c r="F15" s="44">
        <v>73</v>
      </c>
      <c r="G15" s="44">
        <v>70</v>
      </c>
      <c r="H15" s="44">
        <v>67</v>
      </c>
      <c r="I15" s="44">
        <v>62</v>
      </c>
      <c r="J15" s="68">
        <v>0.06</v>
      </c>
      <c r="K15">
        <v>2023</v>
      </c>
      <c r="L15" t="s">
        <v>32</v>
      </c>
      <c r="M15">
        <v>2024</v>
      </c>
    </row>
    <row r="16" spans="1:15" ht="15" customHeight="1">
      <c r="A16" s="44" t="s">
        <v>138</v>
      </c>
      <c r="B16" s="57" t="s">
        <v>136</v>
      </c>
      <c r="C16" s="44" t="s">
        <v>140</v>
      </c>
      <c r="D16" s="44" t="s">
        <v>119</v>
      </c>
      <c r="E16" s="45">
        <v>0.02</v>
      </c>
      <c r="F16" s="45">
        <v>0.8</v>
      </c>
      <c r="G16" s="45">
        <v>1</v>
      </c>
      <c r="H16" s="45">
        <v>1.2</v>
      </c>
      <c r="I16" s="45">
        <v>1.2</v>
      </c>
      <c r="J16" s="68">
        <v>0.04</v>
      </c>
      <c r="K16">
        <v>2023</v>
      </c>
      <c r="L16" t="s">
        <v>32</v>
      </c>
      <c r="M16">
        <v>2024</v>
      </c>
    </row>
    <row r="17" spans="1:13" ht="15" customHeight="1">
      <c r="A17" s="44" t="s">
        <v>141</v>
      </c>
      <c r="B17" s="57" t="s">
        <v>136</v>
      </c>
      <c r="C17" s="44" t="s">
        <v>142</v>
      </c>
      <c r="D17" s="44" t="s">
        <v>119</v>
      </c>
      <c r="E17" s="45">
        <v>0.03</v>
      </c>
      <c r="F17" s="44">
        <v>1</v>
      </c>
      <c r="G17" s="44">
        <v>2</v>
      </c>
      <c r="H17" s="44">
        <v>3</v>
      </c>
      <c r="I17" s="44">
        <v>3</v>
      </c>
      <c r="J17" s="68">
        <v>0.06</v>
      </c>
      <c r="K17">
        <v>2023</v>
      </c>
      <c r="L17" t="s">
        <v>32</v>
      </c>
      <c r="M17">
        <v>2024</v>
      </c>
    </row>
    <row r="18" spans="1:13" ht="15" customHeight="1">
      <c r="A18" s="44" t="s">
        <v>143</v>
      </c>
      <c r="B18" s="57" t="s">
        <v>136</v>
      </c>
      <c r="C18" s="44" t="s">
        <v>144</v>
      </c>
      <c r="D18" s="44" t="s">
        <v>117</v>
      </c>
      <c r="E18" s="45">
        <v>0.03</v>
      </c>
      <c r="F18" s="44">
        <v>1</v>
      </c>
      <c r="G18" s="44">
        <v>2</v>
      </c>
      <c r="H18" s="44">
        <v>3</v>
      </c>
      <c r="I18" s="44">
        <v>3</v>
      </c>
      <c r="J18" s="68">
        <v>0.06</v>
      </c>
      <c r="K18">
        <v>2023</v>
      </c>
      <c r="L18" t="s">
        <v>32</v>
      </c>
      <c r="M18">
        <v>2024</v>
      </c>
    </row>
    <row r="19" spans="1:13" ht="15" customHeight="1">
      <c r="A19" s="44" t="s">
        <v>143</v>
      </c>
      <c r="B19" s="57" t="s">
        <v>136</v>
      </c>
      <c r="C19" s="44" t="s">
        <v>145</v>
      </c>
      <c r="D19" s="44" t="s">
        <v>117</v>
      </c>
      <c r="E19" s="45">
        <v>0.03</v>
      </c>
      <c r="F19" s="45">
        <v>0.78</v>
      </c>
      <c r="G19" s="45">
        <v>0.8</v>
      </c>
      <c r="H19" s="45">
        <v>0.82</v>
      </c>
      <c r="I19" s="68">
        <v>0.99099999999999999</v>
      </c>
      <c r="J19" s="68">
        <v>0.06</v>
      </c>
      <c r="K19">
        <v>2023</v>
      </c>
      <c r="L19" t="s">
        <v>32</v>
      </c>
      <c r="M19">
        <v>2024</v>
      </c>
    </row>
    <row r="20" spans="1:13" ht="15" customHeight="1">
      <c r="A20" s="44" t="s">
        <v>143</v>
      </c>
      <c r="B20" s="57" t="s">
        <v>136</v>
      </c>
      <c r="C20" s="44" t="s">
        <v>146</v>
      </c>
      <c r="D20" s="44" t="s">
        <v>119</v>
      </c>
      <c r="E20" s="45">
        <v>0.02</v>
      </c>
      <c r="F20" s="45">
        <v>0.35</v>
      </c>
      <c r="G20" s="45">
        <v>0.37</v>
      </c>
      <c r="H20" s="45">
        <v>0.4</v>
      </c>
      <c r="I20" s="68">
        <v>0.435</v>
      </c>
      <c r="J20" s="68">
        <v>0.04</v>
      </c>
      <c r="K20">
        <v>2023</v>
      </c>
      <c r="L20" t="s">
        <v>32</v>
      </c>
      <c r="M20">
        <v>2024</v>
      </c>
    </row>
    <row r="21" spans="1:13" ht="15" customHeight="1">
      <c r="A21" s="44" t="s">
        <v>147</v>
      </c>
      <c r="B21" s="57" t="s">
        <v>136</v>
      </c>
      <c r="C21" s="44" t="s">
        <v>148</v>
      </c>
      <c r="D21" s="44" t="s">
        <v>119</v>
      </c>
      <c r="E21" s="45">
        <v>7.0000000000000007E-2</v>
      </c>
      <c r="F21" s="44">
        <v>2561</v>
      </c>
      <c r="G21" s="44">
        <v>2784</v>
      </c>
      <c r="H21" s="44">
        <v>3007</v>
      </c>
      <c r="I21" s="69">
        <v>2977</v>
      </c>
      <c r="J21" s="68">
        <v>0.13059999999999999</v>
      </c>
      <c r="K21">
        <v>2023</v>
      </c>
      <c r="L21" t="s">
        <v>32</v>
      </c>
      <c r="M21">
        <v>2024</v>
      </c>
    </row>
    <row r="22" spans="1:13" ht="15" customHeight="1">
      <c r="A22" s="44" t="s">
        <v>147</v>
      </c>
      <c r="B22" s="57" t="s">
        <v>136</v>
      </c>
      <c r="C22" s="44" t="s">
        <v>149</v>
      </c>
      <c r="D22" s="44" t="s">
        <v>119</v>
      </c>
      <c r="E22" s="45">
        <v>0.2</v>
      </c>
      <c r="F22" s="44">
        <v>879</v>
      </c>
      <c r="G22" s="44">
        <v>911</v>
      </c>
      <c r="H22" s="44">
        <v>943</v>
      </c>
      <c r="I22" s="44">
        <v>955</v>
      </c>
      <c r="J22" s="68">
        <v>0.4</v>
      </c>
      <c r="K22">
        <v>2023</v>
      </c>
      <c r="L22" t="s">
        <v>32</v>
      </c>
      <c r="M22">
        <v>2024</v>
      </c>
    </row>
    <row r="24" spans="1:13" ht="15" customHeight="1">
      <c r="J24" s="2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F1A76745366642B1C96C3A3355EC23" ma:contentTypeVersion="21" ma:contentTypeDescription="Create a new document." ma:contentTypeScope="" ma:versionID="91aa701b7422ce74a7446f9dbbf0f232">
  <xsd:schema xmlns:xsd="http://www.w3.org/2001/XMLSchema" xmlns:xs="http://www.w3.org/2001/XMLSchema" xmlns:p="http://schemas.microsoft.com/office/2006/metadata/properties" xmlns:ns2="37039c39-c35f-4521-8d10-108d8cff69f7" xmlns:ns3="016686cd-6f9c-413d-87cc-11baceffc767" targetNamespace="http://schemas.microsoft.com/office/2006/metadata/properties" ma:root="true" ma:fieldsID="ce297429367477b9a8ca0795ef1dd924" ns2:_="" ns3:_="">
    <xsd:import namespace="37039c39-c35f-4521-8d10-108d8cff69f7"/>
    <xsd:import namespace="016686cd-6f9c-413d-87cc-11baceffc767"/>
    <xsd:element name="properties">
      <xsd:complexType>
        <xsd:sequence>
          <xsd:element name="documentManagement">
            <xsd:complexType>
              <xsd:all>
                <xsd:element ref="ns2:Notes"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39c39-c35f-4521-8d10-108d8cff69f7" elementFormDefault="qualified">
    <xsd:import namespace="http://schemas.microsoft.com/office/2006/documentManagement/types"/>
    <xsd:import namespace="http://schemas.microsoft.com/office/infopath/2007/PartnerControls"/>
    <xsd:element name="Notes" ma:index="5" nillable="true" ma:displayName="Notes" ma:internalName="Notes0" ma:readOnly="false">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0049a74-a1b8-41cd-9345-412e7d55a09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6686cd-6f9c-413d-87cc-11baceffc767" elementFormDefault="qualified">
    <xsd:import namespace="http://schemas.microsoft.com/office/2006/documentManagement/types"/>
    <xsd:import namespace="http://schemas.microsoft.com/office/infopath/2007/PartnerControls"/>
    <xsd:element name="SharedWithUsers" ma:index="9"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71a3ffa-3d6a-4229-bd33-e80e127f3dc1}" ma:internalName="TaxCatchAll" ma:showField="CatchAllData" ma:web="016686cd-6f9c-413d-87cc-11baceffc7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16686cd-6f9c-413d-87cc-11baceffc767" xsi:nil="true"/>
    <Notes xmlns="37039c39-c35f-4521-8d10-108d8cff69f7" xsi:nil="true"/>
    <lcf76f155ced4ddcb4097134ff3c332f xmlns="37039c39-c35f-4521-8d10-108d8cff69f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56B5167-F33C-4495-864E-5FDDB92DC4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39c39-c35f-4521-8d10-108d8cff69f7"/>
    <ds:schemaRef ds:uri="016686cd-6f9c-413d-87cc-11baceffc7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83DF1D-E792-4D62-BB89-8AC08D1D6688}">
  <ds:schemaRefs>
    <ds:schemaRef ds:uri="http://schemas.microsoft.com/sharepoint/v3/contenttype/forms"/>
  </ds:schemaRefs>
</ds:datastoreItem>
</file>

<file path=customXml/itemProps3.xml><?xml version="1.0" encoding="utf-8"?>
<ds:datastoreItem xmlns:ds="http://schemas.openxmlformats.org/officeDocument/2006/customXml" ds:itemID="{4724B88A-20AE-4089-9FE6-0877B5966738}">
  <ds:schemaRefs>
    <ds:schemaRef ds:uri="http://schemas.microsoft.com/office/2006/metadata/properties"/>
    <ds:schemaRef ds:uri="http://schemas.microsoft.com/office/infopath/2007/PartnerControls"/>
    <ds:schemaRef ds:uri="016686cd-6f9c-413d-87cc-11baceffc767"/>
    <ds:schemaRef ds:uri="37039c39-c35f-4521-8d10-108d8cff69f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36</vt:i4>
      </vt:variant>
    </vt:vector>
  </HeadingPairs>
  <TitlesOfParts>
    <vt:vector size="36" baseType="lpstr">
      <vt:lpstr>Field Description</vt:lpstr>
      <vt:lpstr>Table 1.1.1</vt:lpstr>
      <vt:lpstr>Table 1.1.2</vt:lpstr>
      <vt:lpstr>Table 1.2.1</vt:lpstr>
      <vt:lpstr>Section 1.3.1</vt:lpstr>
      <vt:lpstr>Table 1.3.1</vt:lpstr>
      <vt:lpstr>Table 1.3.2</vt:lpstr>
      <vt:lpstr>Table 1.3.3</vt:lpstr>
      <vt:lpstr>Table 1.3.4</vt:lpstr>
      <vt:lpstr>Table 1.3.5</vt:lpstr>
      <vt:lpstr>Table 1.3.6</vt:lpstr>
      <vt:lpstr>Table 1.3.7</vt:lpstr>
      <vt:lpstr>Section 1.3.7</vt:lpstr>
      <vt:lpstr>Table 1.3.8</vt:lpstr>
      <vt:lpstr>Table 1.4.1</vt:lpstr>
      <vt:lpstr>Section 1.4.1</vt:lpstr>
      <vt:lpstr>Table 1.4.2</vt:lpstr>
      <vt:lpstr>Table 1.4.3</vt:lpstr>
      <vt:lpstr>Table 1.4.4</vt:lpstr>
      <vt:lpstr>Table 1.4.5</vt:lpstr>
      <vt:lpstr>Table 1.4.6</vt:lpstr>
      <vt:lpstr>Table 1.4.7</vt:lpstr>
      <vt:lpstr>Table 1.4.8</vt:lpstr>
      <vt:lpstr>Section 1.4.6</vt:lpstr>
      <vt:lpstr>Table 1.4.9</vt:lpstr>
      <vt:lpstr>Table 1.5.1</vt:lpstr>
      <vt:lpstr>Table 1.6.1</vt:lpstr>
      <vt:lpstr>Section 1.6.2</vt:lpstr>
      <vt:lpstr>Table 1.6.2</vt:lpstr>
      <vt:lpstr>Table 1.7.1</vt:lpstr>
      <vt:lpstr>Table 1.7.2</vt:lpstr>
      <vt:lpstr>Table 1.7.3</vt:lpstr>
      <vt:lpstr>Section 1.7.1</vt:lpstr>
      <vt:lpstr>Table 1.7.4</vt:lpstr>
      <vt:lpstr>Table 1.7.5</vt:lpstr>
      <vt:lpstr>Section 1.8.1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Strawn, Clayton@EnergySafety</dc:creator>
  <cp:keywords/>
  <dc:description/>
  <cp:lastModifiedBy>Woldegiorgis, Shewit T</cp:lastModifiedBy>
  <cp:revision/>
  <dcterms:created xsi:type="dcterms:W3CDTF">2024-12-23T16:44:05Z</dcterms:created>
  <dcterms:modified xsi:type="dcterms:W3CDTF">2026-05-15T20:59:33Z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0x010100CFF1A76745366642B1C96C3A3355EC23</vt:lpwstr>
  </property>
  <property fmtid="{D5CDD505-2E9C-101B-9397-08002B2CF9AE}" pid="3" name="MediaServiceImageTags">
    <vt:lpwstr/>
  </property>
</Properties>
</file>