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empra-my.sharepoint.com/personal/swoldegiorgis_sempra_com/Documents/Proceedings/WMP/Executive Compensation/EC Submissions/Historical 2021-2024 EC Submission Spreadsheets/"/>
    </mc:Choice>
  </mc:AlternateContent>
  <xr:revisionPtr revIDLastSave="2530" documentId="8_{3AD9EF4E-BF0D-4E65-9F43-5E4AD0C32371}" xr6:coauthVersionLast="47" xr6:coauthVersionMax="47" xr10:uidLastSave="{9CFF8AFA-BC6F-4D8F-B2D1-8519DC66D585}"/>
  <bookViews>
    <workbookView xWindow="-28920" yWindow="15" windowWidth="29040" windowHeight="15720" tabRatio="802" xr2:uid="{425ACCFB-B617-4D06-B854-D1A9B422AB22}"/>
  </bookViews>
  <sheets>
    <sheet name="Field Description" sheetId="43" r:id="rId1"/>
    <sheet name="Table 1.1.1" sheetId="1" r:id="rId2"/>
    <sheet name="Table 1.1.2" sheetId="2" r:id="rId3"/>
    <sheet name="Table 1.2.1" sheetId="3" r:id="rId4"/>
    <sheet name="Section 1.3.1" sheetId="4" r:id="rId5"/>
    <sheet name="Table 1.3.1" sheetId="5" r:id="rId6"/>
    <sheet name="Table 1.3.2" sheetId="34" r:id="rId7"/>
    <sheet name="Table 1.3.3" sheetId="6" r:id="rId8"/>
    <sheet name="Table 1.3.4" sheetId="7" r:id="rId9"/>
    <sheet name="Table 1.3.5" sheetId="35" r:id="rId10"/>
    <sheet name="Table 1.3.6" sheetId="8" r:id="rId11"/>
    <sheet name="Table 1.3.7" sheetId="9" r:id="rId12"/>
    <sheet name="Section 1.3.7" sheetId="10" r:id="rId13"/>
    <sheet name="Table 1.3.8" sheetId="11" r:id="rId14"/>
    <sheet name="Table 1.4.1" sheetId="12" r:id="rId15"/>
    <sheet name="Section 1.4.1" sheetId="13" r:id="rId16"/>
    <sheet name="Table 1.4.2" sheetId="14" r:id="rId17"/>
    <sheet name="Table 1.4.3" sheetId="36" r:id="rId18"/>
    <sheet name="Table 1.4.4" sheetId="24" r:id="rId19"/>
    <sheet name="Table 1.4.5" sheetId="25" r:id="rId20"/>
    <sheet name="Table 1.4.6" sheetId="37" r:id="rId21"/>
    <sheet name="Table 1.4.7" sheetId="15" r:id="rId22"/>
    <sheet name="Table 1.4.8" sheetId="16" r:id="rId23"/>
    <sheet name="Section 1.4.6" sheetId="18" r:id="rId24"/>
    <sheet name="Table 1.4.9" sheetId="17" r:id="rId25"/>
    <sheet name="Table 1.5.1" sheetId="19" r:id="rId26"/>
    <sheet name="Table 1.6.1" sheetId="20" r:id="rId27"/>
    <sheet name="Section 1.6.2" sheetId="21" r:id="rId28"/>
    <sheet name="Table 1.6.2" sheetId="22" r:id="rId29"/>
    <sheet name="Table 1.7.1" sheetId="26" r:id="rId30"/>
    <sheet name="Section 1.7.1" sheetId="33" r:id="rId31"/>
    <sheet name="Table 1.7.2" sheetId="27" r:id="rId32"/>
    <sheet name="Table 1.7.3" sheetId="39" r:id="rId33"/>
    <sheet name="Table 1.7.4" sheetId="30" r:id="rId34"/>
    <sheet name="Table 1.7.5" sheetId="40" r:id="rId35"/>
    <sheet name="Section 1.8.1" sheetId="31" r:id="rId3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5" l="1"/>
  <c r="E3" i="15"/>
  <c r="D30" i="37"/>
  <c r="D29" i="37"/>
  <c r="D24" i="37"/>
  <c r="D23" i="37"/>
  <c r="D18" i="37"/>
  <c r="D17" i="37"/>
  <c r="D12" i="37"/>
  <c r="D11" i="37"/>
  <c r="D6" i="37"/>
  <c r="D5" i="37"/>
  <c r="D30" i="25"/>
  <c r="D29" i="25"/>
  <c r="D24" i="25"/>
  <c r="D23" i="25"/>
  <c r="D18" i="25"/>
  <c r="D17" i="25"/>
  <c r="D12" i="25"/>
  <c r="D11" i="25"/>
  <c r="D6" i="25"/>
  <c r="D5"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M2" authorId="0" shapeId="0" xr:uid="{2FA3FA9F-FEEB-49B6-A99E-E7C16093DD46}">
      <text>
        <r>
          <rPr>
            <sz val="9"/>
            <color indexed="81"/>
            <rFont val="Tahoma"/>
            <family val="2"/>
          </rPr>
          <t xml:space="preserve">If other LTIP Type indicated, provide explanation in the comments field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H2" authorId="0" shapeId="0" xr:uid="{3A3CEBC3-161E-4EFF-9BB1-82D2F6A1E114}">
      <text>
        <r>
          <rPr>
            <b/>
            <sz val="9"/>
            <color indexed="81"/>
            <rFont val="Tahoma"/>
            <family val="2"/>
          </rPr>
          <t>Explain how Actual % of TIC at Vesting Date is calculated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Sabin, Lorin@EnergySafety</author>
  </authors>
  <commentList>
    <comment ref="K2" authorId="0" shapeId="0" xr:uid="{D9BBC7FE-B131-4CE1-97F3-293D4F2BD0E0}">
      <text>
        <r>
          <rPr>
            <b/>
            <sz val="9"/>
            <color indexed="81"/>
            <rFont val="Tahoma"/>
            <family val="2"/>
          </rPr>
          <t>List all types of indirect and ancillary compensation included in Table 1.5.1</t>
        </r>
        <r>
          <rPr>
            <sz val="9"/>
            <color indexed="81"/>
            <rFont val="Tahoma"/>
            <family val="2"/>
          </rPr>
          <t xml:space="preserve">
</t>
        </r>
      </text>
    </comment>
  </commentList>
</comments>
</file>

<file path=xl/sharedStrings.xml><?xml version="1.0" encoding="utf-8"?>
<sst xmlns="http://schemas.openxmlformats.org/spreadsheetml/2006/main" count="1804" uniqueCount="461">
  <si>
    <t>Below is a description of fields included in the Executive Compensation Structure Excel reporting template. This template contains additional fields not found in the Guidelines Attachments that are used by Energy Safety as foreign keys. Additional fields are only required in the Excel reporting template and are not included in PDF reporting.</t>
  </si>
  <si>
    <t xml:space="preserve">Field Name </t>
  </si>
  <si>
    <t xml:space="preserve">Field Description </t>
  </si>
  <si>
    <t>Field Value Constraints</t>
  </si>
  <si>
    <t>Current Year</t>
  </si>
  <si>
    <r>
      <rPr>
        <sz val="11"/>
        <color rgb="FF000000"/>
        <rFont val="Aptos Narrow"/>
        <family val="2"/>
        <scheme val="minor"/>
      </rPr>
      <t xml:space="preserve">‘Current Year’ refers to the calendar year the data is being reported for.
</t>
    </r>
    <r>
      <rPr>
        <sz val="11"/>
        <color rgb="FFFF0000"/>
        <rFont val="Aptos Narrow"/>
        <family val="2"/>
        <scheme val="minor"/>
      </rPr>
      <t>This field is required.</t>
    </r>
  </si>
  <si>
    <t>Integer</t>
  </si>
  <si>
    <t>Previous Year</t>
  </si>
  <si>
    <r>
      <rPr>
        <sz val="11"/>
        <color rgb="FF000000"/>
        <rFont val="Aptos Narrow"/>
        <family val="2"/>
      </rPr>
      <t xml:space="preserve">‘Previous Year’ refers to the Current Year minus one (i.e., the year immediately preceding the Current Year).
</t>
    </r>
    <r>
      <rPr>
        <sz val="11"/>
        <color rgb="FFFF0000"/>
        <rFont val="Aptos Narrow"/>
        <family val="2"/>
      </rPr>
      <t>This field is required.</t>
    </r>
  </si>
  <si>
    <t xml:space="preserve">Utility ID </t>
  </si>
  <si>
    <r>
      <t xml:space="preserve">Standardized identification name of the electrical corporation. Possible values:
• BVES
• HWT
• Liberty
• LS Power
• PacifiCorp
• PG&amp;E
• SCE
• SDG&amp;E
• TBC
</t>
    </r>
    <r>
      <rPr>
        <sz val="11"/>
        <color rgb="FFFF0000"/>
        <rFont val="Aptos Narrow"/>
        <family val="2"/>
        <scheme val="minor"/>
      </rPr>
      <t>This field is required.</t>
    </r>
  </si>
  <si>
    <t>Restricted to values 
indicated in Field 
Description_x000D_</t>
  </si>
  <si>
    <t>Reporting Year</t>
  </si>
  <si>
    <r>
      <rPr>
        <sz val="11"/>
        <color rgb="FF000000"/>
        <rFont val="Aptos Narrow"/>
        <family val="2"/>
        <scheme val="minor"/>
      </rPr>
      <t xml:space="preserve">The submission year of this data.
</t>
    </r>
    <r>
      <rPr>
        <sz val="11"/>
        <color rgb="FFFF0000"/>
        <rFont val="Aptos Narrow"/>
        <family val="2"/>
        <scheme val="minor"/>
      </rPr>
      <t>This field is required.</t>
    </r>
  </si>
  <si>
    <t>Comments</t>
  </si>
  <si>
    <t>Additional comments by the electrical corporation on the reported data. This field is optional.</t>
  </si>
  <si>
    <t>Text</t>
  </si>
  <si>
    <t>Blank Meaning</t>
  </si>
  <si>
    <t>Required data that are missing or not applicable must be provided as empty fields. The “Blank Meaning” column at the end of each table must be used to indicate whether the field is blank because the data is missing, or the field is not applicable.</t>
  </si>
  <si>
    <t>Answer</t>
  </si>
  <si>
    <r>
      <t xml:space="preserve">Answer as indicated in the "Instructions" Field
</t>
    </r>
    <r>
      <rPr>
        <sz val="11"/>
        <color rgb="FFFF0000"/>
        <rFont val="Aptos Narrow"/>
        <family val="2"/>
        <scheme val="minor"/>
      </rPr>
      <t>This field is required.</t>
    </r>
  </si>
  <si>
    <t xml:space="preserve">Details Explanation </t>
  </si>
  <si>
    <t xml:space="preserve">Elaboration as indicated in the "Instructions" Field </t>
  </si>
  <si>
    <t>Table 1.1.1 Incentive Compensation at the Target Level</t>
  </si>
  <si>
    <t>Executive Title / Function</t>
  </si>
  <si>
    <t xml:space="preserve">Executive Name </t>
  </si>
  <si>
    <t>Target Quarterly STIP as a Percent of TIC</t>
  </si>
  <si>
    <t>Target Annual STIP as a Percent of TIC</t>
  </si>
  <si>
    <t>Target Total STIP as a Percent of TIC</t>
  </si>
  <si>
    <t>Target LTIP as a Percent of TIC</t>
  </si>
  <si>
    <t>Utility ID</t>
  </si>
  <si>
    <t>SDG&amp;E</t>
  </si>
  <si>
    <t>Target Quarterly STIP is not applicable</t>
  </si>
  <si>
    <t>Table 1.1.2 Total Direct Compensation at the Target Level</t>
  </si>
  <si>
    <t>Target Base Salary as a Percent of TDC</t>
  </si>
  <si>
    <t>Target Quarterly STIP as a Percent of TDC</t>
  </si>
  <si>
    <t>Target Annual STIP as a Percent of TDC</t>
  </si>
  <si>
    <t>Target LTIP as a Percent of TDC</t>
  </si>
  <si>
    <t>Table 1.2.1 Public Utilities Code Section 451.5(c) Exclusion Rationales</t>
  </si>
  <si>
    <t>Executive Title / Role</t>
  </si>
  <si>
    <t>Exclusion Reason</t>
  </si>
  <si>
    <t>SDG&amp;E SVP, External Operations &amp; Support</t>
  </si>
  <si>
    <t>SDG&amp;E has excluded the SVP as this is not a policy making role, and the individual does not perform policy making functions.</t>
  </si>
  <si>
    <t>SDG&amp;E SVP, CIO &amp; Chief Digital Officer</t>
  </si>
  <si>
    <t>SVP, State Government Affairs &amp; Chief Regulatory Officer</t>
  </si>
  <si>
    <t xml:space="preserve">Section 1.3.1 STIP Structure </t>
  </si>
  <si>
    <t>Question</t>
  </si>
  <si>
    <t>Instructions</t>
  </si>
  <si>
    <t>Details Explanation</t>
  </si>
  <si>
    <t>1. STIP Payment Type</t>
  </si>
  <si>
    <t>Answer "Cash" or "Other". If "Other", describe the other type of STIP payment in "Details Explanation".</t>
  </si>
  <si>
    <t>Cash</t>
  </si>
  <si>
    <t>2. Use of Any Performance Triggers 
Does the electrical corporation’s STIP use any non-discretionary performance triggers (e.g., must achieve certain annual earnings per share before any STIP payments are made)?</t>
  </si>
  <si>
    <t>Answer "Yes" or "No". If "Yes", describe any performance triggers in "Details Explanation".</t>
  </si>
  <si>
    <t>Yes</t>
  </si>
  <si>
    <t>If SDG&amp;E’s earnings are below minimum, the ICP payout for the Operational Goals other than Safety shall be discretionary as determined by the SDG&amp;E Board of Directors. </t>
  </si>
  <si>
    <t xml:space="preserve">3. Use of any automatic, non-discretionary deductions
Does the electrical corporation's STIP for the current year include any automatic non-discretionary deductions (e.g., failure to achieve WMP targets results in X% reduction, catastrophic wildfire results in zeroing out all safety metrics)? </t>
  </si>
  <si>
    <t>Answer "Yes" or "No". If "Yes", describe all automatic, non-discretionary deductions in "Details Explanation".</t>
  </si>
  <si>
    <t>No</t>
  </si>
  <si>
    <t>4. Use of Any Specifically Defined Discretionary Deductions
Does the electrical corporation’s STIP for the current year include any defined deductions (e.g., foundational, deduct only goals) that are part of the compensation structure?</t>
  </si>
  <si>
    <t>Answer "Yes" or "No". If “Yes,” describe all specific/defined discretionary deductions that are part of the structure in "Details Explanation".</t>
  </si>
  <si>
    <t xml:space="preserve">5. Use of a Performance Range – Previous Year
a. Were the STIP payouts for the previous year based on a performance range (i.e., below minimum/threshold, minimum/threshold, target, maximum)? </t>
  </si>
  <si>
    <t>Answer "Yes" or "No".</t>
  </si>
  <si>
    <t xml:space="preserve">5.b. Did the electrical corporation use one range for all previous year’s STIP metrics or differing ranges based on the category of metric? </t>
  </si>
  <si>
    <t>Answer "One range for all metrics" or "Multiple ranges". If "Multiple ranges are used, explain why in "Details Explanation"</t>
  </si>
  <si>
    <t>Multiple Ranges</t>
  </si>
  <si>
    <t>The payout at minimum/threshold performance is 0% for all metrics except the earnings metrics. A 50% payout for earnings at the minimum/threshold level is appropriate based on the earnings goals at the minimum/threshold level. </t>
  </si>
  <si>
    <t>Describe the interpolation method between categories (e.g., straight line)</t>
  </si>
  <si>
    <t>Answer "Yes" and explanation describe the interpolation method in "Details Explanation"</t>
  </si>
  <si>
    <t>Straight line interpolation between minimum and target and between target and maximum. </t>
  </si>
  <si>
    <t xml:space="preserve">6. Use of a Performance Range – Current Year
a. Do the STIP payouts for the current year include a performance range (i.e., below minimum/threshold, minimum/threshold, target, maximum)? </t>
  </si>
  <si>
    <t xml:space="preserve">6.b. Is the electrical corporation using one range for all current year’s STIP metrics or differing ranges based on the category of metric)? </t>
  </si>
  <si>
    <t xml:space="preserve">The payout at minimum/threshold performance is 0% for all metrics except the earnings metrics. A 50% payout for earnings at the minimum/threshold level is appropriate based on the earnings goals at the minimum/threshold level. </t>
  </si>
  <si>
    <t xml:space="preserve">6.c Did the performance range change for any metrics from the previous year to the current year? </t>
  </si>
  <si>
    <t>Answer "Yes" or "No". If “Yes,” describe and quantify the change for each such metric in "Details Explanation".</t>
  </si>
  <si>
    <t xml:space="preserve">7. Use of Performance Modifiers – Previous Year Actual
Did the electrical corporation’s STIP for the previous year involve the use of any of the following types of performance modifiers? </t>
  </si>
  <si>
    <t xml:space="preserve">Answer "Yes" or "No". If “Yes,” describe each performance modifiers in "Details Explanation".
If “Yes,” quantify for each executive their individual performance modifiers in Table 1.3.3. </t>
  </si>
  <si>
    <t xml:space="preserve">7.b Did the electrical corporation’s STIP for the previous year involve the use of any of the following types of performance modifiers? </t>
  </si>
  <si>
    <t>Company Performance Modifier – Previous Year</t>
  </si>
  <si>
    <t>Answer "Yes" or "No". If “Yes,” describe and quantify the impact of the company performance modifier in "Details Explanation".</t>
  </si>
  <si>
    <t>Board Discretion</t>
  </si>
  <si>
    <t>Answer "Yes" or "No". If “Yes,” describe and quantify the impact of the board's in "Details Explanation".</t>
  </si>
  <si>
    <t>The Company retains the discretion and authority to interpret, amend or modify the plan; to grant incentive awards; as well as to terminate, increase or decrease any incentive award opportunity during the performance period; and to reduce or eliminate any incentive awards that would otherwise be payable at the end of the performance period. The Company, in its sole discretion determines the Company Performance results and award calculations. The Company shall require the forfeiture, recovery or reimbursement of awards or compensation under this Plan as (i) required by applicable law, or (ii) required under any policy implemented or maintained by the Company pursuant to any applicable rules or requirements of a national securities exchange or national securities association on which any securities of the Company are listed. The Company reserves the right to recoup compensation paid if it determines that the results on which the compensation was paid were not actually achieved. The SDG&amp;E Board may, in its sole discretion, require the recovery or reimbursement of short-term incentive compensation awards from any employee whose fraudulent or intentional misconduct materially affects the operations or financial results of the Company or its subsidiaries. </t>
  </si>
  <si>
    <t>Table 1.3.1  Previous Year STIP Metric Performance Range(s)</t>
  </si>
  <si>
    <t>Category</t>
  </si>
  <si>
    <t>Below Minimum</t>
  </si>
  <si>
    <t>Minimum</t>
  </si>
  <si>
    <t>Target</t>
  </si>
  <si>
    <t>Maximum</t>
  </si>
  <si>
    <t>Wildfire Safety</t>
  </si>
  <si>
    <t>Other Safety</t>
  </si>
  <si>
    <t>Security (infrastructure, cyber, etc.)</t>
  </si>
  <si>
    <t>Customer Service (including reliability)</t>
  </si>
  <si>
    <t>Environmental, Social, Governance (ESG)</t>
  </si>
  <si>
    <t>Diversity, Equity, and Inclusion (DEI)</t>
  </si>
  <si>
    <t>Financial</t>
  </si>
  <si>
    <t>Table 1.3.2 Current Year STIP Metric Performance Range(s)</t>
  </si>
  <si>
    <t>Table 1.3.3 Individual Performance Modifiers - Previous Year Actual</t>
  </si>
  <si>
    <t>Increase / Decrease</t>
  </si>
  <si>
    <t>Percentage Change</t>
  </si>
  <si>
    <t>Factors in / Reason for Adjustment</t>
  </si>
  <si>
    <t>SDG&amp;E did not apply individual performance modifiers in 2022, thus Table 1.3.3 is not applicable.</t>
  </si>
  <si>
    <t>Table 1.3.4 Previous Year STIP Metrics – Minimum, Target, Maximum Versus Actual</t>
  </si>
  <si>
    <t>Sub-Category</t>
  </si>
  <si>
    <t>Metric</t>
  </si>
  <si>
    <t>Metric Type</t>
  </si>
  <si>
    <t>Weight</t>
  </si>
  <si>
    <t>Min</t>
  </si>
  <si>
    <t>Max</t>
  </si>
  <si>
    <t>Actual Performance</t>
  </si>
  <si>
    <t>Weighted Contribution</t>
  </si>
  <si>
    <t>Safety </t>
  </si>
  <si>
    <t>Wildfire</t>
  </si>
  <si>
    <t>Wildfire &amp; PSPS System Hardening </t>
  </si>
  <si>
    <t>Leading </t>
  </si>
  <si>
    <t>Vegetation Contacts in HFTD </t>
  </si>
  <si>
    <t>Lagging/Outcome </t>
  </si>
  <si>
    <t>PSPS Average Circuit Restoration Time (Hours)  </t>
  </si>
  <si>
    <t xml:space="preserve">Leading </t>
  </si>
  <si>
    <t>Electric Overhead Fault Rate During Elevated Fire Potential</t>
  </si>
  <si>
    <t xml:space="preserve">Lagging/Outcome </t>
  </si>
  <si>
    <t>Public Safety-Gas 2</t>
  </si>
  <si>
    <r>
      <rPr>
        <sz val="10"/>
        <color rgb="FF000000"/>
        <rFont val="Arial"/>
      </rPr>
      <t xml:space="preserve">Distribution Integrity Management Program - </t>
    </r>
    <r>
      <rPr>
        <sz val="10"/>
        <color rgb="FF000000"/>
        <rFont val="WordVisiCarriageReturn_MSFontSe"/>
      </rPr>
      <t xml:space="preserve"> 
</t>
    </r>
    <r>
      <rPr>
        <sz val="10"/>
        <color rgb="FF000000"/>
        <rFont val="Arial"/>
      </rPr>
      <t>   Miles of Vintage Mains &amp; Services Replaced </t>
    </r>
  </si>
  <si>
    <t>Damage Prevention (Damages per USA Ticket Rate) </t>
  </si>
  <si>
    <t>P1 Gas Response Time (Minutes) </t>
  </si>
  <si>
    <t>Workforce Safety</t>
  </si>
  <si>
    <t>Lost Time Incident (LTI) Rate </t>
  </si>
  <si>
    <t>Controllable Motor Vehicle Incidents (CMVI)</t>
  </si>
  <si>
    <t>Field Observations</t>
  </si>
  <si>
    <t>Near Misses Reported </t>
  </si>
  <si>
    <t>Security</t>
  </si>
  <si>
    <t> </t>
  </si>
  <si>
    <t>Annual Average Phishing Report Rate </t>
  </si>
  <si>
    <t>Customer Service</t>
  </si>
  <si>
    <t>System Average Interruption Duration Index (SAIDI) </t>
  </si>
  <si>
    <t>SDG&amp;E Listens Survey (Voice of the Customer)</t>
  </si>
  <si>
    <t>ESG</t>
  </si>
  <si>
    <t>Virtual Power Plant - Phase of Production</t>
  </si>
  <si>
    <t>DEI</t>
  </si>
  <si>
    <t>Diversity, Equity and Inclusion Action Plan Progress </t>
  </si>
  <si>
    <t>Community Relations </t>
  </si>
  <si>
    <t>Supplier Diversity </t>
  </si>
  <si>
    <t>Financial </t>
  </si>
  <si>
    <t>SRE Earnings </t>
  </si>
  <si>
    <t>SDG&amp;E Earnings </t>
  </si>
  <si>
    <t>Table 1.3.5 Current Year STIP Metrics</t>
  </si>
  <si>
    <t>Wildfire Safety </t>
  </si>
  <si>
    <t xml:space="preserve">Wildfire Mitigation Metrics, Performance/Goal Achievement, and Compliance/Adherence </t>
  </si>
  <si>
    <t>Other Safety </t>
  </si>
  <si>
    <t>Public Safety-Gas </t>
  </si>
  <si>
    <t>Emergency Response </t>
  </si>
  <si>
    <t>Workforce Safety (employee and contractor) </t>
  </si>
  <si>
    <t>Security (infrastructure, cyber, etc.) </t>
  </si>
  <si>
    <t>Customer Service (including reliability) </t>
  </si>
  <si>
    <t>Customer Service Value</t>
  </si>
  <si>
    <t>Environmental, Social, Governance (ESG) </t>
  </si>
  <si>
    <t>ESG Project Progress</t>
  </si>
  <si>
    <t>Diversity, Equity and Inclusion (DEI) </t>
  </si>
  <si>
    <t>Table 1.3.6 Current Year Metric Definitions and Calculation</t>
  </si>
  <si>
    <t>Measure / Metric</t>
  </si>
  <si>
    <t>Definition</t>
  </si>
  <si>
    <t>Calculation Methodology</t>
  </si>
  <si>
    <t>Any Adjustment / Exclusions</t>
  </si>
  <si>
    <t>The goal of this program is to mitigate the risk of wildfire and minimize the impact of PSPS either through undergrounding portions of distribution circuits or hardening overhead distribution and transmission systems to known local wind conditions. This goal will be tracked by project managers for the following programs: Strategic Underground, Distribution Overhead Traditional Hardening and Covered Conductor programs, and Transmission Wood to Steel.</t>
  </si>
  <si>
    <t>This goal will be tracked by the project managers in the following programs and verified on the quarterly GIS reports. Calculation will reflect total miles hardened through included programs at year end.</t>
  </si>
  <si>
    <t>Measures the number of primary outages caused by vegetation contacts in the High Fire Threat District (HFTD) annually. The Vegetation Management Team follows up on each tree contact to identify further details and action to be taken.</t>
  </si>
  <si>
    <t>Measures the number of vegetation contacts in the High Fire Threat District (HFTD) annually, subject to applicable exclusion criteria.</t>
  </si>
  <si>
    <t>Each electric investor-owned utility shall ensure that electric service to impacted service points is restored as soon as possible and within 24 hours from the termination of the de-energization event, unless it is unsafe to do so. Electric service shall be restored only after facilities have been inspected and the utility has determined that service can be restored safely.</t>
  </si>
  <si>
    <t xml:space="preserve">Average hours for power restoration after each PSPS de-energization event (measured at the circuit level; time begins once the Officer-inCharge gives approval to begin restoration efforts; a circuit is discounted if damage is found upon patrols).
If no PSPS occurs, then the ICP payout will be determined by the completion of:
Min - Updated patrol plans are completed for 100% of PSPS circuit segments and SDG&amp;E has made three helicopters available for aerial patrols during fire season.
Target - Actions under minimum are completed plus 100% of EOC responders and 100% of assigned patrollers have attended PSPS training.
Max - Actions under minimum and target are completed plus by March 31st, executive leadership must establish a Wildfire Mitigation Advancement Team onsisting of a total of at least 50 managers, supervisors, and field personnel. By August 1, 100% of the Wildfire Mitigation Advancement Team will have participated in a challenge (“doubling down”) session that collects and documents all suggestions to advance wildfire mitigation efforts. Follow-up on all doubling down initiatives must be completed by September 30, providing all associated documentation.
</t>
  </si>
  <si>
    <t>Measures overhead faults in the High Fire Threat District (HTFD) caused by equipment issues leading to an interruption of service during elevated threat conditions.</t>
  </si>
  <si>
    <t xml:space="preserve">The number of overhead faults caused by equipment issues leading to an interruption of service during elevated threat conditions will be divided by the number of days per year in the HTFD with elevated threat conditions. In order to count as near misses, these faults must not have caused an ignition. Each fault that caused service interruption will have a record in our Network Management System and a record kept by our Reliability Team. 
</t>
  </si>
  <si>
    <t>Miles of pre-1986, Dupont Aldyl-A, plastic pipe mains and services replaced from service or abandoned. Results are a sum of the nonstate of the art (NSOTA) plastic main and service footage replaced by DIMP projects with as-built packages submitted between 1/1/2023 and 12/31/2023.</t>
  </si>
  <si>
    <t xml:space="preserve">Reports of the footage retired/replaced by DIMP including material and installation year for mains and services. </t>
  </si>
  <si>
    <t>The metric “Damages per 1,000 Tickets” consists of the number of damages that cause a gas leak to SDG&amp;E’s below ground facilities and the total number of received USA Ticket transmittals. This is a standard industry metric for measuring operator performance for damage prevention.</t>
  </si>
  <si>
    <t>To calculate this metric, the number of damages is normalized by the number of USA tickets and multiplied by 1,000 to obtain the number of damages per 1,000 tickets. Normalizing by ticket counts factors in the year-to-year variation in construction and excavation activities that have a direct influence on damages. This allows for measurable year-to-year performance, allowing this metric to be used as an indicator for success of risk reduction activities.</t>
  </si>
  <si>
    <t xml:space="preserve">Targets are based on a three-year average of response times adjusted for anomalies including area odors. </t>
  </si>
  <si>
    <t>The Priority 1 gas emergency response time is the average time it takes either Customer Service Field or Gas Operations to respond to a Priority 1 gas emergency.</t>
  </si>
  <si>
    <t>LTI - The Lost Time Incident Rate is expressed as the number of OSHA Recordable Injuries or Illnesses resulting in Days Away from Work, per 100 full-time employees.</t>
  </si>
  <si>
    <t xml:space="preserve">This measure is calculated using the number of Lost-time Incidents x 200,000 divided by the Total Hours Worked.
</t>
  </si>
  <si>
    <t>CMVI - Motor vehicle incident records in the electronic Safety Information Management System (or EHSM) will document controllability.</t>
  </si>
  <si>
    <t>The Company has developed a leading indicator safety metric which counts the number of documented observations to front line employees.</t>
  </si>
  <si>
    <t>An observation is defined as a visit to an employee's or crew's work site in which work is observed and documented, with at minimum the date of observation and notes on the observation. Note: Remote workers may be visited virtually, and BBS peer to peer observations are also eligible.</t>
  </si>
  <si>
    <t>A leading indicator metric in which a near miss is reported by an employee of an event that had no injuries or illnesses but could have easily resulted in an injury or illness.</t>
  </si>
  <si>
    <t>Employees submit these near miss events through an SDGE desktop or mobile application designed specifically for near miss reporting. It is measured by counting the number of documented near misses submitted.</t>
  </si>
  <si>
    <t>IT performs simulated Phishing exercises every month to raise employee awareness and establish good cyber security behaviors.</t>
  </si>
  <si>
    <t>The Phishing Reporting Metric reflects the portion of employees that open the email and respond to the monthly simulated phishing exercises by reporting it as Spam, which sends it to the Cyber Security Center.</t>
  </si>
  <si>
    <t>SDG&amp;E’s System Average Interruption Duration Index (SAIDI) is the cumulative outage time (minutes) experienced by the average SDG&amp;E electric customer in a year.</t>
  </si>
  <si>
    <t>Performance will be calculated using data reported as of January 10 with defined exclusion criteria.</t>
  </si>
  <si>
    <t>Incentivize operational behaviors and outcomes that are highly correlated with customer satisfaction industry wide.</t>
  </si>
  <si>
    <t>1) Self Service Rate: 60% weight applied to percentage of transactions where customers access digital resources without having to engage with a customer representative
 - Min - 81.5%, Target - 82.0%, and Max - 82.5% 
2) Average Speed of Answer: 40% weight applied to the average speed of answer by a customer contact center representative
 - Min - 355 seconds, Target -290 seconds, and Maximum - 225 seconds
Actual performance will be calculated on a graduated scale. Note: As additional capabilities are introduced throughout the year, they will be included in overall selfservice calculation.</t>
  </si>
  <si>
    <t>Project milestone completion in 2023 of up to 2 hydrogen demonstration projects, 4 utilityowned microgrid projects for enhanced resiliency, and 3 utility-owned energy storage projects for enhanced reliability (range will reflect the number of projects and stages of completion).</t>
  </si>
  <si>
    <t>Project milestone completion in 2023 of up to 2 hydrogen demonstration projects, 4 utilityowned microgrid projects for enhanced resiliency, and 3 utilityowned energy storage projects for enhanced reliability (range will reflect the number of projects and stages of completion).
1) 4 projects at 'Substantial Completion' or 3 projects at 'Substantial Completion' plus take on-site delivery of 2 hydrogen electrolyzers
2) 6 projects at 'Substantia Completion' or 160 MW plus 1 hydrogen at 'Substantial Completion'
3) 8 projects at 'Substantial Completion</t>
  </si>
  <si>
    <t>Incentivize cross-company coordination and prioritization to support achievement of key Equity Action Plan goals in support of our DE&amp;I mission.</t>
  </si>
  <si>
    <t>Incentivize cross-company coordination and prioritization to support achievement of key Equity Action Plan goals in support of our DE&amp;I mission. The percentage of
outcomes achieved from: 
1) 75% of directors to mentor women or people of color early career professionals;
2) 100% of officers to complete D&amp;I training and ensure a minimum of 80% of directors and 25% of managers complete D&amp;I training; and
3) Official roll out of Union Ambassador Program to include development of content, identification of at least one represented D&amp;I ambassador from Beach Cities, Eastern, Kearney, Metro, North Coast, North East; and  regularly scheduled meetings.</t>
  </si>
  <si>
    <t>80% of Direct and Directed Charitable Giving towards diverse &amp; underserved communities.</t>
  </si>
  <si>
    <t>2023 giving includes SDG&amp;E direct, and SDG&amp;E directed San Diego stipulated funding to go to diverse and underserved communities. Diverse and underserved communities defined as any grant serving any of the following groups: ethnic minority (people of color), females, LGBTQ, homeless, ill, in crisis, low income, military status, physically/mentally disabled, seniors, students, or youth.</t>
  </si>
  <si>
    <t>The Supplier Diversity attainment is calculated by dividing the DBE spend (tier 1,2, &amp; 3) by the total spend for all goods and services.</t>
  </si>
  <si>
    <t>Total dollars spent (tiers 1, 2 &amp; 3) with certified diverse suppliers as a percentage of eligible total company spend. Regulatory guidelines to continue governing the type of spend subject to this metric. 
Formula: Total DBE spend/total eligible company spend.</t>
  </si>
  <si>
    <t xml:space="preserve">Sempra Energy Earnings are revenue minus expense, less tax. </t>
  </si>
  <si>
    <t>Earnings are determined after accounting for the appropriate accrued level of incentive compensation expense.</t>
  </si>
  <si>
    <t>Pre-Defined Adjustments to Sempra Earnings for ICP:
• Exclude the impact of any unplanned changes in tax laws or regulations and accounting rule changes.
• Exclude any realized impacts from the Port Arthur FID-contingent interest rate hedge.
• Exclude certain nonrecurring items at the discretion of the Committee, provided that such items do not have a material adverse impact on the Company’s stock price, also as determined by the Compensation Committee. Such items would include but not be limited to:
 • the pro forma earnings impact of any acquisition or divestiture to the extent the earnings 
impact of such acquisition or divestiture or related transaction and integration cost is not included in the Plan earnings target.
 • non-recurring gains or losses related to RBS Sempra Commodities.
• Exclude the variance from plan of the foreign exchange gains or losses, net of inflation, including any associated cost of hedging. 
• Exclude unrealized Mark-toMarket gains or losses.
• Exclude gains or losses related to legacy litigation matters.
• Exclude 90% of gains or losses related to asset sales and impairments in connection with a sale to the extent the earnings impact of such item is not included in the Plan earnings target.
• Exclude items that are required to be excluded from the annual incentive plans under the SDG&amp;E and/or SoCalGas general rate case decisions. 
• Exclude any earnings impact associated with decommissioning of the San Onofre Nuclear Generating Station (SONGS).
• Exclude the variance from plan of the liability insurance expense not recoverable through balancing accounts.
• Exclude variance from plan of any impairments of the California AB 1054 Wildfire Fund. 
• Exclude variance to plan of the impact of pending regulatory matters related to the Cost of Capital and ISO adder.
• Exclude one-time nonqualified pension settlement charges and Long-Term Incentive Plan tax windfall or shortfall to the extent such items are not included in the Plan earnings target.
• Limit impact of Rabbi trust results (net of deferred compensation) to +/-5% (percentage points) of the Sempra ICP Earnings metric as calculated without such gains or losses.</t>
  </si>
  <si>
    <t xml:space="preserve">SDG&amp;E Earnings (After Interest and Taxes). </t>
  </si>
  <si>
    <t>Earnings generated primarily from  electric and gas operations after debt financing costs and income taxes.</t>
  </si>
  <si>
    <t>Predefined Adjustment to SDG&amp;E Earnings:
• Exclude the impact of any unplanned changes in tax laws or regulations and accounting rule changes.
• Exclude certain nonrecurring items at the discretion of the Committee, provided that such items do not have a material adverse impact on the Company’s stock price, also as determined by the Compensation Committee. Such items would include but not be limited to:
     • other pro forma earnings impact of any acquisition or divestiture to the extent the earnings impact of such acquisition or divestiture correlated transaction and integration costs is not included in the SDG&amp;E ICP earnings target. 
• Exclude 90% of gains or losses related to asset sales and impairments in connection with a sale to the extent the earnings impact of such items is not included in the ICP earnings target.
• Exclude items that are required to be excluded from ICP under SDG&amp;E CPUC decisions.
• Exclude the variance from plan of any impairments of the California AB 1054 Wildfire Fund.
•Exclude any earnings impact of the Wildfire Fund asset amortization if the expense is adjusted for external reporting purposes.
•Exclude any earnings impact of wildfire mitigation costs deemed unrecoverable in rates.
• Exclude the variance from plan of the liability insurance expense not recoverable through balancing accounts.
• Exclude any earnings impact associated with the disallowance of the FERC CAISO participation return on equity adder.
• Exclude any earnings impact associated with legacy litigation matters.
• Exclude the variance from plan associated with any changes in the CPUC Cost of Capital.
• Exclude any earnings impact associated with the COVID-19 CEMA filing.
• Exclude the impact of authorized decisions of the Board that could impact earnings including, but not limited to, issuing debt or preferred stock securities exceeding planned amounts to fund dividends, legal settlements, or other strategic expenses approved by the board.
•Exclude any earnings impact associated with decommissioning of the San Onofre Nuclear Generating Station (SONGS).
•Exclude any earnings impact of overhead pool costs deemed unrecoverable in rates.
•Exclude any earnings impact from reputation management investment, including related charitable contributions, and digital bill redesign.</t>
  </si>
  <si>
    <t>Table 1.3.7 STIP Metric Historical Actual Performance</t>
  </si>
  <si>
    <t xml:space="preserve">Metric / Measure </t>
  </si>
  <si>
    <t>Y1 (= Current Year - 5) Value</t>
  </si>
  <si>
    <t>Y2 (= Current Year - 4) Value</t>
  </si>
  <si>
    <t>Y3 (= Current Year - 3) Value</t>
  </si>
  <si>
    <t>Y4 (= Current Year - 2) Value</t>
  </si>
  <si>
    <t>Y5 (= Current Year - 1) Value</t>
  </si>
  <si>
    <t xml:space="preserve">Indicates that the performance metric was not tracked previously or tracked reflecting a different methodology or definition than applicable to the current year.
</t>
  </si>
  <si>
    <t>Goal Met</t>
  </si>
  <si>
    <t xml:space="preserve">Section 1.3.7 Previous Year STIP Adjustments </t>
  </si>
  <si>
    <t>Details explanation</t>
  </si>
  <si>
    <t>1. Actual performance lower than target due to failure to meet safety target(s):</t>
  </si>
  <si>
    <t>The electrical corporation must provide an explanation of any increases and decreases in STIP compensation in the previous year due to failure to meet safety or other targets. The electrical corporation must separately describe any adjustments to STIP compensation levels made by the Compensation Committee or executive management and the amount and reason for the reduction. The electrical corporation must detail any adjustments made to increase compensation beyond the levels warranted by the actual performance (in any metric classification) and the reasons for the adjustments.</t>
  </si>
  <si>
    <t>Not applicable.</t>
  </si>
  <si>
    <t>2. Actual performance lower than target due to failure to meet other target(s):</t>
  </si>
  <si>
    <t>3. Any deductions due to failure to meet “foundational goals”:</t>
  </si>
  <si>
    <t>4. Any deductions due to failure to meet earnings targets or thresholds</t>
  </si>
  <si>
    <t>5. Any additional deductions, or upward adjustments, to individual metrics or overall performance payout made by executive management, the Compensation Committee, or full Board of Directors:</t>
  </si>
  <si>
    <t>Table 1.3.8 Current Year STIP Ties to WMP, SPMs, and SOMs</t>
  </si>
  <si>
    <t>Executive Compensation Structure Submission STIP Measure / Metric</t>
  </si>
  <si>
    <t>Related to WMP (Yes / No)</t>
  </si>
  <si>
    <t>Related to WMP (Initiative Number)</t>
  </si>
  <si>
    <t>Similar to SPM (Yes / No)</t>
  </si>
  <si>
    <t>Similar to SPM (SPM Number)</t>
  </si>
  <si>
    <t>Similar to SOM (Yes / No)</t>
  </si>
  <si>
    <t>Similar to SOM (SOM Number)</t>
  </si>
  <si>
    <t>Description of Computational / Definitional Differences</t>
  </si>
  <si>
    <t>Wildfire &amp; PSPS System Hardening</t>
  </si>
  <si>
    <t>8.1.2.1;
8.1.2.2;
8.1.2.5.1;
8.1.2.5.2;</t>
  </si>
  <si>
    <t>Not applicable</t>
  </si>
  <si>
    <t>Vegetation Contacts in HFTD with High FPI</t>
  </si>
  <si>
    <t>8.2.2.1; 
8.2.2.2; 
8.2.3.3</t>
  </si>
  <si>
    <t xml:space="preserve">PSPS Average Circuit Restoration Time (Hours) </t>
  </si>
  <si>
    <t>8.4.5</t>
  </si>
  <si>
    <t>Electric Overhead Fault Rate</t>
  </si>
  <si>
    <t xml:space="preserve">8.1.2.1; 
8.1.2.2; 
8.1.2.5.1; 
8.1.2.10; 
8.1.3.1;
8.1.3.3; 
8.1.3.5; 
8.1.3.7; 
8.1.3.8; </t>
  </si>
  <si>
    <t>Distribution Integrity Management Program - Miles of Vintage Mains &amp; Services Replaced </t>
  </si>
  <si>
    <t>Damage Prevention (Damages per USA ticket rate)</t>
  </si>
  <si>
    <t>Gas Dig-ins (The number of 3rd party gas dig-ins per 1,000 USA tickets)</t>
  </si>
  <si>
    <t>P1 Gas Response Time (Minutes)</t>
  </si>
  <si>
    <t>SPM #11</t>
  </si>
  <si>
    <t>Gas Emergency Response Time (Average &amp; Median)</t>
  </si>
  <si>
    <t>Annual Average Phishing Report Rate</t>
  </si>
  <si>
    <t>Lost Time Incident (LTI) Rate</t>
  </si>
  <si>
    <t>Employee DART Rate (DART Cases times 200,000 divided by employee hours worked)</t>
  </si>
  <si>
    <t>Near Misses Reported</t>
  </si>
  <si>
    <t>System Average Interruption Duration Index (SAIDI)</t>
  </si>
  <si>
    <t xml:space="preserve">SAIDI (Unplanned) </t>
  </si>
  <si>
    <t>Community Relations</t>
  </si>
  <si>
    <t>Supplier Diversity</t>
  </si>
  <si>
    <t>SRE Earnings</t>
  </si>
  <si>
    <t>SDG&amp;E Earnings</t>
  </si>
  <si>
    <t>Table 1.4.1  Current and Previous Year LTIP Grants</t>
  </si>
  <si>
    <t>Executive Title/Function</t>
  </si>
  <si>
    <t>Executive Name</t>
  </si>
  <si>
    <t>Stock Grant 
Previous Performance Year
Grant Date Fair Value as a % of TIC</t>
  </si>
  <si>
    <t>Stock Grant
Current Performance Year
Target Value as a % of TIC</t>
  </si>
  <si>
    <t>Stock Option
Previous Performance Year
Grant Date Fair Value as a % of TIC</t>
  </si>
  <si>
    <t>Stock Option
Current Performance Year
Target Value as a % of TIC</t>
  </si>
  <si>
    <t>Restricted Stock Unit (RSU)
Previous Performance Year
Grant Date Fair Value as a % of TIC</t>
  </si>
  <si>
    <t>Restricted Stock Unit (RSU)
Current Performance Year
Target Value as a % of TIC</t>
  </si>
  <si>
    <t>Performance Share Unit (PSU) / 
Performance Restricted Stock Unit 
(PRSU)
Previous Performance Year
Grant Date Fair Value as a % of TIC</t>
  </si>
  <si>
    <t>Performance Share Unit (PSU) / 
Performance Restricted Stock Unit 
(PRSU)
Current Performance Year
Target Value as a % of TIC</t>
  </si>
  <si>
    <t>Cash Performance Payment
Previous Performance Year
Grant Date Fair Value as a % of TIC</t>
  </si>
  <si>
    <t>Cash Performance Payment
Current Performance Year
Target Value as a % of TIC</t>
  </si>
  <si>
    <t>Other</t>
  </si>
  <si>
    <t>n/a</t>
  </si>
  <si>
    <t>Stock grants, stock options, cash performance payments and other are not applicable</t>
  </si>
  <si>
    <t>Section 1.4.1 LTIP Structure</t>
  </si>
  <si>
    <t>1. Is any LTIP compensation not at risk?</t>
  </si>
  <si>
    <t>Answer "Yes" or "No". Describe either answer under "Details Explanation".</t>
  </si>
  <si>
    <t>Restricted Stock Units and Performance Share Units are settled in shares of Sempra common stock, which is impacted by company performance and external factors, such as economic and market conditions. LTIP performance is tied to company safety performance in that if the company experiences an adverse safety event, it may impact financial and stock performance.</t>
  </si>
  <si>
    <t>2. Were the LTIP payouts for the previous year determined based on a performance range (i.e., below minimum/threshold, minimum/threshold, target, maximum)?</t>
  </si>
  <si>
    <t xml:space="preserve">3. Did the electrical corporation use one range for all previous year’s LTIP metrics or differing ranges based on the category of metric)? </t>
  </si>
  <si>
    <t>Answer "One range for all metrics" or "Multiple ranges".</t>
  </si>
  <si>
    <t>Multiple</t>
  </si>
  <si>
    <t>Relative TSR-based awards: Target payout for TSR performance at the 50th percentile; above-target payout for performance above the 50th percentile (125% at the 60th percentile, 150% at the 70th percentile, 175% at the 80th percentile, and 200% at the 90th percentile); below-target payout for performance at/above the 25th percentile but below the 50th percentile (70% at the 40th percentile, 55% at the 35th percentile, 40% at the 30th percentile, and 25% at the 25th percentile; no payout for performance below the 25th percentile.
EPS growth-based awards: Target payout for adjusted EPS growth at 6.50%; above-target payout for performance above the 50th percentile (150% at the 7.90% and 200% at 9.10%); below-target payout for performance at/above 6.20% but below the 6.50% (25% at 6.20%); no payout for performance below 6.20%.</t>
  </si>
  <si>
    <t>4. Describe the interpolation method between categories (e.g., straight line):</t>
  </si>
  <si>
    <t>Describe answer under "Detailed Explanation".</t>
  </si>
  <si>
    <t>Straight Line</t>
  </si>
  <si>
    <t>5. Describe the interpolation method between categories (e.g., straight line):</t>
  </si>
  <si>
    <t>6. Use of Any Performance Triggers 
Does the electrical corporation’s LTIP for the current year use any performance triggers (e.g., must achieve annual earnings per share of at least XYZ before any LTIP payments are made)?</t>
  </si>
  <si>
    <t>Answer "Yes" or "No". If "Yes" describe any performance triggers under "Details Explanation".</t>
  </si>
  <si>
    <t xml:space="preserve">7. Use of Any Automatic, Non-Discretionary Deductions 
Does the electrical corporation’s LTIP for the current year include any automatic, non-discretionary deductions (e.g., failure to achieve WMP targets results in X% reduction, catastrophic wildfire results in zeroing out all safety metrics)? </t>
  </si>
  <si>
    <t>Answer "Yes" or "No". If "Yes" describe all automatic, non-discretionary deductions under "Details Explanation".</t>
  </si>
  <si>
    <t xml:space="preserve">8. Use of Any Specifically Defined Discretionary Deductions
Does the electrical corporation’s LTIP for the current year include any defined deductions (e.g., foundational goal(s)) that are part of the compensation structure? </t>
  </si>
  <si>
    <t>Answer "Yes" or "No". If "Yes" describe all specified/defined discretionary deductions that are part of the structure under "Details Explanation".</t>
  </si>
  <si>
    <t>Based on Section 4a of the 2023 submission, including tables 4a.2 and 4a.3.</t>
  </si>
  <si>
    <t>Table 1.4.2 Previous Year LTIP Performance Range(s)</t>
  </si>
  <si>
    <t>Performance-based RSUs - Relative Total Shareholder Return</t>
  </si>
  <si>
    <t>No payout for performance below the 25th percentile</t>
  </si>
  <si>
    <t>25% payout for performance at the 25th percentile</t>
  </si>
  <si>
    <t>100% payout for performance at the 50th percentile</t>
  </si>
  <si>
    <t>200% payout for performance at/above the 90th percentile</t>
  </si>
  <si>
    <t>Performance-based RSUs - Relative Earnings per Share Growth</t>
  </si>
  <si>
    <t>No payout for performance below 5.0%</t>
  </si>
  <si>
    <t>25% payout for performance at 5.0%</t>
  </si>
  <si>
    <t>100% payout for performance at 6.30%</t>
  </si>
  <si>
    <t>200% payout for performance at 8.6%</t>
  </si>
  <si>
    <t>Table 1.4.3 Current Year LTIP Performance Range(s)</t>
  </si>
  <si>
    <t>No payout for performance below 6.20%</t>
  </si>
  <si>
    <t>25% payout for performance at 6.20%</t>
  </si>
  <si>
    <t>100% payout for performance at 6.50%</t>
  </si>
  <si>
    <t>200% payout for performance at 9.10%</t>
  </si>
  <si>
    <t>Table 1.4.4 LTIP Eligibility</t>
  </si>
  <si>
    <t>Executive Title</t>
  </si>
  <si>
    <t>Value</t>
  </si>
  <si>
    <t>Table 1.4.5 Previous Year LTIP Measures, Weighting, and Award Basis</t>
  </si>
  <si>
    <t>LTIP type</t>
  </si>
  <si>
    <t>Executive Title/ Function</t>
  </si>
  <si>
    <t>Name</t>
  </si>
  <si>
    <t>Performance Year LTIP Award Basis</t>
  </si>
  <si>
    <t>Stock Grant</t>
  </si>
  <si>
    <t>Stock Option</t>
  </si>
  <si>
    <t>RSU</t>
  </si>
  <si>
    <t>PSU/PRSU</t>
  </si>
  <si>
    <t>Performance-based restricted stock units (weighted at two-thirds, collectively): One-third based on 3-year relative total shareholder return (TSR) – Half based on 3-year relative TSR vs. S&amp;P 500 Utilities Index – Half based on 3-year relative TSR vs. S&amp;P 500 Index, and one-third based on 3-year adjusted EPS CAGR with payout scale set based on forward consensus estimates of S&amp;P 500 Utilities peers.</t>
  </si>
  <si>
    <t>Table 1.4.6 Current Year LTIP Measures, Weighting, and Award Basis</t>
  </si>
  <si>
    <t>Table 1.4.7 Current Year LTIP Measures</t>
  </si>
  <si>
    <t>Relative Total Shareholder Return vs. S&amp;P 500 Utilities Index</t>
  </si>
  <si>
    <t>Measures TSR over the three-year performance period for Sempra relative to the S&amp;P 500 Utilities Index peers, excluding water companies.  Peers are based on the constituents of the index as of the grant date.</t>
  </si>
  <si>
    <t>TSR percentile ranking for the performance period (based on the 30-day average closing stock price immediately preceding the start of the performance period compared to the 30-day average closing stock price immediately preceding the end of the performance period) of Sempra’s cumulative total shareholder return (consisting of per share appreciation in common stock plus reinvested dividends and other distributions paid on common stock) among the companies (ranked by cumulative total shareholder returns) in the S&amp;P 500 Utilities Index (excluding water companies)</t>
  </si>
  <si>
    <t>25th percentile</t>
  </si>
  <si>
    <t>50th percentile</t>
  </si>
  <si>
    <t>90th percentile</t>
  </si>
  <si>
    <t>Relative Total Shareholder Return vs. S&amp;P 500 Index</t>
  </si>
  <si>
    <t>Measures TSR over the three-year performance period for Sempra relative to the S&amp;P 500  Index peers.  Peers are based on the constituents of the index as of the grant date.</t>
  </si>
  <si>
    <t>TSR percentile ranking for the performance period (based on the 30-day average closing stock price immediately preceding the start of the performance period compared to the 30-day average closing stock price immediately preceding the end of the performance period) of Sempra’s cumulative total shareholder return (consisting of per share appreciation in common stock plus reinvested dividends and other distributions paid on common stock) among the companies (ranked by cumulative total shareholder returns) in the S&amp;P 500 Index</t>
  </si>
  <si>
    <t>Earnings per share growth</t>
  </si>
  <si>
    <t>Measures Sempra's Adjusted EPS three-year CAGR relative to the S&amp;P 500 Utilities Index peers, excluding water companies.  Peers are based on the constituents of the index as of the grant date.</t>
  </si>
  <si>
    <t>Based on the compound annual growth 
rate of Sempra 2022 and 2025 earnings 
per share</t>
  </si>
  <si>
    <t>See  adjustments listed under 3d for Sempra earnings. 
Comparability adjustments may be applied for items such as 
acquisitions and  divestitures. Excludes stock buybacks not 
contemplated as of the date of grant</t>
  </si>
  <si>
    <t>Data from Table 4d of 2023 submission.</t>
  </si>
  <si>
    <t>Table 1.4.8 LTIP Metric Historical Actual Performance</t>
  </si>
  <si>
    <t>TSR vs. S&amp;P 500 Utilities Index</t>
  </si>
  <si>
    <t>125%
 (2017-2019 Award cycle)</t>
  </si>
  <si>
    <t>115%
 (2018-2020 Award cycle)</t>
  </si>
  <si>
    <t>64%
 (2019-2021 Award cycle)</t>
  </si>
  <si>
    <t>131%
 (2020-2022 Award cycle)</t>
  </si>
  <si>
    <t>TSR vs. S&amp;P 500 Index</t>
  </si>
  <si>
    <t>169%
 (2017-2019 Award cycle)</t>
  </si>
  <si>
    <t>103%
 (2018-2020 Award cycle)</t>
  </si>
  <si>
    <t>2%
 (2019-2021 Award cycle)</t>
  </si>
  <si>
    <t>81%
 (2020-2022 Award cycle)</t>
  </si>
  <si>
    <t>TSR vs. S&amp;P Utilities Index and S&amp;P 500 Index in integrated award design</t>
  </si>
  <si>
    <t>0%
(2016-2018 Award Cycle)</t>
  </si>
  <si>
    <t>EPS Growth</t>
  </si>
  <si>
    <t>200%
(2016-2018 Award Cycle)</t>
  </si>
  <si>
    <t>200%
 (2017-2019 Award cycle)</t>
  </si>
  <si>
    <t>200%
 (2018-2020 Award cycle)</t>
  </si>
  <si>
    <t>200%
 (2019-2021 Award cycle)</t>
  </si>
  <si>
    <t>200%
 (2020-2022 Award cycle)</t>
  </si>
  <si>
    <t>Section 1.4.6 Previous Year LTIP Adjustments</t>
  </si>
  <si>
    <t>The electrical corporation must provide an explanation of any increases and decreases in LTIP compensation due to failure to meet safety or other targets. The electrical corporation must separately describe any adjustments to LTIP compensation levels made by the Compensation Committee or executive management and the amount and reason for the reduction. The electrical corporation must detail any adjustments made to increase compensation beyond the levels warranted by the actual performance (in any metric classification) and the reasons for the adjustments.</t>
  </si>
  <si>
    <t>3. Any additional deductions, or upward adjustments, made by the executive management, the Compensation Committee, or full Board of Directors and the reason for each adjustment:</t>
  </si>
  <si>
    <t>Data from Section 4f of 2023 submission.</t>
  </si>
  <si>
    <t>Table 1.4.9 LTIP Program Vesting in Previous Year</t>
  </si>
  <si>
    <t>LTIP Program Name</t>
  </si>
  <si>
    <t>Performance Measure</t>
  </si>
  <si>
    <t>Projected % of TIC at Time of Grant</t>
  </si>
  <si>
    <t>Actual % of TIC at Vesting Date</t>
  </si>
  <si>
    <t>2019 PSU</t>
  </si>
  <si>
    <t>Total Shareholder Return vs. S&amp;P 500 Utilities Index</t>
  </si>
  <si>
    <t>Total Shareholder Return vs.S&amp;P 500 Index</t>
  </si>
  <si>
    <t>2019 RSU</t>
  </si>
  <si>
    <t>Third Installment</t>
  </si>
  <si>
    <t>2020 RSU</t>
  </si>
  <si>
    <t>Second Installment</t>
  </si>
  <si>
    <t>2021 RSU</t>
  </si>
  <si>
    <t>First Installment</t>
  </si>
  <si>
    <t>Table 1.5.1 Fixed versus Incentive Compensation at the Target Level</t>
  </si>
  <si>
    <t>Target Base Salary as a Percent of TC</t>
  </si>
  <si>
    <t>Target Annual STIP as a Percent of TC</t>
  </si>
  <si>
    <t>Target Quarterly STIP as a Percent of TC</t>
  </si>
  <si>
    <t>Target LTIP as a Percent of TC</t>
  </si>
  <si>
    <t>Indirect and Ancillary Compensation as a Percent of TC</t>
  </si>
  <si>
    <t>Executive benefit program allowance, supplemental disability insurance, and Medjet medical evacuation program</t>
  </si>
  <si>
    <t>Personal liability insurance, Medjet medical evacuation program, and financial planning</t>
  </si>
  <si>
    <t>Personal liability insurance and Medjet medical evacuation program</t>
  </si>
  <si>
    <t>Table 1.6.1 Current Year Indirect or Ancillary Compensation Example (Excluding SERP)</t>
  </si>
  <si>
    <t>ExecutiveTitle</t>
  </si>
  <si>
    <t>Current Year Indirect or Ancillary Compensation Element</t>
  </si>
  <si>
    <t>Eligibility Requirements</t>
  </si>
  <si>
    <t>Frequency (One-Time, Annual, Other)</t>
  </si>
  <si>
    <t>Current Estimated Proportion of Current Year TC</t>
  </si>
  <si>
    <t xml:space="preserve">Current Year </t>
  </si>
  <si>
    <t>Executive Benefits Program Allowance</t>
  </si>
  <si>
    <t>Annual</t>
  </si>
  <si>
    <t>Approximately 1%</t>
  </si>
  <si>
    <t>Supplemental Disability</t>
  </si>
  <si>
    <t>Less than 1%</t>
  </si>
  <si>
    <t>Personal Liability Insurance</t>
  </si>
  <si>
    <t>Medjet</t>
  </si>
  <si>
    <t>Financial Planning</t>
  </si>
  <si>
    <t>1.6.2 Supplemental Executive Retirement Plans (SERPs)</t>
  </si>
  <si>
    <t>1. Availability of Supplemental Retirement Plans. Does the electrical corporation have supplemental retirement plans for non-Executive
Officers?</t>
  </si>
  <si>
    <t>Answer "Yes" or "No". If "Yes "describe the eligibility requirements for the plan(s)  under "Details Explanation".</t>
  </si>
  <si>
    <t xml:space="preserve">Participation in the SERP is subject to approval by the Compensation and Talent Development Committee of the Sempra Board of Directors and the SDG&amp;E Board. </t>
  </si>
  <si>
    <t>2. Structure of Supplemental Retirement Plans.
 If supplemental retirement plans are available, describe:
• The eligibility requirements for participation in the plan(s).
• The award basis for plan(s) (e.g., years of service, company stock performance
over the period of service, etc.).
• The type of payment made (e.g., cash, stock, combination of cash and stock).
• The award schedule for the plan(s).</t>
  </si>
  <si>
    <t xml:space="preserve">Table 1.6.2 SERP Values
</t>
  </si>
  <si>
    <t>Number of Years Credited Service</t>
  </si>
  <si>
    <t>Present Value of Accumulated Benefit - Previous Year as a % if TDC</t>
  </si>
  <si>
    <t>Cash Balance Lump Sum Value - Previous Year as a % of TDC</t>
  </si>
  <si>
    <r>
      <rPr>
        <vertAlign val="superscript"/>
        <sz val="11"/>
        <color rgb="FF000000"/>
        <rFont val="Aptos Narrow"/>
      </rPr>
      <t>1</t>
    </r>
    <r>
      <rPr>
        <sz val="11"/>
        <color rgb="FF000000"/>
        <rFont val="Aptos Narrow"/>
      </rPr>
      <t>2022 SERP Service Cost, consistent with proxy pay versus performance disclosure methodology, as a percentage of 2022 TDC</t>
    </r>
  </si>
  <si>
    <r>
      <rPr>
        <vertAlign val="superscript"/>
        <sz val="11"/>
        <color rgb="FF000000"/>
        <rFont val="Aptos Narrow"/>
      </rPr>
      <t>2</t>
    </r>
    <r>
      <rPr>
        <sz val="11"/>
        <color rgb="FF000000"/>
        <rFont val="Aptos Narrow"/>
      </rPr>
      <t>2022 Cash Balance Service Costs, consistent with proxy pay versus performance disclosure methodology, as a percentage of 2022 TDC</t>
    </r>
  </si>
  <si>
    <t>Table 1.7.1 Current and Previous Year LTIP Grants</t>
  </si>
  <si>
    <t xml:space="preserve">Executive Title </t>
  </si>
  <si>
    <t>Previous Year PY Grant Date</t>
  </si>
  <si>
    <t>Previous Year Vesting PY  Schedule</t>
  </si>
  <si>
    <t>Previous Year Grant Date Fair Value as % of TC</t>
  </si>
  <si>
    <t>Current Year PY Anticipated Grant Date</t>
  </si>
  <si>
    <t>Current Year Vesting Schedule</t>
  </si>
  <si>
    <t>Current Year PY Target Value as a % of TC</t>
  </si>
  <si>
    <t>Stock grants are not applicable</t>
  </si>
  <si>
    <t>Stock options are not applicable</t>
  </si>
  <si>
    <t>Vests ratably over three years</t>
  </si>
  <si>
    <t>Vests following completion of three-year performance period, subject to performance</t>
  </si>
  <si>
    <t>Cash grants are not applicable</t>
  </si>
  <si>
    <t xml:space="preserve">Other </t>
  </si>
  <si>
    <t>Other grants are not applicable</t>
  </si>
  <si>
    <t>1.7.1 LTIP Structure</t>
  </si>
  <si>
    <t>Answer "Yes" or "No". Describe/Explain for answering either Yes or No under "Details Explanation".</t>
  </si>
  <si>
    <t xml:space="preserve">3. Did the electrical corporation use one range for all LTIP metrics for the previous year or differing ranges based on the category of metric)? </t>
  </si>
  <si>
    <t>Answer "One range for all metrics" or "Multiple Ranges".</t>
  </si>
  <si>
    <t xml:space="preserve">5. Use of any Performance Triggers
Does the electrical corporation’s current year LTIP use any performance triggers (e.g., must achieve annual earnings per share of at least XYZ before any LTIP payments are made)? </t>
  </si>
  <si>
    <t xml:space="preserve">6. Use of any Automatic, Non-Discretionary Deductions
Does the electrical corporation’s LTIP for the current year include any automatic, non-discretionary deductions (e.g., failure to achieve WMP targets results in X% reduction, catastrophic wildfire results in zeroing out all safety metrics)? </t>
  </si>
  <si>
    <t>Table 1.7.2 Previous Year LTIP Performance Range(s)</t>
  </si>
  <si>
    <t>Table 1.7.3 Current Year LTIP Performance Range(s)</t>
  </si>
  <si>
    <t xml:space="preserve"> Current Year</t>
  </si>
  <si>
    <t>Table 1.7.4 Previous Year LTIP Measures Vesting</t>
  </si>
  <si>
    <t>Vesting Period</t>
  </si>
  <si>
    <t>Vesting Type</t>
  </si>
  <si>
    <t>3 years</t>
  </si>
  <si>
    <t>Installments</t>
  </si>
  <si>
    <t>Cliff</t>
  </si>
  <si>
    <t>Table 1.7.5 Current Year LTIP Measures Vesting</t>
  </si>
  <si>
    <t xml:space="preserve">Section 1.8.1 ACR Executive Compensation Proposal Alignment </t>
  </si>
  <si>
    <t>1. Publicly disclosed compensation arrangements for executives.</t>
  </si>
  <si>
    <t xml:space="preserve">The Electrical Corporation must demonstrate how it complies with the additional requirements set forth in ACR 9. The Electrical Corporation must provide an explanation of how its compensation structure aligns or does not align with the element for each element of ACR 9. 
</t>
  </si>
  <si>
    <t>As part of its annual report pursuant to General Order No. 77-M, SDG&amp;E publicly discloses compensation for executives with base salaries of at least $250,000.</t>
  </si>
  <si>
    <t>2. Written compensation agreements for executives.</t>
  </si>
  <si>
    <t>SDG&amp;E does not have employment contracts for executive officers. SDG&amp;E’s short-term incentive plan and long-term incentive plan award agreements are updated annually.</t>
  </si>
  <si>
    <t>3. Guaranteed cash compensation as a percentage of total compensation that does not exceed industry norms.</t>
  </si>
  <si>
    <t>SDG&amp;E places an emphasis on variable performance-based pay, providing a greater proportion of target annual compensation through performance-based short-term incentives and LTIP rather than base salary.</t>
  </si>
  <si>
    <t>4. Holding or deferring the majority or super-majority of incentive compensation, in form of equity awards, for at least 3 years.</t>
  </si>
  <si>
    <t>SDG&amp;E’s performance-based restricted stock unit awards are subject to three-year cliff vesting and our restricted stock unit awards vest over a three-year period. Executive officers are subject to stock ownership guidelines that require them to achieve and maintain significant equity holdings.</t>
  </si>
  <si>
    <t>5. Basing a significant component of long-term incentive compensation on safety performance, as measured by a relevant subset of by the Safety and Operational Metrics to be developed, as well as customer satisfaction, engagement, and welfare. The remaining portion may be based on financial performance or other considerations.</t>
  </si>
  <si>
    <t>As explained above, SDG&amp;E’s long term compensation program is based on company financial performance. SDG&amp;E’s financial performance, however, is inexorably tied to company safety performance, as well as overall customer satisfaction, engagement, and welfare, in that if the company experiences an adverse safety event, it will likely adversely impact financial and stock performance – thus reducing overall long-term compensation. This is illustrated by the financial performance of PG&amp;E, whose stock was at an all-time high in 2017 prior to a precipitous drop after the 2018 wildfires.</t>
  </si>
  <si>
    <t>6. Annual review of awards by an independent consultant.</t>
  </si>
  <si>
    <t>SDG&amp;E’s Board of Directors retains an independent compensation consultant to periodically review and advise on aspects of executive compensation and ICP awards.</t>
  </si>
  <si>
    <t>7. Annual reporting of awards to the CPUC through a Tier 1 advice letter compliance filing.</t>
  </si>
  <si>
    <t>As part of its annual report pursuant to General Order No. 77-M, SDG&amp;E publicly discloses compensation for executives with base salaries of at least $250,000, including awards to those executives.</t>
  </si>
  <si>
    <t>8. A presumption that a material portion of executive incentive compensation shall be withheld if the PG&amp;E is the ignition source of a catastrophic wildfire, unless the Commission determines that it would be inappropriate based on the conduct of the utility.</t>
  </si>
  <si>
    <t>The Board of Directors has discretion to reduce or eliminate an annual incentive award in the event of a significant lapse in safety or compliance, including if SDG&amp;E is the ignition source of a catastrophic wildfire. Consistent with Public Utilities Code Section 8389(e)(4), “this may include tying 100 percent of incentive compensation to safety performance and denying all incentive compensation in the event the electrical corporation causes a catastrophic wildfire that results in one or more fatalities.”
SDG&amp;E does not believe it would be prudent for the company to implement the presumption that is required for PG&amp;E because (i) the presumption of ACR-9 was tied to conduct specific to PG&amp;E and unrelated to SDG&amp;E, and (ii) implementing such a presumption would unnecessarily make positions at SDG&amp;E less attractive for recruitment purposes, especially when compared to compensation packages from the companies and industries where we recruit (including utilities other than the California electrical corporations).</t>
  </si>
  <si>
    <t>9. Executive officer compensation policies will include provisions that allow for restrictions, limitations, and cancellations of severance payments in the event of any felony criminal conviction related to public health and safety or financial misconduct by the reorganized PG&amp;E, for executive officers serving at the time of the underlying conduct that led to the conviction. Implementation of this policy should take into account PG&amp;E’s need to attract and retain highly qualified executive officers.</t>
  </si>
  <si>
    <t>SDG&amp;E’s severance agreements provide that severance benefits are not paid in connection with a termination for cause, which can include, but is not limited to, grossly negligent performance of the executive’s duties and willful criminal conduct involving acts of moral turpitude resulting in an adverse effect for the company. SDG&amp;E does not believe that it would be prudent to include this specific provision from ACR-9 because i) implementing these severance provisions would unnecessarily make positions at SDG&amp;E less attractive for recruitment purposes, and ii) this provision of ACR-9 addresses actions specific to PG&amp;E and its reorganization in the context of the concurrent criminal investigations of PG&amp;E’s conduct leading to catastrophic wildfires. be prudent to include this specific provision from ACR-9 because i) implementing these severance provisions would unnecessarily make positions at SDG&amp;E less attractive for recruitment purposes, and ii) this provision of ACR-9 addresses actions specific to PG&amp;E and its reorganization in the context of the concurrent criminal investigations of PG&amp;E’s conduct leading to catastrophic wildfires.</t>
  </si>
  <si>
    <t>Note: Included 2025 responses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</si>
</sst>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font>
      <sz val="11"/>
      <color theme="1"/>
      <name val="Aptos Narrow"/>
      <family val="2"/>
      <scheme val="minor"/>
    </font>
    <font>
      <sz val="11"/>
      <color theme="1"/>
      <name val="Aptos Narrow"/>
      <family val="2"/>
      <scheme val="minor"/>
    </font>
    <font>
      <b/>
      <sz val="11"/>
      <color rgb="FF000000"/>
      <name val="Aptos Narrow"/>
      <family val="2"/>
    </font>
    <font>
      <b/>
      <sz val="11"/>
      <color theme="1"/>
      <name val="Aptos Narrow"/>
      <family val="2"/>
      <scheme val="minor"/>
    </font>
    <font>
      <b/>
      <sz val="11"/>
      <color rgb="FF000000"/>
      <name val="Aptos Narrow"/>
      <family val="2"/>
      <scheme val="minor"/>
    </font>
    <font>
      <sz val="9"/>
      <color indexed="81"/>
      <name val="Tahoma"/>
      <family val="2"/>
    </font>
    <font>
      <b/>
      <sz val="9"/>
      <color indexed="81"/>
      <name val="Tahoma"/>
      <family val="2"/>
    </font>
    <font>
      <b/>
      <sz val="11"/>
      <color theme="1"/>
      <name val="Aptos Narrow"/>
      <family val="2"/>
    </font>
    <font>
      <sz val="11"/>
      <color rgb="FF000000"/>
      <name val="Aptos Narrow"/>
      <family val="2"/>
    </font>
    <font>
      <sz val="11"/>
      <color rgb="FFFF0000"/>
      <name val="Aptos Narrow"/>
      <family val="2"/>
      <scheme val="minor"/>
    </font>
    <font>
      <sz val="11"/>
      <color rgb="FF000000"/>
      <name val="Aptos Narrow"/>
      <family val="2"/>
      <scheme val="minor"/>
    </font>
    <font>
      <sz val="11"/>
      <color rgb="FFFF0000"/>
      <name val="Aptos Narrow"/>
      <family val="2"/>
    </font>
    <font>
      <sz val="11"/>
      <color theme="1"/>
      <name val="Aptos Narrow"/>
      <family val="2"/>
    </font>
    <font>
      <sz val="11"/>
      <color rgb="FF000000"/>
      <name val="Arial"/>
      <charset val="1"/>
    </font>
    <font>
      <sz val="10"/>
      <name val="Arial"/>
      <charset val="1"/>
    </font>
    <font>
      <sz val="10"/>
      <color rgb="FF000000"/>
      <name val="Arial"/>
      <charset val="1"/>
    </font>
    <font>
      <sz val="11"/>
      <color rgb="FF000000"/>
      <name val="Aptos Narrow"/>
      <scheme val="minor"/>
    </font>
    <font>
      <sz val="11"/>
      <color rgb="FF242424"/>
      <name val="Aptos Narrow"/>
      <charset val="1"/>
    </font>
    <font>
      <vertAlign val="superscript"/>
      <sz val="11"/>
      <color rgb="FF000000"/>
      <name val="Aptos Narrow"/>
    </font>
    <font>
      <sz val="11"/>
      <color rgb="FF000000"/>
      <name val="Aptos Narrow"/>
    </font>
    <font>
      <sz val="10"/>
      <color rgb="FF000000"/>
      <name val="Arial"/>
    </font>
    <font>
      <sz val="10"/>
      <color rgb="FF000000"/>
      <name val="WordVisiCarriageReturn_MSFontSe"/>
    </font>
    <font>
      <sz val="11"/>
      <name val="Aptos Narrow"/>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1"/>
        <bgColor indexed="64"/>
      </patternFill>
    </fill>
    <fill>
      <patternFill patternType="solid">
        <fgColor theme="1"/>
        <bgColor rgb="FF000000"/>
      </patternFill>
    </fill>
  </fills>
  <borders count="7">
    <border>
      <left/>
      <right/>
      <top/>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88">
    <xf numFmtId="0" fontId="0" fillId="0" borderId="0" xfId="0"/>
    <xf numFmtId="0" fontId="0" fillId="0" borderId="0" xfId="0" applyAlignment="1">
      <alignment wrapText="1"/>
    </xf>
    <xf numFmtId="0" fontId="0" fillId="0" borderId="0" xfId="0" applyAlignment="1">
      <alignment vertical="top" wrapText="1"/>
    </xf>
    <xf numFmtId="0" fontId="0" fillId="0" borderId="1" xfId="0" applyBorder="1"/>
    <xf numFmtId="0" fontId="2" fillId="0" borderId="1" xfId="0" applyFont="1" applyBorder="1"/>
    <xf numFmtId="0" fontId="3" fillId="0" borderId="1" xfId="0" applyFont="1" applyBorder="1" applyAlignment="1">
      <alignment wrapText="1"/>
    </xf>
    <xf numFmtId="0" fontId="0" fillId="0" borderId="1" xfId="0" applyBorder="1" applyAlignment="1">
      <alignment wrapText="1"/>
    </xf>
    <xf numFmtId="0" fontId="3" fillId="0" borderId="1" xfId="0" applyFont="1" applyBorder="1"/>
    <xf numFmtId="0" fontId="0" fillId="0" borderId="1" xfId="0" applyBorder="1" applyAlignment="1">
      <alignment vertical="top" wrapText="1"/>
    </xf>
    <xf numFmtId="0" fontId="4" fillId="0" borderId="1" xfId="0" applyFont="1" applyBorder="1"/>
    <xf numFmtId="0" fontId="3" fillId="0" borderId="1" xfId="0" applyFont="1" applyBorder="1" applyAlignment="1">
      <alignment horizontal="left" vertical="center" wrapText="1"/>
    </xf>
    <xf numFmtId="0" fontId="8" fillId="0" borderId="0" xfId="0" applyFont="1" applyAlignment="1">
      <alignment wrapText="1"/>
    </xf>
    <xf numFmtId="0" fontId="7" fillId="0" borderId="1" xfId="0" applyFont="1" applyBorder="1"/>
    <xf numFmtId="0" fontId="0" fillId="0" borderId="3" xfId="0" applyBorder="1"/>
    <xf numFmtId="0" fontId="0" fillId="0" borderId="2" xfId="0" applyBorder="1" applyAlignment="1">
      <alignment vertical="center" wrapText="1"/>
    </xf>
    <xf numFmtId="0" fontId="0" fillId="0" borderId="2" xfId="0" applyBorder="1" applyAlignment="1">
      <alignment vertical="center"/>
    </xf>
    <xf numFmtId="0" fontId="0" fillId="0" borderId="0" xfId="0" applyAlignment="1">
      <alignment vertical="center"/>
    </xf>
    <xf numFmtId="0" fontId="0" fillId="0" borderId="3" xfId="0" applyBorder="1" applyAlignment="1">
      <alignment vertical="center"/>
    </xf>
    <xf numFmtId="0" fontId="0" fillId="0" borderId="0" xfId="0" applyAlignment="1">
      <alignment vertical="center" wrapText="1"/>
    </xf>
    <xf numFmtId="0" fontId="0" fillId="0" borderId="0" xfId="0" applyAlignment="1">
      <alignment vertical="top"/>
    </xf>
    <xf numFmtId="0" fontId="1" fillId="0" borderId="0" xfId="0" applyFont="1" applyAlignment="1">
      <alignment vertical="center" wrapText="1"/>
    </xf>
    <xf numFmtId="0" fontId="8" fillId="0" borderId="0" xfId="0" applyFont="1" applyAlignment="1">
      <alignment vertical="top" wrapText="1"/>
    </xf>
    <xf numFmtId="0" fontId="12" fillId="0" borderId="2"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vertical="center"/>
    </xf>
    <xf numFmtId="9" fontId="0" fillId="0" borderId="0" xfId="0" applyNumberFormat="1"/>
    <xf numFmtId="0" fontId="8" fillId="0" borderId="0" xfId="0" applyFont="1"/>
    <xf numFmtId="9" fontId="8" fillId="0" borderId="0" xfId="0" applyNumberFormat="1" applyFont="1"/>
    <xf numFmtId="0" fontId="9" fillId="0" borderId="0" xfId="0" applyFont="1"/>
    <xf numFmtId="0" fontId="0" fillId="0" borderId="0" xfId="0" applyAlignment="1">
      <alignment horizontal="center" vertical="center" wrapText="1"/>
    </xf>
    <xf numFmtId="0" fontId="8" fillId="0" borderId="0" xfId="0" applyFont="1" applyAlignment="1">
      <alignment horizontal="center" wrapText="1"/>
    </xf>
    <xf numFmtId="0" fontId="8" fillId="0" borderId="0" xfId="0" applyFont="1" applyAlignment="1">
      <alignment horizontal="center"/>
    </xf>
    <xf numFmtId="0" fontId="8" fillId="0" borderId="0" xfId="0" applyFont="1" applyAlignment="1">
      <alignment vertical="center" wrapText="1"/>
    </xf>
    <xf numFmtId="0" fontId="8" fillId="0" borderId="0" xfId="0" applyFont="1" applyAlignment="1">
      <alignment horizontal="center" vertical="center"/>
    </xf>
    <xf numFmtId="0" fontId="0" fillId="0" borderId="0" xfId="0" applyAlignment="1">
      <alignment horizontal="center" wrapText="1"/>
    </xf>
    <xf numFmtId="9" fontId="8" fillId="0" borderId="0" xfId="0" applyNumberFormat="1" applyFont="1" applyAlignment="1">
      <alignment wrapText="1"/>
    </xf>
    <xf numFmtId="0" fontId="8" fillId="0" borderId="0" xfId="0" applyFont="1" applyAlignment="1">
      <alignment horizontal="center" vertical="center" wrapText="1"/>
    </xf>
    <xf numFmtId="9" fontId="8" fillId="0" borderId="0" xfId="0" applyNumberFormat="1" applyFont="1" applyAlignment="1">
      <alignment horizontal="center"/>
    </xf>
    <xf numFmtId="14" fontId="0" fillId="0" borderId="0" xfId="0" applyNumberFormat="1"/>
    <xf numFmtId="0" fontId="0" fillId="0" borderId="0" xfId="0" applyAlignment="1">
      <alignment horizontal="center"/>
    </xf>
    <xf numFmtId="2" fontId="0" fillId="0" borderId="0" xfId="0" applyNumberFormat="1" applyAlignment="1">
      <alignment horizontal="center"/>
    </xf>
    <xf numFmtId="3" fontId="0" fillId="0" borderId="0" xfId="0" applyNumberFormat="1" applyAlignment="1">
      <alignment horizontal="center"/>
    </xf>
    <xf numFmtId="0" fontId="0" fillId="0" borderId="0" xfId="0" applyAlignment="1">
      <alignment horizontal="left" vertical="top" wrapText="1"/>
    </xf>
    <xf numFmtId="0" fontId="2" fillId="0" borderId="1" xfId="0" applyFont="1" applyBorder="1" applyAlignment="1">
      <alignment horizontal="left" vertical="top" wrapText="1"/>
    </xf>
    <xf numFmtId="0" fontId="13" fillId="0" borderId="0" xfId="0" applyFont="1" applyAlignment="1">
      <alignment wrapText="1"/>
    </xf>
    <xf numFmtId="0" fontId="14" fillId="0" borderId="0" xfId="0" applyFont="1" applyAlignment="1">
      <alignment wrapText="1"/>
    </xf>
    <xf numFmtId="9" fontId="14" fillId="0" borderId="0" xfId="0" applyNumberFormat="1" applyFont="1" applyAlignment="1">
      <alignment wrapText="1"/>
    </xf>
    <xf numFmtId="0" fontId="15" fillId="0" borderId="0" xfId="0" applyFont="1" applyAlignment="1">
      <alignment vertical="top" wrapText="1"/>
    </xf>
    <xf numFmtId="0" fontId="10" fillId="0" borderId="0" xfId="0" applyFont="1" applyAlignment="1">
      <alignment wrapText="1"/>
    </xf>
    <xf numFmtId="0" fontId="10" fillId="0" borderId="0" xfId="0" applyFont="1" applyAlignment="1">
      <alignment horizontal="left" vertical="center" wrapText="1"/>
    </xf>
    <xf numFmtId="0" fontId="1" fillId="0" borderId="0" xfId="0" applyFont="1" applyAlignment="1">
      <alignment vertical="top" wrapText="1"/>
    </xf>
    <xf numFmtId="0" fontId="10" fillId="0" borderId="0" xfId="0" applyFont="1"/>
    <xf numFmtId="0" fontId="9" fillId="0" borderId="0" xfId="0" applyFont="1" applyAlignment="1">
      <alignment vertical="top" wrapText="1"/>
    </xf>
    <xf numFmtId="9" fontId="0" fillId="0" borderId="0" xfId="0" applyNumberFormat="1" applyAlignment="1">
      <alignment horizontal="center"/>
    </xf>
    <xf numFmtId="10" fontId="0" fillId="0" borderId="0" xfId="0" applyNumberFormat="1" applyAlignment="1">
      <alignment horizontal="center"/>
    </xf>
    <xf numFmtId="0" fontId="13" fillId="0" borderId="0" xfId="0" applyFont="1" applyAlignment="1">
      <alignment vertical="top" wrapText="1"/>
    </xf>
    <xf numFmtId="0" fontId="16" fillId="0" borderId="0" xfId="0" applyFont="1" applyAlignment="1">
      <alignment horizontal="left" vertical="top" wrapText="1"/>
    </xf>
    <xf numFmtId="0" fontId="13" fillId="0" borderId="0" xfId="0" applyFont="1" applyAlignment="1">
      <alignment horizontal="left" vertical="top" wrapText="1"/>
    </xf>
    <xf numFmtId="0" fontId="14" fillId="0" borderId="0" xfId="0" applyFont="1"/>
    <xf numFmtId="164" fontId="8" fillId="0" borderId="0" xfId="0" applyNumberFormat="1" applyFont="1"/>
    <xf numFmtId="0" fontId="10" fillId="0" borderId="0" xfId="0" applyFont="1" applyAlignment="1">
      <alignment vertical="center" wrapText="1"/>
    </xf>
    <xf numFmtId="0" fontId="17" fillId="0" borderId="0" xfId="0" applyFont="1" applyAlignment="1">
      <alignment wrapText="1"/>
    </xf>
    <xf numFmtId="10" fontId="0" fillId="0" borderId="0" xfId="0" applyNumberFormat="1" applyAlignment="1">
      <alignment horizontal="center" wrapText="1"/>
    </xf>
    <xf numFmtId="9" fontId="8" fillId="0" borderId="0" xfId="0" applyNumberFormat="1" applyFont="1" applyAlignment="1">
      <alignment horizontal="center" wrapText="1"/>
    </xf>
    <xf numFmtId="0" fontId="17" fillId="0" borderId="0" xfId="0" applyFont="1"/>
    <xf numFmtId="0" fontId="19" fillId="0" borderId="0" xfId="0" applyFont="1"/>
    <xf numFmtId="14" fontId="10" fillId="0" borderId="0" xfId="0" applyNumberFormat="1" applyFont="1" applyAlignment="1">
      <alignment wrapText="1"/>
    </xf>
    <xf numFmtId="9" fontId="10" fillId="0" borderId="0" xfId="0" applyNumberFormat="1" applyFont="1"/>
    <xf numFmtId="14" fontId="10" fillId="0" borderId="0" xfId="0" applyNumberFormat="1" applyFont="1"/>
    <xf numFmtId="0" fontId="8" fillId="0" borderId="0" xfId="0" applyFont="1" applyAlignment="1">
      <alignment horizontal="left" wrapText="1"/>
    </xf>
    <xf numFmtId="10" fontId="14" fillId="0" borderId="0" xfId="0" applyNumberFormat="1" applyFont="1" applyAlignment="1">
      <alignment wrapText="1"/>
    </xf>
    <xf numFmtId="3" fontId="14" fillId="0" borderId="0" xfId="0" applyNumberFormat="1" applyFont="1" applyAlignment="1">
      <alignment wrapText="1"/>
    </xf>
    <xf numFmtId="2" fontId="14" fillId="0" borderId="0" xfId="0" applyNumberFormat="1" applyFont="1" applyAlignment="1">
      <alignment wrapText="1"/>
    </xf>
    <xf numFmtId="1" fontId="0" fillId="0" borderId="0" xfId="0" applyNumberFormat="1" applyAlignment="1">
      <alignment horizontal="center"/>
    </xf>
    <xf numFmtId="0" fontId="22" fillId="0" borderId="1" xfId="0" applyFont="1" applyBorder="1"/>
    <xf numFmtId="0" fontId="22" fillId="0" borderId="0" xfId="0" applyFont="1" applyAlignment="1">
      <alignment vertical="top" wrapText="1"/>
    </xf>
    <xf numFmtId="0" fontId="22" fillId="0" borderId="0" xfId="0" applyFont="1"/>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8" fillId="0" borderId="0" xfId="0" applyFont="1" applyAlignment="1">
      <alignment wrapText="1"/>
    </xf>
    <xf numFmtId="0" fontId="3" fillId="0" borderId="1" xfId="0" applyFont="1" applyBorder="1" applyAlignment="1">
      <alignment horizontal="left" vertical="center" wrapText="1"/>
    </xf>
    <xf numFmtId="0" fontId="0" fillId="3" borderId="0" xfId="0" applyFill="1"/>
    <xf numFmtId="0" fontId="8" fillId="3" borderId="0" xfId="0" applyFont="1" applyFill="1" applyAlignment="1">
      <alignment wrapText="1"/>
    </xf>
    <xf numFmtId="0" fontId="8" fillId="3" borderId="0" xfId="0" applyFont="1" applyFill="1"/>
    <xf numFmtId="0" fontId="0" fillId="3" borderId="0" xfId="0" applyFill="1" applyAlignment="1">
      <alignment vertical="center" wrapText="1"/>
    </xf>
    <xf numFmtId="0" fontId="10" fillId="4" borderId="0" xfId="0" applyFont="1" applyFill="1"/>
    <xf numFmtId="0" fontId="10" fillId="4"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04D5-963D-4DE1-ADCD-7EC38246A2CD}">
  <sheetPr>
    <pageSetUpPr fitToPage="1"/>
  </sheetPr>
  <dimension ref="A1:C12"/>
  <sheetViews>
    <sheetView tabSelected="1" workbookViewId="0">
      <selection sqref="A1:C1"/>
    </sheetView>
  </sheetViews>
  <sheetFormatPr defaultRowHeight="15"/>
  <cols>
    <col min="1" max="1" width="18.28515625" style="13" customWidth="1"/>
    <col min="2" max="2" width="62.28515625" style="1" customWidth="1"/>
    <col min="3" max="3" width="45.85546875" customWidth="1"/>
    <col min="5" max="5" width="9.7109375" customWidth="1"/>
  </cols>
  <sheetData>
    <row r="1" spans="1:3" ht="53.1" customHeight="1">
      <c r="A1" s="77" t="s">
        <v>0</v>
      </c>
      <c r="B1" s="78"/>
      <c r="C1" s="79"/>
    </row>
    <row r="2" spans="1:3" s="16" customFormat="1">
      <c r="A2" s="23" t="s">
        <v>1</v>
      </c>
      <c r="B2" s="23" t="s">
        <v>2</v>
      </c>
      <c r="C2" s="24" t="s">
        <v>3</v>
      </c>
    </row>
    <row r="3" spans="1:3" s="16" customFormat="1" ht="60">
      <c r="A3" s="14" t="s">
        <v>4</v>
      </c>
      <c r="B3" s="14" t="s">
        <v>5</v>
      </c>
      <c r="C3" s="15" t="s">
        <v>6</v>
      </c>
    </row>
    <row r="4" spans="1:3" s="16" customFormat="1" ht="60">
      <c r="A4" s="14" t="s">
        <v>7</v>
      </c>
      <c r="B4" s="22" t="s">
        <v>8</v>
      </c>
      <c r="C4" s="15" t="s">
        <v>6</v>
      </c>
    </row>
    <row r="5" spans="1:3" s="16" customFormat="1" ht="202.5" customHeight="1">
      <c r="A5" s="15" t="s">
        <v>9</v>
      </c>
      <c r="B5" s="14" t="s">
        <v>10</v>
      </c>
      <c r="C5" s="14" t="s">
        <v>11</v>
      </c>
    </row>
    <row r="6" spans="1:3" s="16" customFormat="1">
      <c r="A6" s="15" t="s">
        <v>12</v>
      </c>
      <c r="B6" s="16" t="s">
        <v>13</v>
      </c>
      <c r="C6" s="15" t="s">
        <v>6</v>
      </c>
    </row>
    <row r="7" spans="1:3" s="16" customFormat="1" ht="30">
      <c r="A7" s="15" t="s">
        <v>14</v>
      </c>
      <c r="B7" s="14" t="s">
        <v>15</v>
      </c>
      <c r="C7" s="15" t="s">
        <v>16</v>
      </c>
    </row>
    <row r="8" spans="1:3" s="16" customFormat="1" ht="81.599999999999994" customHeight="1">
      <c r="A8" s="15" t="s">
        <v>17</v>
      </c>
      <c r="B8" s="14" t="s">
        <v>18</v>
      </c>
      <c r="C8" s="15" t="s">
        <v>16</v>
      </c>
    </row>
    <row r="9" spans="1:3" s="16" customFormat="1" ht="45">
      <c r="A9" s="15" t="s">
        <v>19</v>
      </c>
      <c r="B9" s="14" t="s">
        <v>20</v>
      </c>
      <c r="C9" s="15" t="s">
        <v>16</v>
      </c>
    </row>
    <row r="10" spans="1:3" s="16" customFormat="1">
      <c r="A10" s="15" t="s">
        <v>21</v>
      </c>
      <c r="B10" s="14" t="s">
        <v>22</v>
      </c>
      <c r="C10" s="15" t="s">
        <v>16</v>
      </c>
    </row>
    <row r="11" spans="1:3" s="16" customFormat="1">
      <c r="A11" s="17"/>
      <c r="B11" s="18"/>
    </row>
    <row r="12" spans="1:3" s="16" customFormat="1">
      <c r="A12" s="17"/>
      <c r="B12" s="18"/>
    </row>
  </sheetData>
  <mergeCells count="1">
    <mergeCell ref="A1:C1"/>
  </mergeCells>
  <pageMargins left="0.7" right="0.7" top="0.75" bottom="0.75" header="0.3" footer="0.3"/>
  <pageSetup scale="8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32F5E-59E5-4570-9843-C181202AD939}">
  <dimension ref="A1:N22"/>
  <sheetViews>
    <sheetView workbookViewId="0"/>
  </sheetViews>
  <sheetFormatPr defaultRowHeight="15" customHeight="1"/>
  <cols>
    <col min="1" max="1" width="36.42578125" customWidth="1"/>
    <col min="2" max="2" width="76.28515625" bestFit="1" customWidth="1"/>
    <col min="3" max="3" width="54.28515625" customWidth="1"/>
    <col min="4" max="4" width="18.28515625" customWidth="1"/>
    <col min="5" max="5" width="7.140625" bestFit="1" customWidth="1"/>
    <col min="8" max="8" width="9.85546875" bestFit="1" customWidth="1"/>
    <col min="9" max="11" width="11.7109375" customWidth="1"/>
    <col min="13" max="13" width="11.28515625" customWidth="1"/>
  </cols>
  <sheetData>
    <row r="1" spans="1:14" s="3" customFormat="1" ht="15.75" thickBot="1">
      <c r="A1" s="4" t="s">
        <v>145</v>
      </c>
    </row>
    <row r="2" spans="1:14" s="2" customFormat="1" ht="45">
      <c r="A2" s="2" t="s">
        <v>84</v>
      </c>
      <c r="B2" s="2" t="s">
        <v>103</v>
      </c>
      <c r="C2" s="2" t="s">
        <v>104</v>
      </c>
      <c r="D2" s="2" t="s">
        <v>105</v>
      </c>
      <c r="E2" s="2" t="s">
        <v>106</v>
      </c>
      <c r="F2" s="2" t="s">
        <v>107</v>
      </c>
      <c r="G2" s="2" t="s">
        <v>87</v>
      </c>
      <c r="H2" s="2" t="s">
        <v>108</v>
      </c>
      <c r="I2" s="2" t="s">
        <v>110</v>
      </c>
      <c r="J2" s="2" t="s">
        <v>4</v>
      </c>
      <c r="K2" s="2" t="s">
        <v>30</v>
      </c>
      <c r="L2" s="2" t="s">
        <v>12</v>
      </c>
      <c r="M2" s="2" t="s">
        <v>14</v>
      </c>
      <c r="N2" s="2" t="s">
        <v>17</v>
      </c>
    </row>
    <row r="3" spans="1:14" ht="15" customHeight="1">
      <c r="A3" s="45" t="s">
        <v>146</v>
      </c>
      <c r="B3" s="58" t="s">
        <v>147</v>
      </c>
      <c r="C3" s="45" t="s">
        <v>113</v>
      </c>
      <c r="D3" s="45" t="s">
        <v>114</v>
      </c>
      <c r="E3" s="46">
        <v>0.05</v>
      </c>
      <c r="F3" s="45">
        <v>140</v>
      </c>
      <c r="G3" s="45">
        <v>160</v>
      </c>
      <c r="H3" s="45">
        <v>180</v>
      </c>
      <c r="I3" s="70">
        <v>7.3200000000000001E-2</v>
      </c>
      <c r="J3">
        <v>2023</v>
      </c>
      <c r="K3" t="s">
        <v>31</v>
      </c>
      <c r="L3">
        <v>2023</v>
      </c>
      <c r="N3" s="44"/>
    </row>
    <row r="4" spans="1:14" ht="15" customHeight="1">
      <c r="A4" s="45" t="s">
        <v>146</v>
      </c>
      <c r="B4" s="58" t="s">
        <v>147</v>
      </c>
      <c r="C4" s="45" t="s">
        <v>115</v>
      </c>
      <c r="D4" s="45" t="s">
        <v>116</v>
      </c>
      <c r="E4" s="46">
        <v>0.05</v>
      </c>
      <c r="F4" s="45">
        <v>19</v>
      </c>
      <c r="G4" s="45">
        <v>14</v>
      </c>
      <c r="H4" s="45">
        <v>7</v>
      </c>
      <c r="I4" s="70">
        <v>0.05</v>
      </c>
      <c r="J4">
        <v>2023</v>
      </c>
      <c r="K4" t="s">
        <v>31</v>
      </c>
      <c r="L4">
        <v>2023</v>
      </c>
      <c r="N4" s="44"/>
    </row>
    <row r="5" spans="1:14" ht="15" customHeight="1">
      <c r="A5" s="45" t="s">
        <v>146</v>
      </c>
      <c r="B5" s="58" t="s">
        <v>147</v>
      </c>
      <c r="C5" s="45" t="s">
        <v>117</v>
      </c>
      <c r="D5" s="45" t="s">
        <v>118</v>
      </c>
      <c r="E5" s="46">
        <v>0.05</v>
      </c>
      <c r="F5" s="45">
        <v>24</v>
      </c>
      <c r="G5" s="45">
        <v>22</v>
      </c>
      <c r="H5" s="45">
        <v>20</v>
      </c>
      <c r="I5" s="70">
        <v>0.1</v>
      </c>
      <c r="J5">
        <v>2023</v>
      </c>
      <c r="K5" t="s">
        <v>31</v>
      </c>
      <c r="L5">
        <v>2023</v>
      </c>
      <c r="N5" s="44"/>
    </row>
    <row r="6" spans="1:14" ht="15" customHeight="1">
      <c r="A6" s="45" t="s">
        <v>146</v>
      </c>
      <c r="B6" s="58" t="s">
        <v>147</v>
      </c>
      <c r="C6" s="45" t="s">
        <v>119</v>
      </c>
      <c r="D6" s="45" t="s">
        <v>120</v>
      </c>
      <c r="E6" s="46">
        <v>0.05</v>
      </c>
      <c r="F6" s="45">
        <v>1.38</v>
      </c>
      <c r="G6" s="45">
        <v>1.05</v>
      </c>
      <c r="H6" s="45">
        <v>0.89</v>
      </c>
      <c r="I6" s="70">
        <v>0.1</v>
      </c>
      <c r="J6">
        <v>2023</v>
      </c>
      <c r="K6" t="s">
        <v>31</v>
      </c>
      <c r="L6">
        <v>2023</v>
      </c>
      <c r="N6" s="44"/>
    </row>
    <row r="7" spans="1:14" ht="25.5">
      <c r="A7" s="45" t="s">
        <v>148</v>
      </c>
      <c r="B7" s="58" t="s">
        <v>149</v>
      </c>
      <c r="C7" s="47" t="s">
        <v>122</v>
      </c>
      <c r="D7" s="45" t="s">
        <v>120</v>
      </c>
      <c r="E7" s="46">
        <v>0.05</v>
      </c>
      <c r="F7" s="45">
        <v>46</v>
      </c>
      <c r="G7" s="45">
        <v>51</v>
      </c>
      <c r="H7" s="45">
        <v>56</v>
      </c>
      <c r="I7" s="70">
        <v>0.1</v>
      </c>
      <c r="J7">
        <v>2023</v>
      </c>
      <c r="K7" t="s">
        <v>31</v>
      </c>
      <c r="L7">
        <v>2023</v>
      </c>
      <c r="N7" s="44"/>
    </row>
    <row r="8" spans="1:14" ht="15" customHeight="1">
      <c r="A8" s="45" t="s">
        <v>148</v>
      </c>
      <c r="B8" s="58" t="s">
        <v>149</v>
      </c>
      <c r="C8" s="45" t="s">
        <v>123</v>
      </c>
      <c r="D8" s="45" t="s">
        <v>116</v>
      </c>
      <c r="E8" s="46">
        <v>0.05</v>
      </c>
      <c r="F8" s="45">
        <v>1.35</v>
      </c>
      <c r="G8" s="45">
        <v>1.27</v>
      </c>
      <c r="H8" s="45">
        <v>1.25</v>
      </c>
      <c r="I8" s="70">
        <v>0.1</v>
      </c>
      <c r="J8">
        <v>2023</v>
      </c>
      <c r="K8" t="s">
        <v>31</v>
      </c>
      <c r="L8">
        <v>2023</v>
      </c>
      <c r="N8" s="44"/>
    </row>
    <row r="9" spans="1:14" ht="15" customHeight="1">
      <c r="A9" s="45" t="s">
        <v>148</v>
      </c>
      <c r="B9" s="58" t="s">
        <v>150</v>
      </c>
      <c r="C9" s="45" t="s">
        <v>124</v>
      </c>
      <c r="D9" s="45" t="s">
        <v>116</v>
      </c>
      <c r="E9" s="46">
        <v>0.05</v>
      </c>
      <c r="F9" s="45">
        <v>32</v>
      </c>
      <c r="G9" s="45">
        <v>30</v>
      </c>
      <c r="H9" s="45">
        <v>29</v>
      </c>
      <c r="I9" s="70">
        <v>0.1</v>
      </c>
      <c r="J9">
        <v>2023</v>
      </c>
      <c r="K9" t="s">
        <v>31</v>
      </c>
      <c r="L9">
        <v>2023</v>
      </c>
      <c r="N9" s="44"/>
    </row>
    <row r="10" spans="1:14" ht="15" customHeight="1">
      <c r="A10" s="45" t="s">
        <v>148</v>
      </c>
      <c r="B10" s="58" t="s">
        <v>151</v>
      </c>
      <c r="C10" s="45" t="s">
        <v>126</v>
      </c>
      <c r="D10" s="45" t="s">
        <v>116</v>
      </c>
      <c r="E10" s="46">
        <v>0.05</v>
      </c>
      <c r="F10" s="45">
        <v>0.42</v>
      </c>
      <c r="G10" s="45">
        <v>0.3</v>
      </c>
      <c r="H10" s="45">
        <v>0.18</v>
      </c>
      <c r="I10" s="70">
        <v>1.2500000000000001E-2</v>
      </c>
      <c r="J10">
        <v>2023</v>
      </c>
      <c r="K10" t="s">
        <v>31</v>
      </c>
      <c r="L10">
        <v>2023</v>
      </c>
      <c r="N10" s="44"/>
    </row>
    <row r="11" spans="1:14" ht="15" customHeight="1">
      <c r="A11" s="45" t="s">
        <v>148</v>
      </c>
      <c r="B11" s="58" t="s">
        <v>151</v>
      </c>
      <c r="C11" s="45" t="s">
        <v>127</v>
      </c>
      <c r="D11" s="45" t="s">
        <v>120</v>
      </c>
      <c r="E11" s="46">
        <v>0.03</v>
      </c>
      <c r="F11" s="45">
        <v>38</v>
      </c>
      <c r="G11" s="45">
        <v>31</v>
      </c>
      <c r="H11" s="45">
        <v>24</v>
      </c>
      <c r="I11" s="70">
        <v>0</v>
      </c>
      <c r="J11">
        <v>2023</v>
      </c>
      <c r="K11" t="s">
        <v>31</v>
      </c>
      <c r="L11">
        <v>2023</v>
      </c>
      <c r="N11" s="44"/>
    </row>
    <row r="12" spans="1:14" ht="15" customHeight="1">
      <c r="A12" s="45" t="s">
        <v>148</v>
      </c>
      <c r="B12" s="58" t="s">
        <v>151</v>
      </c>
      <c r="C12" s="45" t="s">
        <v>128</v>
      </c>
      <c r="D12" s="45" t="s">
        <v>118</v>
      </c>
      <c r="E12" s="46">
        <v>0.05</v>
      </c>
      <c r="F12" s="71">
        <v>16178</v>
      </c>
      <c r="G12" s="71">
        <v>17178</v>
      </c>
      <c r="H12" s="71">
        <v>18178</v>
      </c>
      <c r="I12" s="70">
        <v>0.1</v>
      </c>
      <c r="J12">
        <v>2023</v>
      </c>
      <c r="K12" t="s">
        <v>31</v>
      </c>
      <c r="L12">
        <v>2023</v>
      </c>
      <c r="N12" s="44"/>
    </row>
    <row r="13" spans="1:14" ht="15" customHeight="1">
      <c r="A13" s="45" t="s">
        <v>148</v>
      </c>
      <c r="B13" s="58" t="s">
        <v>151</v>
      </c>
      <c r="C13" s="45" t="s">
        <v>129</v>
      </c>
      <c r="D13" s="45" t="s">
        <v>114</v>
      </c>
      <c r="E13" s="46">
        <v>0.05</v>
      </c>
      <c r="F13" s="45">
        <v>250</v>
      </c>
      <c r="G13" s="45">
        <v>300</v>
      </c>
      <c r="H13" s="45">
        <v>350</v>
      </c>
      <c r="I13" s="70">
        <v>0.1</v>
      </c>
      <c r="J13">
        <v>2023</v>
      </c>
      <c r="K13" t="s">
        <v>31</v>
      </c>
      <c r="L13">
        <v>2023</v>
      </c>
      <c r="N13" s="44"/>
    </row>
    <row r="14" spans="1:14" ht="15" customHeight="1">
      <c r="A14" s="45" t="s">
        <v>152</v>
      </c>
      <c r="B14" s="58" t="s">
        <v>131</v>
      </c>
      <c r="C14" s="45" t="s">
        <v>132</v>
      </c>
      <c r="D14" s="45" t="s">
        <v>114</v>
      </c>
      <c r="E14" s="46">
        <v>0.04</v>
      </c>
      <c r="F14" s="46">
        <v>0.67</v>
      </c>
      <c r="G14" s="46">
        <v>0.71</v>
      </c>
      <c r="H14" s="46">
        <v>0.75</v>
      </c>
      <c r="I14" s="70">
        <v>0.08</v>
      </c>
      <c r="J14">
        <v>2023</v>
      </c>
      <c r="K14" t="s">
        <v>31</v>
      </c>
      <c r="L14">
        <v>2023</v>
      </c>
      <c r="N14" s="44"/>
    </row>
    <row r="15" spans="1:14" ht="15" customHeight="1">
      <c r="A15" s="45" t="s">
        <v>153</v>
      </c>
      <c r="B15" s="58" t="s">
        <v>131</v>
      </c>
      <c r="C15" s="45" t="s">
        <v>134</v>
      </c>
      <c r="D15" s="45" t="s">
        <v>116</v>
      </c>
      <c r="E15" s="46">
        <v>0.03</v>
      </c>
      <c r="F15" s="45">
        <v>73</v>
      </c>
      <c r="G15" s="45">
        <v>70</v>
      </c>
      <c r="H15" s="45">
        <v>67</v>
      </c>
      <c r="I15" s="70">
        <v>0.06</v>
      </c>
      <c r="J15">
        <v>2023</v>
      </c>
      <c r="K15" t="s">
        <v>31</v>
      </c>
      <c r="L15">
        <v>2023</v>
      </c>
      <c r="N15" s="44"/>
    </row>
    <row r="16" spans="1:14" ht="15" customHeight="1">
      <c r="A16" s="45" t="s">
        <v>153</v>
      </c>
      <c r="B16" s="58" t="s">
        <v>131</v>
      </c>
      <c r="C16" s="45" t="s">
        <v>154</v>
      </c>
      <c r="D16" s="45" t="s">
        <v>116</v>
      </c>
      <c r="E16" s="46">
        <v>0.02</v>
      </c>
      <c r="F16" s="70">
        <v>0.8</v>
      </c>
      <c r="G16" s="70">
        <v>1</v>
      </c>
      <c r="H16" s="70">
        <v>1.2</v>
      </c>
      <c r="I16" s="70">
        <v>0.04</v>
      </c>
      <c r="J16">
        <v>2023</v>
      </c>
      <c r="K16" t="s">
        <v>31</v>
      </c>
      <c r="L16">
        <v>2023</v>
      </c>
      <c r="N16" s="44"/>
    </row>
    <row r="17" spans="1:14" ht="15" customHeight="1">
      <c r="A17" s="45" t="s">
        <v>155</v>
      </c>
      <c r="B17" s="58" t="s">
        <v>131</v>
      </c>
      <c r="C17" s="45" t="s">
        <v>156</v>
      </c>
      <c r="D17" s="45" t="s">
        <v>116</v>
      </c>
      <c r="E17" s="46">
        <v>0.03</v>
      </c>
      <c r="F17" s="45">
        <v>1</v>
      </c>
      <c r="G17" s="45">
        <v>2</v>
      </c>
      <c r="H17" s="45">
        <v>3</v>
      </c>
      <c r="I17" s="70">
        <v>0.06</v>
      </c>
      <c r="J17">
        <v>2023</v>
      </c>
      <c r="K17" t="s">
        <v>31</v>
      </c>
      <c r="L17">
        <v>2023</v>
      </c>
      <c r="N17" s="44"/>
    </row>
    <row r="18" spans="1:14" ht="15" customHeight="1">
      <c r="A18" s="45" t="s">
        <v>157</v>
      </c>
      <c r="B18" s="58" t="s">
        <v>131</v>
      </c>
      <c r="C18" s="45" t="s">
        <v>139</v>
      </c>
      <c r="D18" s="45" t="s">
        <v>114</v>
      </c>
      <c r="E18" s="46">
        <v>0.03</v>
      </c>
      <c r="F18" s="45">
        <v>1</v>
      </c>
      <c r="G18" s="45">
        <v>2</v>
      </c>
      <c r="H18" s="45">
        <v>3</v>
      </c>
      <c r="I18" s="70">
        <v>0.06</v>
      </c>
      <c r="J18">
        <v>2023</v>
      </c>
      <c r="K18" t="s">
        <v>31</v>
      </c>
      <c r="L18">
        <v>2023</v>
      </c>
      <c r="N18" s="44"/>
    </row>
    <row r="19" spans="1:14" ht="15" customHeight="1">
      <c r="A19" s="45" t="s">
        <v>157</v>
      </c>
      <c r="B19" s="58" t="s">
        <v>131</v>
      </c>
      <c r="C19" s="45" t="s">
        <v>140</v>
      </c>
      <c r="D19" s="45" t="s">
        <v>114</v>
      </c>
      <c r="E19" s="46">
        <v>0.03</v>
      </c>
      <c r="F19" s="46">
        <v>0.78</v>
      </c>
      <c r="G19" s="46">
        <v>0.8</v>
      </c>
      <c r="H19" s="46">
        <v>0.82</v>
      </c>
      <c r="I19" s="70">
        <v>0.06</v>
      </c>
      <c r="J19">
        <v>2023</v>
      </c>
      <c r="K19" t="s">
        <v>31</v>
      </c>
      <c r="L19">
        <v>2023</v>
      </c>
      <c r="N19" s="44"/>
    </row>
    <row r="20" spans="1:14" ht="15" customHeight="1">
      <c r="A20" s="45" t="s">
        <v>157</v>
      </c>
      <c r="B20" s="58" t="s">
        <v>131</v>
      </c>
      <c r="C20" s="45" t="s">
        <v>141</v>
      </c>
      <c r="D20" s="45" t="s">
        <v>116</v>
      </c>
      <c r="E20" s="46">
        <v>0.02</v>
      </c>
      <c r="F20" s="46">
        <v>0.35</v>
      </c>
      <c r="G20" s="46">
        <v>0.38</v>
      </c>
      <c r="H20" s="46">
        <v>0.4</v>
      </c>
      <c r="I20" s="70">
        <v>0.04</v>
      </c>
      <c r="J20">
        <v>2023</v>
      </c>
      <c r="K20" t="s">
        <v>31</v>
      </c>
      <c r="L20">
        <v>2023</v>
      </c>
      <c r="N20" s="44"/>
    </row>
    <row r="21" spans="1:14" ht="15" customHeight="1">
      <c r="A21" s="45" t="s">
        <v>142</v>
      </c>
      <c r="B21" s="58" t="s">
        <v>131</v>
      </c>
      <c r="C21" s="45" t="s">
        <v>143</v>
      </c>
      <c r="D21" s="45" t="s">
        <v>116</v>
      </c>
      <c r="E21" s="46">
        <v>7.0000000000000007E-2</v>
      </c>
      <c r="F21" s="45">
        <v>2561</v>
      </c>
      <c r="G21" s="45">
        <v>2784</v>
      </c>
      <c r="H21" s="45">
        <v>3007</v>
      </c>
      <c r="I21" s="70">
        <v>0.13059999999999999</v>
      </c>
      <c r="J21">
        <v>2023</v>
      </c>
      <c r="K21" t="s">
        <v>31</v>
      </c>
      <c r="L21">
        <v>2023</v>
      </c>
      <c r="N21" s="44"/>
    </row>
    <row r="22" spans="1:14" ht="15" customHeight="1">
      <c r="A22" s="45" t="s">
        <v>142</v>
      </c>
      <c r="B22" s="58" t="s">
        <v>131</v>
      </c>
      <c r="C22" s="45" t="s">
        <v>144</v>
      </c>
      <c r="D22" s="45" t="s">
        <v>116</v>
      </c>
      <c r="E22" s="46">
        <v>0.2</v>
      </c>
      <c r="F22" s="45">
        <v>879</v>
      </c>
      <c r="G22" s="45">
        <v>911</v>
      </c>
      <c r="H22" s="45">
        <v>943</v>
      </c>
      <c r="I22" s="70">
        <v>0.4</v>
      </c>
      <c r="J22">
        <v>2023</v>
      </c>
      <c r="K22" t="s">
        <v>31</v>
      </c>
      <c r="L22">
        <v>2023</v>
      </c>
      <c r="N22" s="4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A9462-875D-462C-9EF3-064A17525AD8}">
  <dimension ref="A1:J23"/>
  <sheetViews>
    <sheetView workbookViewId="0"/>
  </sheetViews>
  <sheetFormatPr defaultRowHeight="15" customHeight="1"/>
  <cols>
    <col min="1" max="1" width="38.28515625" customWidth="1"/>
    <col min="2" max="3" width="77.28515625" style="42" customWidth="1"/>
    <col min="4" max="4" width="76.28515625" customWidth="1"/>
    <col min="5" max="6" width="22.28515625" customWidth="1"/>
    <col min="8" max="8" width="12.140625" customWidth="1"/>
  </cols>
  <sheetData>
    <row r="1" spans="1:10" s="3" customFormat="1">
      <c r="A1" s="4" t="s">
        <v>158</v>
      </c>
      <c r="B1" s="43"/>
      <c r="C1" s="43"/>
      <c r="D1" s="4"/>
      <c r="E1" s="4"/>
      <c r="F1" s="4"/>
      <c r="G1" s="4"/>
      <c r="H1" s="4"/>
      <c r="I1" s="4"/>
      <c r="J1" s="4"/>
    </row>
    <row r="2" spans="1:10" s="2" customFormat="1" ht="30">
      <c r="A2" s="2" t="s">
        <v>159</v>
      </c>
      <c r="B2" s="42" t="s">
        <v>160</v>
      </c>
      <c r="C2" s="42" t="s">
        <v>161</v>
      </c>
      <c r="D2" s="2" t="s">
        <v>162</v>
      </c>
      <c r="E2" s="2" t="s">
        <v>4</v>
      </c>
      <c r="F2" s="2" t="s">
        <v>30</v>
      </c>
      <c r="G2" s="2" t="s">
        <v>12</v>
      </c>
      <c r="H2" s="2" t="s">
        <v>14</v>
      </c>
      <c r="I2" s="2" t="s">
        <v>17</v>
      </c>
    </row>
    <row r="3" spans="1:10" ht="108" customHeight="1">
      <c r="A3" s="45" t="s">
        <v>113</v>
      </c>
      <c r="B3" s="42" t="s">
        <v>163</v>
      </c>
      <c r="C3" s="42" t="s">
        <v>164</v>
      </c>
      <c r="D3" s="1"/>
      <c r="E3" s="1">
        <v>2023</v>
      </c>
      <c r="F3" s="2" t="s">
        <v>31</v>
      </c>
      <c r="G3" s="1">
        <v>2023</v>
      </c>
      <c r="H3" s="1"/>
      <c r="I3" s="1"/>
    </row>
    <row r="4" spans="1:10" ht="108" customHeight="1">
      <c r="A4" s="45" t="s">
        <v>115</v>
      </c>
      <c r="B4" s="42" t="s">
        <v>165</v>
      </c>
      <c r="C4" s="42" t="s">
        <v>166</v>
      </c>
      <c r="E4" s="1">
        <v>2023</v>
      </c>
      <c r="F4" s="2" t="s">
        <v>31</v>
      </c>
      <c r="G4" s="1">
        <v>2023</v>
      </c>
    </row>
    <row r="5" spans="1:10" ht="249" customHeight="1">
      <c r="A5" s="45" t="s">
        <v>117</v>
      </c>
      <c r="B5" s="42" t="s">
        <v>167</v>
      </c>
      <c r="C5" s="42" t="s">
        <v>168</v>
      </c>
      <c r="E5" s="1">
        <v>2023</v>
      </c>
      <c r="F5" s="2" t="s">
        <v>31</v>
      </c>
      <c r="G5" s="1">
        <v>2023</v>
      </c>
    </row>
    <row r="6" spans="1:10" ht="108" customHeight="1">
      <c r="A6" s="45" t="s">
        <v>119</v>
      </c>
      <c r="B6" s="42" t="s">
        <v>169</v>
      </c>
      <c r="C6" s="42" t="s">
        <v>170</v>
      </c>
      <c r="E6" s="1">
        <v>2023</v>
      </c>
      <c r="F6" s="2" t="s">
        <v>31</v>
      </c>
      <c r="G6" s="1">
        <v>2023</v>
      </c>
    </row>
    <row r="7" spans="1:10" ht="108" customHeight="1">
      <c r="A7" s="47" t="s">
        <v>122</v>
      </c>
      <c r="B7" s="42" t="s">
        <v>171</v>
      </c>
      <c r="C7" s="42" t="s">
        <v>172</v>
      </c>
      <c r="E7" s="1">
        <v>2023</v>
      </c>
      <c r="F7" s="2" t="s">
        <v>31</v>
      </c>
      <c r="G7" s="1">
        <v>2023</v>
      </c>
    </row>
    <row r="8" spans="1:10" ht="108" customHeight="1">
      <c r="A8" s="45" t="s">
        <v>123</v>
      </c>
      <c r="B8" s="42" t="s">
        <v>173</v>
      </c>
      <c r="C8" s="42" t="s">
        <v>174</v>
      </c>
      <c r="E8" s="1">
        <v>2023</v>
      </c>
      <c r="F8" s="2" t="s">
        <v>31</v>
      </c>
      <c r="G8" s="1">
        <v>2023</v>
      </c>
    </row>
    <row r="9" spans="1:10" ht="108" customHeight="1">
      <c r="A9" s="45" t="s">
        <v>124</v>
      </c>
      <c r="B9" s="42" t="s">
        <v>175</v>
      </c>
      <c r="C9" s="42" t="s">
        <v>176</v>
      </c>
      <c r="E9" s="1">
        <v>2023</v>
      </c>
      <c r="F9" s="2" t="s">
        <v>31</v>
      </c>
      <c r="G9" s="1">
        <v>2023</v>
      </c>
    </row>
    <row r="10" spans="1:10" ht="162" customHeight="1">
      <c r="A10" s="45" t="s">
        <v>126</v>
      </c>
      <c r="B10" s="42" t="s">
        <v>177</v>
      </c>
      <c r="C10" s="42" t="s">
        <v>178</v>
      </c>
      <c r="E10" s="1">
        <v>2023</v>
      </c>
      <c r="F10" s="2" t="s">
        <v>31</v>
      </c>
      <c r="G10" s="1">
        <v>2023</v>
      </c>
    </row>
    <row r="11" spans="1:10" ht="108" customHeight="1">
      <c r="A11" s="45" t="s">
        <v>127</v>
      </c>
      <c r="B11" s="42" t="s">
        <v>179</v>
      </c>
      <c r="C11" s="42" t="s">
        <v>179</v>
      </c>
      <c r="E11" s="1">
        <v>2023</v>
      </c>
      <c r="F11" s="2" t="s">
        <v>31</v>
      </c>
      <c r="G11" s="1">
        <v>2023</v>
      </c>
    </row>
    <row r="12" spans="1:10" ht="108" customHeight="1">
      <c r="A12" s="45" t="s">
        <v>128</v>
      </c>
      <c r="B12" s="42" t="s">
        <v>180</v>
      </c>
      <c r="C12" s="42" t="s">
        <v>181</v>
      </c>
      <c r="E12" s="1">
        <v>2023</v>
      </c>
      <c r="F12" s="2" t="s">
        <v>31</v>
      </c>
      <c r="G12" s="1">
        <v>2023</v>
      </c>
    </row>
    <row r="13" spans="1:10" ht="108" customHeight="1">
      <c r="A13" s="45" t="s">
        <v>129</v>
      </c>
      <c r="B13" s="42" t="s">
        <v>182</v>
      </c>
      <c r="C13" s="42" t="s">
        <v>183</v>
      </c>
      <c r="E13" s="1">
        <v>2023</v>
      </c>
      <c r="F13" s="2" t="s">
        <v>31</v>
      </c>
      <c r="G13" s="1">
        <v>2023</v>
      </c>
    </row>
    <row r="14" spans="1:10" ht="108" customHeight="1">
      <c r="A14" s="45" t="s">
        <v>132</v>
      </c>
      <c r="B14" s="42" t="s">
        <v>184</v>
      </c>
      <c r="C14" s="42" t="s">
        <v>185</v>
      </c>
      <c r="E14" s="1">
        <v>2023</v>
      </c>
      <c r="F14" s="2" t="s">
        <v>31</v>
      </c>
      <c r="G14" s="1">
        <v>2023</v>
      </c>
    </row>
    <row r="15" spans="1:10" ht="108" customHeight="1">
      <c r="A15" s="45" t="s">
        <v>134</v>
      </c>
      <c r="B15" s="42" t="s">
        <v>186</v>
      </c>
      <c r="C15" s="42" t="s">
        <v>187</v>
      </c>
      <c r="D15" s="1"/>
      <c r="E15" s="1">
        <v>2023</v>
      </c>
      <c r="F15" s="2" t="s">
        <v>31</v>
      </c>
      <c r="G15" s="1">
        <v>2023</v>
      </c>
    </row>
    <row r="16" spans="1:10" ht="161.25" customHeight="1">
      <c r="A16" s="45" t="s">
        <v>154</v>
      </c>
      <c r="B16" s="42" t="s">
        <v>188</v>
      </c>
      <c r="C16" s="42" t="s">
        <v>189</v>
      </c>
      <c r="D16" s="56"/>
      <c r="E16" s="1">
        <v>2023</v>
      </c>
      <c r="F16" s="2" t="s">
        <v>31</v>
      </c>
      <c r="G16" s="1">
        <v>2023</v>
      </c>
    </row>
    <row r="17" spans="1:7" ht="189" customHeight="1">
      <c r="A17" s="45" t="s">
        <v>156</v>
      </c>
      <c r="B17" s="42" t="s">
        <v>190</v>
      </c>
      <c r="C17" s="42" t="s">
        <v>191</v>
      </c>
      <c r="E17" s="1">
        <v>2023</v>
      </c>
      <c r="F17" s="2" t="s">
        <v>31</v>
      </c>
      <c r="G17" s="1">
        <v>2023</v>
      </c>
    </row>
    <row r="18" spans="1:7" ht="108" customHeight="1">
      <c r="A18" s="45" t="s">
        <v>139</v>
      </c>
      <c r="B18" s="42" t="s">
        <v>192</v>
      </c>
      <c r="C18" s="42" t="s">
        <v>193</v>
      </c>
      <c r="E18" s="1">
        <v>2023</v>
      </c>
      <c r="F18" s="2" t="s">
        <v>31</v>
      </c>
      <c r="G18" s="1">
        <v>2023</v>
      </c>
    </row>
    <row r="19" spans="1:7" ht="108" customHeight="1">
      <c r="A19" s="45" t="s">
        <v>140</v>
      </c>
      <c r="B19" s="42" t="s">
        <v>194</v>
      </c>
      <c r="C19" s="42" t="s">
        <v>195</v>
      </c>
      <c r="E19" s="1">
        <v>2023</v>
      </c>
      <c r="F19" s="2" t="s">
        <v>31</v>
      </c>
      <c r="G19" s="1">
        <v>2023</v>
      </c>
    </row>
    <row r="20" spans="1:7" ht="108" customHeight="1">
      <c r="A20" s="45" t="s">
        <v>141</v>
      </c>
      <c r="B20" s="42" t="s">
        <v>196</v>
      </c>
      <c r="C20" s="42" t="s">
        <v>197</v>
      </c>
      <c r="D20" s="1"/>
      <c r="E20" s="1">
        <v>2023</v>
      </c>
      <c r="F20" s="2" t="s">
        <v>31</v>
      </c>
      <c r="G20" s="1">
        <v>2023</v>
      </c>
    </row>
    <row r="21" spans="1:7" ht="108" customHeight="1">
      <c r="A21" s="45" t="s">
        <v>143</v>
      </c>
      <c r="B21" s="42" t="s">
        <v>198</v>
      </c>
      <c r="C21" s="42" t="s">
        <v>199</v>
      </c>
      <c r="D21" s="42" t="s">
        <v>200</v>
      </c>
      <c r="E21" s="1">
        <v>2023</v>
      </c>
      <c r="F21" s="2" t="s">
        <v>31</v>
      </c>
      <c r="G21" s="1">
        <v>2023</v>
      </c>
    </row>
    <row r="22" spans="1:7" ht="367.5" customHeight="1">
      <c r="A22" s="45" t="s">
        <v>144</v>
      </c>
      <c r="B22" s="42" t="s">
        <v>201</v>
      </c>
      <c r="C22" s="42" t="s">
        <v>202</v>
      </c>
      <c r="D22" s="1" t="s">
        <v>203</v>
      </c>
      <c r="E22" s="1">
        <v>2023</v>
      </c>
      <c r="F22" s="2" t="s">
        <v>31</v>
      </c>
      <c r="G22" s="1">
        <v>2023</v>
      </c>
    </row>
    <row r="23" spans="1:7" ht="15" customHeight="1">
      <c r="C2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056F-6774-4F12-8637-38578BDB321F}">
  <dimension ref="A1:J22"/>
  <sheetViews>
    <sheetView workbookViewId="0"/>
  </sheetViews>
  <sheetFormatPr defaultRowHeight="15" customHeight="1"/>
  <cols>
    <col min="1" max="1" width="45.85546875" customWidth="1"/>
    <col min="2" max="2" width="21" customWidth="1"/>
    <col min="3" max="4" width="21.42578125" customWidth="1"/>
    <col min="5" max="5" width="20.85546875" customWidth="1"/>
    <col min="6" max="6" width="21.28515625" customWidth="1"/>
    <col min="7" max="7" width="8.42578125" bestFit="1" customWidth="1"/>
    <col min="9" max="9" width="10.42578125" customWidth="1"/>
    <col min="10" max="10" width="22.7109375" customWidth="1"/>
  </cols>
  <sheetData>
    <row r="1" spans="1:10" s="3" customFormat="1">
      <c r="A1" s="4" t="s">
        <v>204</v>
      </c>
      <c r="B1" s="4"/>
      <c r="C1" s="4"/>
      <c r="D1" s="4"/>
      <c r="E1" s="4"/>
      <c r="F1" s="4"/>
      <c r="G1" s="4"/>
    </row>
    <row r="2" spans="1:10" s="2" customFormat="1" ht="30">
      <c r="A2" s="2" t="s">
        <v>205</v>
      </c>
      <c r="B2" s="11" t="s">
        <v>206</v>
      </c>
      <c r="C2" s="11" t="s">
        <v>207</v>
      </c>
      <c r="D2" s="11" t="s">
        <v>208</v>
      </c>
      <c r="E2" s="11" t="s">
        <v>209</v>
      </c>
      <c r="F2" s="11" t="s">
        <v>210</v>
      </c>
      <c r="G2" s="2" t="s">
        <v>30</v>
      </c>
      <c r="H2" s="2" t="s">
        <v>12</v>
      </c>
      <c r="I2" s="2" t="s">
        <v>14</v>
      </c>
      <c r="J2" s="2" t="s">
        <v>17</v>
      </c>
    </row>
    <row r="3" spans="1:10" ht="15" customHeight="1">
      <c r="A3" s="45" t="s">
        <v>113</v>
      </c>
      <c r="B3" s="39"/>
      <c r="C3" s="39"/>
      <c r="D3" s="39">
        <v>253.3</v>
      </c>
      <c r="E3" s="39">
        <v>163.6</v>
      </c>
      <c r="F3" s="39">
        <v>180</v>
      </c>
      <c r="G3" s="2" t="s">
        <v>31</v>
      </c>
      <c r="H3">
        <v>2023</v>
      </c>
      <c r="I3" s="2"/>
      <c r="J3" s="2" t="s">
        <v>211</v>
      </c>
    </row>
    <row r="4" spans="1:10" ht="15" customHeight="1">
      <c r="A4" s="45" t="s">
        <v>115</v>
      </c>
      <c r="B4" s="39">
        <v>12</v>
      </c>
      <c r="C4" s="39">
        <v>6</v>
      </c>
      <c r="D4" s="39">
        <v>6</v>
      </c>
      <c r="E4" s="39">
        <v>9</v>
      </c>
      <c r="F4" s="39">
        <v>15</v>
      </c>
      <c r="G4" s="2" t="s">
        <v>31</v>
      </c>
      <c r="H4">
        <v>2023</v>
      </c>
      <c r="I4" s="2"/>
      <c r="J4" s="2"/>
    </row>
    <row r="5" spans="1:10" ht="15" customHeight="1">
      <c r="A5" s="45" t="s">
        <v>117</v>
      </c>
      <c r="B5" s="39"/>
      <c r="C5" s="39"/>
      <c r="D5" s="39"/>
      <c r="E5" s="39">
        <v>3.28</v>
      </c>
      <c r="F5" s="39">
        <v>0</v>
      </c>
      <c r="G5" s="2" t="s">
        <v>31</v>
      </c>
      <c r="H5">
        <v>2023</v>
      </c>
      <c r="I5" s="2"/>
      <c r="J5" s="2" t="s">
        <v>211</v>
      </c>
    </row>
    <row r="6" spans="1:10" ht="15" customHeight="1">
      <c r="A6" s="45" t="s">
        <v>119</v>
      </c>
      <c r="B6" s="39">
        <v>0.89600000000000002</v>
      </c>
      <c r="C6" s="39">
        <v>1.204</v>
      </c>
      <c r="D6" s="40">
        <v>1.171</v>
      </c>
      <c r="E6" s="40">
        <v>1.278</v>
      </c>
      <c r="F6" s="39">
        <v>0.9</v>
      </c>
      <c r="G6" s="2" t="s">
        <v>31</v>
      </c>
      <c r="H6">
        <v>2023</v>
      </c>
      <c r="I6" s="2"/>
      <c r="J6" s="2"/>
    </row>
    <row r="7" spans="1:10" ht="15" customHeight="1">
      <c r="A7" s="47" t="s">
        <v>122</v>
      </c>
      <c r="B7" s="39">
        <v>22.5</v>
      </c>
      <c r="C7" s="39">
        <v>46.93</v>
      </c>
      <c r="D7" s="39">
        <v>51.19</v>
      </c>
      <c r="E7" s="39">
        <v>52.06</v>
      </c>
      <c r="F7" s="39">
        <v>54.7</v>
      </c>
      <c r="G7" s="2" t="s">
        <v>31</v>
      </c>
      <c r="H7">
        <v>2023</v>
      </c>
      <c r="I7" s="2"/>
      <c r="J7" s="2"/>
    </row>
    <row r="8" spans="1:10" ht="15" customHeight="1">
      <c r="A8" s="45" t="s">
        <v>123</v>
      </c>
      <c r="B8" s="39">
        <v>2.4500000000000002</v>
      </c>
      <c r="C8" s="39">
        <v>2.04</v>
      </c>
      <c r="D8" s="39">
        <v>1.66</v>
      </c>
      <c r="E8" s="39">
        <v>1.66</v>
      </c>
      <c r="F8" s="39">
        <v>1.27</v>
      </c>
      <c r="G8" s="2" t="s">
        <v>31</v>
      </c>
      <c r="H8">
        <v>2023</v>
      </c>
      <c r="I8" s="2"/>
      <c r="J8" s="2"/>
    </row>
    <row r="9" spans="1:10" ht="15" customHeight="1">
      <c r="A9" s="45" t="s">
        <v>124</v>
      </c>
      <c r="B9" s="39"/>
      <c r="C9" s="39">
        <v>32.020000000000003</v>
      </c>
      <c r="D9" s="39">
        <v>29.6</v>
      </c>
      <c r="E9" s="39">
        <v>29.1</v>
      </c>
      <c r="F9" s="39">
        <v>28.6</v>
      </c>
      <c r="G9" s="2" t="s">
        <v>31</v>
      </c>
      <c r="H9">
        <v>2023</v>
      </c>
      <c r="I9" s="2"/>
      <c r="J9" s="2" t="s">
        <v>211</v>
      </c>
    </row>
    <row r="10" spans="1:10" ht="15" customHeight="1">
      <c r="A10" s="45" t="s">
        <v>126</v>
      </c>
      <c r="B10" s="39">
        <v>0.71</v>
      </c>
      <c r="C10" s="39">
        <v>0.46</v>
      </c>
      <c r="D10" s="39">
        <v>0.36</v>
      </c>
      <c r="E10" s="39">
        <v>0.44</v>
      </c>
      <c r="F10" s="39">
        <v>0.37</v>
      </c>
      <c r="G10" s="2" t="s">
        <v>31</v>
      </c>
      <c r="H10">
        <v>2023</v>
      </c>
      <c r="I10" s="2"/>
      <c r="J10" s="2"/>
    </row>
    <row r="11" spans="1:10" ht="15" customHeight="1">
      <c r="A11" s="45" t="s">
        <v>127</v>
      </c>
      <c r="B11" s="39">
        <v>42</v>
      </c>
      <c r="C11" s="39">
        <v>33</v>
      </c>
      <c r="D11" s="39">
        <v>40</v>
      </c>
      <c r="E11" s="39">
        <v>24</v>
      </c>
      <c r="F11" s="39">
        <v>34</v>
      </c>
      <c r="G11" s="2" t="s">
        <v>31</v>
      </c>
      <c r="H11">
        <v>2023</v>
      </c>
      <c r="I11" s="2"/>
      <c r="J11" s="55"/>
    </row>
    <row r="12" spans="1:10" ht="15" customHeight="1">
      <c r="A12" s="45" t="s">
        <v>128</v>
      </c>
      <c r="B12" s="39">
        <v>9157</v>
      </c>
      <c r="C12" s="39">
        <v>11843</v>
      </c>
      <c r="D12" s="39">
        <v>15801</v>
      </c>
      <c r="E12" s="39">
        <v>17178</v>
      </c>
      <c r="F12" s="39">
        <v>20355</v>
      </c>
      <c r="G12" s="2" t="s">
        <v>31</v>
      </c>
      <c r="H12">
        <v>2023</v>
      </c>
      <c r="I12" s="2"/>
      <c r="J12" s="55"/>
    </row>
    <row r="13" spans="1:10" ht="15" customHeight="1">
      <c r="A13" s="45" t="s">
        <v>129</v>
      </c>
      <c r="B13" s="39"/>
      <c r="C13" s="39"/>
      <c r="D13" s="39"/>
      <c r="E13" s="39">
        <v>251</v>
      </c>
      <c r="F13" s="39">
        <v>371</v>
      </c>
      <c r="G13" s="2" t="s">
        <v>31</v>
      </c>
      <c r="H13">
        <v>2023</v>
      </c>
      <c r="I13" s="2"/>
      <c r="J13" s="2" t="s">
        <v>211</v>
      </c>
    </row>
    <row r="14" spans="1:10" ht="15" customHeight="1">
      <c r="A14" s="45" t="s">
        <v>132</v>
      </c>
      <c r="B14" s="73">
        <v>92</v>
      </c>
      <c r="C14" s="73">
        <v>49</v>
      </c>
      <c r="D14" s="73">
        <v>56</v>
      </c>
      <c r="E14" s="73">
        <v>68</v>
      </c>
      <c r="F14" s="73">
        <v>73</v>
      </c>
      <c r="G14" s="2" t="s">
        <v>31</v>
      </c>
      <c r="H14">
        <v>2023</v>
      </c>
      <c r="I14" s="2"/>
      <c r="J14" s="55"/>
    </row>
    <row r="15" spans="1:10" ht="15" customHeight="1">
      <c r="A15" s="45" t="s">
        <v>134</v>
      </c>
      <c r="B15" s="40">
        <v>72</v>
      </c>
      <c r="C15" s="40">
        <v>66</v>
      </c>
      <c r="D15" s="40">
        <v>65.25</v>
      </c>
      <c r="E15" s="40">
        <v>70.099999999999994</v>
      </c>
      <c r="F15" s="40">
        <v>68.930000000000007</v>
      </c>
      <c r="G15" s="2" t="s">
        <v>31</v>
      </c>
      <c r="H15">
        <v>2023</v>
      </c>
      <c r="I15" s="2"/>
      <c r="J15" s="2"/>
    </row>
    <row r="16" spans="1:10" ht="15" customHeight="1">
      <c r="A16" s="45" t="s">
        <v>154</v>
      </c>
      <c r="B16" s="39"/>
      <c r="C16" s="39"/>
      <c r="D16" s="39"/>
      <c r="E16" s="53"/>
      <c r="F16" s="53"/>
      <c r="G16" s="2" t="s">
        <v>31</v>
      </c>
      <c r="H16">
        <v>2023</v>
      </c>
      <c r="I16" s="2"/>
      <c r="J16" s="2" t="s">
        <v>211</v>
      </c>
    </row>
    <row r="17" spans="1:10" ht="15" customHeight="1">
      <c r="A17" s="45" t="s">
        <v>156</v>
      </c>
      <c r="B17" s="39"/>
      <c r="C17" s="39"/>
      <c r="D17" s="39"/>
      <c r="E17" s="39"/>
      <c r="F17" s="39"/>
      <c r="G17" s="2" t="s">
        <v>31</v>
      </c>
      <c r="H17">
        <v>2023</v>
      </c>
      <c r="I17" s="2"/>
      <c r="J17" s="2" t="s">
        <v>211</v>
      </c>
    </row>
    <row r="18" spans="1:10" ht="15" customHeight="1">
      <c r="A18" s="45" t="s">
        <v>139</v>
      </c>
      <c r="B18" s="39"/>
      <c r="C18" s="39"/>
      <c r="D18" s="39"/>
      <c r="E18" s="39" t="s">
        <v>212</v>
      </c>
      <c r="F18" s="39">
        <v>3</v>
      </c>
      <c r="G18" s="2" t="s">
        <v>31</v>
      </c>
      <c r="H18">
        <v>2023</v>
      </c>
      <c r="I18" s="2"/>
      <c r="J18" s="2" t="s">
        <v>211</v>
      </c>
    </row>
    <row r="19" spans="1:10" ht="15" customHeight="1">
      <c r="A19" s="45" t="s">
        <v>140</v>
      </c>
      <c r="B19" s="39"/>
      <c r="C19" s="53"/>
      <c r="D19" s="54"/>
      <c r="E19" s="54">
        <v>1</v>
      </c>
      <c r="F19" s="54">
        <v>0.82799999999999996</v>
      </c>
      <c r="G19" s="2" t="s">
        <v>31</v>
      </c>
      <c r="H19">
        <v>2023</v>
      </c>
      <c r="I19" s="2"/>
      <c r="J19" s="2" t="s">
        <v>211</v>
      </c>
    </row>
    <row r="20" spans="1:10" ht="15" customHeight="1">
      <c r="A20" s="45" t="s">
        <v>141</v>
      </c>
      <c r="B20" s="54">
        <v>0.43940000000000001</v>
      </c>
      <c r="C20" s="54">
        <v>0.40860000000000002</v>
      </c>
      <c r="D20" s="54">
        <v>0.41749999999999998</v>
      </c>
      <c r="E20" s="54">
        <v>0.39129999999999998</v>
      </c>
      <c r="F20" s="54">
        <v>0.39750000000000002</v>
      </c>
      <c r="G20" s="2" t="s">
        <v>31</v>
      </c>
      <c r="H20">
        <v>2023</v>
      </c>
      <c r="I20" s="2"/>
      <c r="J20" s="2"/>
    </row>
    <row r="21" spans="1:10" ht="15" customHeight="1">
      <c r="A21" s="45" t="s">
        <v>143</v>
      </c>
      <c r="B21" s="41">
        <v>1576</v>
      </c>
      <c r="C21" s="41">
        <v>1980</v>
      </c>
      <c r="D21" s="41">
        <v>2339</v>
      </c>
      <c r="E21" s="41">
        <v>2558</v>
      </c>
      <c r="F21" s="41">
        <v>2947</v>
      </c>
      <c r="G21" s="2" t="s">
        <v>31</v>
      </c>
      <c r="H21">
        <v>2023</v>
      </c>
      <c r="I21" s="2"/>
      <c r="J21" s="2"/>
    </row>
    <row r="22" spans="1:10" ht="15" customHeight="1">
      <c r="A22" s="45" t="s">
        <v>144</v>
      </c>
      <c r="B22" s="39">
        <v>675</v>
      </c>
      <c r="C22" s="39">
        <v>766</v>
      </c>
      <c r="D22" s="39">
        <v>823</v>
      </c>
      <c r="E22" s="39">
        <v>822</v>
      </c>
      <c r="F22" s="39">
        <v>922</v>
      </c>
      <c r="G22" s="2" t="s">
        <v>31</v>
      </c>
      <c r="H22">
        <v>2023</v>
      </c>
      <c r="I22" s="19"/>
      <c r="J22" s="55"/>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D120E-50F4-41C2-9ED7-43D4B6798659}">
  <dimension ref="A1:I8"/>
  <sheetViews>
    <sheetView zoomScaleNormal="100" workbookViewId="0"/>
  </sheetViews>
  <sheetFormatPr defaultColWidth="9" defaultRowHeight="15" customHeight="1"/>
  <cols>
    <col min="1" max="1" width="18.42578125" style="1" customWidth="1"/>
    <col min="2" max="2" width="67.5703125" style="1" customWidth="1"/>
    <col min="3" max="3" width="9" style="1"/>
    <col min="4" max="6" width="14.7109375" style="1" customWidth="1"/>
    <col min="7" max="7" width="9" style="1"/>
    <col min="8" max="8" width="11.42578125" style="1" customWidth="1"/>
    <col min="9" max="9" width="19" style="1" customWidth="1"/>
    <col min="10" max="16384" width="9" style="1"/>
  </cols>
  <sheetData>
    <row r="1" spans="1:9" s="6" customFormat="1" ht="15.75" thickBot="1">
      <c r="A1" s="7" t="s">
        <v>213</v>
      </c>
    </row>
    <row r="2" spans="1:9" s="2" customFormat="1" ht="30">
      <c r="A2" s="2" t="s">
        <v>46</v>
      </c>
      <c r="B2" s="2" t="s">
        <v>47</v>
      </c>
      <c r="C2" s="2" t="s">
        <v>19</v>
      </c>
      <c r="D2" s="2" t="s">
        <v>214</v>
      </c>
      <c r="E2" s="2" t="s">
        <v>7</v>
      </c>
      <c r="F2" s="2" t="s">
        <v>30</v>
      </c>
      <c r="G2" s="2" t="s">
        <v>12</v>
      </c>
      <c r="H2" s="2" t="s">
        <v>14</v>
      </c>
      <c r="I2" s="2" t="s">
        <v>17</v>
      </c>
    </row>
    <row r="3" spans="1:9" s="18" customFormat="1" ht="135">
      <c r="A3" s="18" t="s">
        <v>215</v>
      </c>
      <c r="B3" s="18" t="s">
        <v>216</v>
      </c>
      <c r="E3" s="18">
        <v>2022</v>
      </c>
      <c r="F3" s="18" t="s">
        <v>31</v>
      </c>
      <c r="G3" s="18">
        <v>2023</v>
      </c>
      <c r="I3" s="18" t="s">
        <v>217</v>
      </c>
    </row>
    <row r="4" spans="1:9" s="18" customFormat="1" ht="135">
      <c r="A4" s="18" t="s">
        <v>218</v>
      </c>
      <c r="B4" s="18" t="s">
        <v>216</v>
      </c>
      <c r="E4" s="18">
        <v>2022</v>
      </c>
      <c r="F4" s="18" t="s">
        <v>31</v>
      </c>
      <c r="G4" s="18">
        <v>2023</v>
      </c>
      <c r="I4" s="18" t="s">
        <v>217</v>
      </c>
    </row>
    <row r="5" spans="1:9" s="18" customFormat="1" ht="135">
      <c r="A5" s="18" t="s">
        <v>219</v>
      </c>
      <c r="B5" s="18" t="s">
        <v>216</v>
      </c>
      <c r="E5" s="18">
        <v>2022</v>
      </c>
      <c r="F5" s="18" t="s">
        <v>31</v>
      </c>
      <c r="G5" s="18">
        <v>2023</v>
      </c>
      <c r="I5" s="18" t="s">
        <v>217</v>
      </c>
    </row>
    <row r="6" spans="1:9" s="18" customFormat="1" ht="57.95" customHeight="1">
      <c r="A6" s="18" t="s">
        <v>220</v>
      </c>
      <c r="B6" s="18" t="s">
        <v>216</v>
      </c>
      <c r="E6" s="18">
        <v>2022</v>
      </c>
      <c r="F6" s="18" t="s">
        <v>31</v>
      </c>
      <c r="G6" s="18">
        <v>2023</v>
      </c>
      <c r="I6" s="18" t="s">
        <v>217</v>
      </c>
    </row>
    <row r="7" spans="1:9" s="18" customFormat="1" ht="69.599999999999994" customHeight="1">
      <c r="A7" s="18" t="s">
        <v>221</v>
      </c>
      <c r="B7" s="18" t="s">
        <v>216</v>
      </c>
      <c r="E7" s="18">
        <v>2022</v>
      </c>
      <c r="F7" s="18" t="s">
        <v>31</v>
      </c>
      <c r="G7" s="18">
        <v>2023</v>
      </c>
      <c r="I7" s="18" t="s">
        <v>217</v>
      </c>
    </row>
    <row r="8" spans="1:9" ht="15" customHeight="1">
      <c r="E8" s="18"/>
      <c r="F8" s="18"/>
      <c r="G8" s="18"/>
      <c r="I8" s="1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FDEE5-1C55-4A56-B9AF-1E606085F80C}">
  <dimension ref="A1:O23"/>
  <sheetViews>
    <sheetView workbookViewId="0"/>
  </sheetViews>
  <sheetFormatPr defaultColWidth="9" defaultRowHeight="15" customHeight="1"/>
  <cols>
    <col min="1" max="1" width="68.85546875" style="2" customWidth="1"/>
    <col min="2" max="2" width="9" style="2"/>
    <col min="3" max="3" width="21.140625" style="2" customWidth="1"/>
    <col min="4" max="5" width="9" style="2"/>
    <col min="6" max="6" width="11.28515625" style="2" customWidth="1"/>
    <col min="7" max="7" width="9" style="2"/>
    <col min="8" max="8" width="20" style="2" bestFit="1" customWidth="1"/>
    <col min="9" max="10" width="17.42578125" style="2" customWidth="1"/>
    <col min="11" max="11" width="9" style="2"/>
    <col min="12" max="12" width="10.42578125" style="2" customWidth="1"/>
    <col min="13" max="13" width="13.7109375" style="2" bestFit="1" customWidth="1"/>
    <col min="14" max="16384" width="9" style="2"/>
  </cols>
  <sheetData>
    <row r="1" spans="1:15" s="8" customFormat="1">
      <c r="A1" s="4" t="s">
        <v>222</v>
      </c>
    </row>
    <row r="2" spans="1:15" ht="60">
      <c r="A2" s="2" t="s">
        <v>223</v>
      </c>
      <c r="B2" s="2" t="s">
        <v>224</v>
      </c>
      <c r="C2" s="2" t="s">
        <v>225</v>
      </c>
      <c r="D2" s="2" t="s">
        <v>226</v>
      </c>
      <c r="E2" s="2" t="s">
        <v>227</v>
      </c>
      <c r="F2" s="2" t="s">
        <v>228</v>
      </c>
      <c r="G2" s="2" t="s">
        <v>229</v>
      </c>
      <c r="H2" s="2" t="s">
        <v>230</v>
      </c>
      <c r="I2" s="2" t="s">
        <v>4</v>
      </c>
      <c r="J2" s="2" t="s">
        <v>30</v>
      </c>
      <c r="K2" s="2" t="s">
        <v>12</v>
      </c>
      <c r="L2" s="2" t="s">
        <v>14</v>
      </c>
      <c r="M2" s="2" t="s">
        <v>17</v>
      </c>
    </row>
    <row r="3" spans="1:15" ht="60">
      <c r="A3" s="48" t="s">
        <v>231</v>
      </c>
      <c r="B3" s="51" t="s">
        <v>54</v>
      </c>
      <c r="C3" s="48" t="s">
        <v>232</v>
      </c>
      <c r="D3" s="51" t="s">
        <v>58</v>
      </c>
      <c r="E3" s="51"/>
      <c r="F3" s="51" t="s">
        <v>58</v>
      </c>
      <c r="G3" s="51"/>
      <c r="H3" s="51"/>
      <c r="I3" s="50">
        <v>2023</v>
      </c>
      <c r="J3" s="50" t="s">
        <v>31</v>
      </c>
      <c r="K3" s="50">
        <v>2023</v>
      </c>
      <c r="L3" s="50"/>
      <c r="M3" s="50" t="s">
        <v>233</v>
      </c>
      <c r="N3" s="50"/>
      <c r="O3" s="50"/>
    </row>
    <row r="4" spans="1:15" ht="45">
      <c r="A4" s="48" t="s">
        <v>234</v>
      </c>
      <c r="B4" s="51" t="s">
        <v>54</v>
      </c>
      <c r="C4" s="48" t="s">
        <v>235</v>
      </c>
      <c r="D4" s="51" t="s">
        <v>58</v>
      </c>
      <c r="E4" s="51"/>
      <c r="F4" s="51" t="s">
        <v>58</v>
      </c>
      <c r="G4" s="51"/>
      <c r="H4" s="51"/>
      <c r="I4" s="50">
        <v>2023</v>
      </c>
      <c r="J4" s="50" t="s">
        <v>31</v>
      </c>
      <c r="K4" s="50">
        <v>2023</v>
      </c>
      <c r="L4" s="50"/>
      <c r="M4" s="50" t="s">
        <v>233</v>
      </c>
      <c r="N4" s="50"/>
      <c r="O4" s="50"/>
    </row>
    <row r="5" spans="1:15" ht="30">
      <c r="A5" s="48" t="s">
        <v>236</v>
      </c>
      <c r="B5" s="51" t="s">
        <v>54</v>
      </c>
      <c r="C5" s="51" t="s">
        <v>237</v>
      </c>
      <c r="D5" s="51" t="s">
        <v>58</v>
      </c>
      <c r="E5" s="51"/>
      <c r="F5" s="51" t="s">
        <v>58</v>
      </c>
      <c r="G5" s="51"/>
      <c r="H5" s="51"/>
      <c r="I5" s="50">
        <v>2023</v>
      </c>
      <c r="J5" s="50" t="s">
        <v>31</v>
      </c>
      <c r="K5" s="50">
        <v>2023</v>
      </c>
      <c r="L5" s="50"/>
      <c r="M5" s="50" t="s">
        <v>233</v>
      </c>
      <c r="N5" s="50"/>
      <c r="O5" s="50"/>
    </row>
    <row r="6" spans="1:15" ht="135">
      <c r="A6" s="48" t="s">
        <v>238</v>
      </c>
      <c r="B6" s="51" t="s">
        <v>54</v>
      </c>
      <c r="C6" s="48" t="s">
        <v>239</v>
      </c>
      <c r="D6" s="51" t="s">
        <v>58</v>
      </c>
      <c r="E6" s="51"/>
      <c r="F6" s="51" t="s">
        <v>58</v>
      </c>
      <c r="G6" s="51"/>
      <c r="H6" s="51"/>
      <c r="I6" s="50">
        <v>2023</v>
      </c>
      <c r="J6" s="50" t="s">
        <v>31</v>
      </c>
      <c r="K6" s="50">
        <v>2023</v>
      </c>
      <c r="L6" s="50"/>
      <c r="M6" s="50" t="s">
        <v>233</v>
      </c>
      <c r="N6" s="50"/>
      <c r="O6" s="50"/>
    </row>
    <row r="7" spans="1:15" ht="30">
      <c r="A7" s="47" t="s">
        <v>240</v>
      </c>
      <c r="B7" t="s">
        <v>58</v>
      </c>
      <c r="C7"/>
      <c r="D7" t="s">
        <v>58</v>
      </c>
      <c r="E7"/>
      <c r="F7" t="s">
        <v>58</v>
      </c>
      <c r="G7"/>
      <c r="H7"/>
      <c r="I7" s="50">
        <v>2023</v>
      </c>
      <c r="J7" s="2" t="s">
        <v>31</v>
      </c>
      <c r="K7" s="50">
        <v>2023</v>
      </c>
      <c r="M7" s="50" t="s">
        <v>233</v>
      </c>
      <c r="N7" s="50"/>
      <c r="O7" s="50"/>
    </row>
    <row r="8" spans="1:15" ht="54" customHeight="1">
      <c r="A8" s="48" t="s">
        <v>241</v>
      </c>
      <c r="B8" s="51" t="s">
        <v>58</v>
      </c>
      <c r="C8" s="51"/>
      <c r="D8" s="51" t="s">
        <v>54</v>
      </c>
      <c r="E8" s="51">
        <v>5</v>
      </c>
      <c r="F8" s="51" t="s">
        <v>54</v>
      </c>
      <c r="G8" s="51">
        <v>4.0999999999999996</v>
      </c>
      <c r="H8" s="48" t="s">
        <v>242</v>
      </c>
      <c r="I8" s="50">
        <v>2023</v>
      </c>
      <c r="J8" s="50" t="s">
        <v>31</v>
      </c>
      <c r="K8" s="50">
        <v>2023</v>
      </c>
      <c r="L8" s="50"/>
      <c r="M8" s="50" t="s">
        <v>233</v>
      </c>
      <c r="N8" s="50"/>
      <c r="O8" s="50"/>
    </row>
    <row r="9" spans="1:15" ht="38.25" customHeight="1">
      <c r="A9" s="48" t="s">
        <v>243</v>
      </c>
      <c r="B9" s="51" t="s">
        <v>58</v>
      </c>
      <c r="C9" s="51"/>
      <c r="D9" s="51" t="s">
        <v>54</v>
      </c>
      <c r="E9" s="51" t="s">
        <v>244</v>
      </c>
      <c r="F9" s="51" t="s">
        <v>58</v>
      </c>
      <c r="G9" s="51">
        <v>4.3</v>
      </c>
      <c r="H9" s="48" t="s">
        <v>245</v>
      </c>
      <c r="I9" s="50">
        <v>2023</v>
      </c>
      <c r="J9" s="50" t="s">
        <v>31</v>
      </c>
      <c r="K9" s="50">
        <v>2023</v>
      </c>
      <c r="L9" s="50"/>
      <c r="M9" s="50" t="s">
        <v>233</v>
      </c>
      <c r="N9" s="50"/>
      <c r="O9" s="50"/>
    </row>
    <row r="10" spans="1:15" ht="15" customHeight="1">
      <c r="A10" s="48" t="s">
        <v>246</v>
      </c>
      <c r="B10" t="s">
        <v>58</v>
      </c>
      <c r="C10"/>
      <c r="D10" t="s">
        <v>58</v>
      </c>
      <c r="E10" s="28"/>
      <c r="F10" t="s">
        <v>58</v>
      </c>
      <c r="G10" s="28" t="s">
        <v>131</v>
      </c>
      <c r="H10" s="28" t="s">
        <v>131</v>
      </c>
      <c r="I10" s="50">
        <v>2023</v>
      </c>
      <c r="J10" s="50" t="s">
        <v>31</v>
      </c>
      <c r="K10" s="50">
        <v>2023</v>
      </c>
      <c r="L10" s="52"/>
      <c r="M10" s="50" t="s">
        <v>233</v>
      </c>
      <c r="N10" s="50"/>
      <c r="O10" s="50"/>
    </row>
    <row r="11" spans="1:15" ht="75">
      <c r="A11" s="48" t="s">
        <v>247</v>
      </c>
      <c r="B11" s="51" t="s">
        <v>58</v>
      </c>
      <c r="C11" s="51"/>
      <c r="D11" s="51" t="s">
        <v>54</v>
      </c>
      <c r="E11" s="51">
        <v>14</v>
      </c>
      <c r="F11" s="51" t="s">
        <v>58</v>
      </c>
      <c r="G11" s="51"/>
      <c r="H11" s="48" t="s">
        <v>248</v>
      </c>
      <c r="I11" s="50">
        <v>2023</v>
      </c>
      <c r="J11" s="50" t="s">
        <v>31</v>
      </c>
      <c r="K11" s="50">
        <v>2023</v>
      </c>
      <c r="L11" s="50"/>
      <c r="M11" s="50" t="s">
        <v>233</v>
      </c>
      <c r="N11" s="50"/>
      <c r="O11" s="50"/>
    </row>
    <row r="12" spans="1:15" ht="15" customHeight="1">
      <c r="A12" s="48" t="s">
        <v>127</v>
      </c>
      <c r="B12" s="51" t="s">
        <v>58</v>
      </c>
      <c r="C12" s="51"/>
      <c r="D12" s="51" t="s">
        <v>58</v>
      </c>
      <c r="E12" s="51"/>
      <c r="F12" s="51" t="s">
        <v>58</v>
      </c>
      <c r="G12" s="51"/>
      <c r="H12" s="51"/>
      <c r="I12" s="50">
        <v>2023</v>
      </c>
      <c r="J12" s="50" t="s">
        <v>31</v>
      </c>
      <c r="K12" s="50">
        <v>2023</v>
      </c>
      <c r="L12" s="50"/>
      <c r="M12" s="50" t="s">
        <v>233</v>
      </c>
      <c r="N12" s="50"/>
      <c r="O12" s="50"/>
    </row>
    <row r="13" spans="1:15" ht="15" customHeight="1">
      <c r="A13" s="48" t="s">
        <v>128</v>
      </c>
      <c r="B13" s="51" t="s">
        <v>58</v>
      </c>
      <c r="C13" s="51"/>
      <c r="D13" s="51" t="s">
        <v>58</v>
      </c>
      <c r="E13" s="51"/>
      <c r="F13" s="51" t="s">
        <v>58</v>
      </c>
      <c r="G13" s="51"/>
      <c r="H13" s="51"/>
      <c r="I13" s="50">
        <v>2023</v>
      </c>
      <c r="J13" s="50" t="s">
        <v>31</v>
      </c>
      <c r="K13" s="50">
        <v>2023</v>
      </c>
      <c r="L13" s="50"/>
      <c r="M13" s="50" t="s">
        <v>233</v>
      </c>
      <c r="N13" s="50"/>
      <c r="O13" s="50"/>
    </row>
    <row r="14" spans="1:15" ht="15" customHeight="1">
      <c r="A14" s="48" t="s">
        <v>249</v>
      </c>
      <c r="B14" s="51" t="s">
        <v>58</v>
      </c>
      <c r="C14" s="51"/>
      <c r="D14" s="51" t="s">
        <v>58</v>
      </c>
      <c r="E14" s="51"/>
      <c r="F14" s="51" t="s">
        <v>58</v>
      </c>
      <c r="G14" s="51"/>
      <c r="H14" s="51"/>
      <c r="I14" s="50">
        <v>2023</v>
      </c>
      <c r="J14" s="50" t="s">
        <v>31</v>
      </c>
      <c r="K14" s="50">
        <v>2023</v>
      </c>
      <c r="L14" s="50"/>
      <c r="M14" s="50" t="s">
        <v>233</v>
      </c>
      <c r="N14" s="50"/>
      <c r="O14" s="50"/>
    </row>
    <row r="15" spans="1:15" ht="57.75" customHeight="1">
      <c r="A15" s="48" t="s">
        <v>250</v>
      </c>
      <c r="B15" s="51" t="s">
        <v>58</v>
      </c>
      <c r="C15" s="51"/>
      <c r="D15" s="51" t="s">
        <v>58</v>
      </c>
      <c r="E15" s="51"/>
      <c r="F15" s="51" t="s">
        <v>54</v>
      </c>
      <c r="G15" s="51">
        <v>2.1</v>
      </c>
      <c r="H15" s="51" t="s">
        <v>251</v>
      </c>
      <c r="I15" s="50">
        <v>2023</v>
      </c>
      <c r="J15" s="50" t="s">
        <v>31</v>
      </c>
      <c r="K15" s="50">
        <v>2023</v>
      </c>
      <c r="L15" s="50"/>
      <c r="M15" s="50" t="s">
        <v>233</v>
      </c>
      <c r="N15" s="50"/>
      <c r="O15" s="50"/>
    </row>
    <row r="16" spans="1:15" ht="15" customHeight="1">
      <c r="A16" s="48" t="s">
        <v>154</v>
      </c>
      <c r="B16" t="s">
        <v>58</v>
      </c>
      <c r="C16"/>
      <c r="D16" t="s">
        <v>58</v>
      </c>
      <c r="E16"/>
      <c r="F16" t="s">
        <v>58</v>
      </c>
      <c r="G16" s="28"/>
      <c r="H16" s="28"/>
      <c r="I16" s="50">
        <v>2023</v>
      </c>
      <c r="J16" s="50" t="s">
        <v>31</v>
      </c>
      <c r="K16" s="50">
        <v>2023</v>
      </c>
      <c r="L16" s="52"/>
      <c r="M16" s="50" t="s">
        <v>233</v>
      </c>
      <c r="N16" s="50"/>
      <c r="O16" s="50"/>
    </row>
    <row r="17" spans="1:15" ht="15" customHeight="1">
      <c r="A17" s="48" t="s">
        <v>156</v>
      </c>
      <c r="B17" t="s">
        <v>58</v>
      </c>
      <c r="C17" s="1"/>
      <c r="D17" t="s">
        <v>58</v>
      </c>
      <c r="E17"/>
      <c r="F17" t="s">
        <v>58</v>
      </c>
      <c r="G17" s="28"/>
      <c r="H17" s="28"/>
      <c r="I17" s="50">
        <v>2023</v>
      </c>
      <c r="J17" s="50" t="s">
        <v>31</v>
      </c>
      <c r="K17" s="50">
        <v>2023</v>
      </c>
      <c r="L17" s="52"/>
      <c r="M17" s="50" t="s">
        <v>233</v>
      </c>
      <c r="N17" s="50"/>
      <c r="O17" s="50"/>
    </row>
    <row r="18" spans="1:15" ht="15" customHeight="1">
      <c r="A18" s="45" t="s">
        <v>139</v>
      </c>
      <c r="B18" t="s">
        <v>58</v>
      </c>
      <c r="C18"/>
      <c r="D18" t="s">
        <v>58</v>
      </c>
      <c r="E18"/>
      <c r="F18" t="s">
        <v>58</v>
      </c>
      <c r="G18" s="28"/>
      <c r="H18" s="28"/>
      <c r="I18" s="50">
        <v>2023</v>
      </c>
      <c r="J18" s="50" t="s">
        <v>31</v>
      </c>
      <c r="K18" s="50">
        <v>2023</v>
      </c>
      <c r="L18" s="52"/>
      <c r="M18" s="50" t="s">
        <v>233</v>
      </c>
      <c r="N18" s="50"/>
      <c r="O18" s="50"/>
    </row>
    <row r="19" spans="1:15" ht="15" customHeight="1">
      <c r="A19" s="48" t="s">
        <v>252</v>
      </c>
      <c r="B19" t="s">
        <v>58</v>
      </c>
      <c r="C19"/>
      <c r="D19" t="s">
        <v>58</v>
      </c>
      <c r="E19"/>
      <c r="F19" t="s">
        <v>58</v>
      </c>
      <c r="G19" s="28"/>
      <c r="H19" s="28"/>
      <c r="I19" s="50">
        <v>2023</v>
      </c>
      <c r="J19" s="50" t="s">
        <v>31</v>
      </c>
      <c r="K19" s="50">
        <v>2023</v>
      </c>
      <c r="L19" s="52"/>
      <c r="M19" s="50" t="s">
        <v>233</v>
      </c>
      <c r="N19" s="50"/>
      <c r="O19" s="50"/>
    </row>
    <row r="20" spans="1:15" ht="15" customHeight="1">
      <c r="A20" s="48" t="s">
        <v>253</v>
      </c>
      <c r="B20" t="s">
        <v>58</v>
      </c>
      <c r="C20"/>
      <c r="D20" t="s">
        <v>58</v>
      </c>
      <c r="E20"/>
      <c r="F20" t="s">
        <v>58</v>
      </c>
      <c r="G20" s="28"/>
      <c r="H20" s="28"/>
      <c r="I20" s="50">
        <v>2023</v>
      </c>
      <c r="J20" s="50" t="s">
        <v>31</v>
      </c>
      <c r="K20" s="50">
        <v>2023</v>
      </c>
      <c r="L20" s="52"/>
      <c r="M20" s="50" t="s">
        <v>233</v>
      </c>
      <c r="N20" s="50"/>
      <c r="O20" s="50"/>
    </row>
    <row r="21" spans="1:15" ht="15" customHeight="1">
      <c r="A21" s="48" t="s">
        <v>254</v>
      </c>
      <c r="B21" s="51" t="s">
        <v>58</v>
      </c>
      <c r="C21" s="51"/>
      <c r="D21" s="51" t="s">
        <v>58</v>
      </c>
      <c r="E21" s="51"/>
      <c r="F21" s="51" t="s">
        <v>58</v>
      </c>
      <c r="G21" s="51"/>
      <c r="H21" s="51"/>
      <c r="I21" s="50">
        <v>2023</v>
      </c>
      <c r="J21" s="50" t="s">
        <v>31</v>
      </c>
      <c r="K21" s="50">
        <v>2023</v>
      </c>
      <c r="L21" s="50"/>
      <c r="M21" s="50" t="s">
        <v>233</v>
      </c>
      <c r="N21" s="50"/>
      <c r="O21" s="50"/>
    </row>
    <row r="22" spans="1:15" ht="15" customHeight="1">
      <c r="A22" s="48" t="s">
        <v>255</v>
      </c>
      <c r="B22" s="51" t="s">
        <v>58</v>
      </c>
      <c r="C22" s="51"/>
      <c r="D22" s="51" t="s">
        <v>58</v>
      </c>
      <c r="E22" s="51"/>
      <c r="F22" s="51" t="s">
        <v>58</v>
      </c>
      <c r="G22" s="51"/>
      <c r="H22" s="51"/>
      <c r="I22" s="50">
        <v>2023</v>
      </c>
      <c r="J22" s="50" t="s">
        <v>31</v>
      </c>
      <c r="K22" s="50">
        <v>2023</v>
      </c>
      <c r="L22" s="50"/>
      <c r="M22" s="50" t="s">
        <v>233</v>
      </c>
      <c r="N22" s="50"/>
      <c r="O22" s="50"/>
    </row>
    <row r="23" spans="1:15" ht="15" customHeight="1">
      <c r="A23" s="50"/>
      <c r="B23" s="51"/>
      <c r="C23" s="51"/>
      <c r="D23" s="51"/>
      <c r="E23" s="51"/>
      <c r="F23" s="51"/>
      <c r="G23" s="51"/>
      <c r="H23" s="51"/>
      <c r="I23" s="50"/>
      <c r="J23" s="50"/>
      <c r="K23" s="50"/>
      <c r="L23" s="52"/>
      <c r="M23" s="50"/>
      <c r="N23" s="50"/>
      <c r="O23" s="50"/>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B34B8-01D2-480C-8391-C7F6F573EEFC}">
  <dimension ref="A1:S7"/>
  <sheetViews>
    <sheetView workbookViewId="0"/>
  </sheetViews>
  <sheetFormatPr defaultRowHeight="15" customHeight="1"/>
  <cols>
    <col min="1" max="1" width="27.7109375" customWidth="1"/>
    <col min="2" max="2" width="14.85546875" customWidth="1"/>
    <col min="3" max="3" width="21.5703125" customWidth="1"/>
    <col min="4" max="4" width="19.140625" customWidth="1"/>
    <col min="5" max="6" width="17.140625" customWidth="1"/>
    <col min="7" max="7" width="23.42578125" customWidth="1"/>
    <col min="8" max="8" width="22.85546875" customWidth="1"/>
    <col min="9" max="9" width="28.5703125" customWidth="1"/>
    <col min="10" max="10" width="26.7109375" customWidth="1"/>
    <col min="11" max="11" width="21.5703125" customWidth="1"/>
    <col min="12" max="12" width="19.28515625" customWidth="1"/>
    <col min="17" max="17" width="11.85546875" customWidth="1"/>
    <col min="18" max="18" width="28.7109375" customWidth="1"/>
    <col min="19" max="19" width="76" bestFit="1" customWidth="1"/>
  </cols>
  <sheetData>
    <row r="1" spans="1:19" s="3" customFormat="1">
      <c r="A1" s="4" t="s">
        <v>256</v>
      </c>
    </row>
    <row r="2" spans="1:19" s="2" customFormat="1" ht="102" customHeight="1">
      <c r="A2" s="2" t="s">
        <v>257</v>
      </c>
      <c r="B2" s="2" t="s">
        <v>258</v>
      </c>
      <c r="C2" s="2" t="s">
        <v>259</v>
      </c>
      <c r="D2" s="2" t="s">
        <v>260</v>
      </c>
      <c r="E2" s="2" t="s">
        <v>261</v>
      </c>
      <c r="F2" s="2" t="s">
        <v>262</v>
      </c>
      <c r="G2" s="2" t="s">
        <v>263</v>
      </c>
      <c r="H2" s="2" t="s">
        <v>264</v>
      </c>
      <c r="I2" s="2" t="s">
        <v>265</v>
      </c>
      <c r="J2" s="2" t="s">
        <v>266</v>
      </c>
      <c r="K2" s="2" t="s">
        <v>267</v>
      </c>
      <c r="L2" s="2" t="s">
        <v>268</v>
      </c>
      <c r="M2" s="2" t="s">
        <v>269</v>
      </c>
      <c r="N2" s="2" t="s">
        <v>7</v>
      </c>
      <c r="O2" s="2" t="s">
        <v>4</v>
      </c>
      <c r="P2" s="2" t="s">
        <v>30</v>
      </c>
      <c r="Q2" s="2" t="s">
        <v>12</v>
      </c>
      <c r="R2" s="2" t="s">
        <v>14</v>
      </c>
      <c r="S2" s="2" t="s">
        <v>17</v>
      </c>
    </row>
    <row r="3" spans="1:19" ht="30" customHeight="1">
      <c r="A3" s="82"/>
      <c r="B3" s="82"/>
      <c r="G3" s="25">
        <v>0.23</v>
      </c>
      <c r="H3" s="25">
        <v>0.24</v>
      </c>
      <c r="I3" s="25">
        <v>0.51</v>
      </c>
      <c r="J3" s="25">
        <v>0.51</v>
      </c>
      <c r="K3" t="s">
        <v>270</v>
      </c>
      <c r="N3">
        <v>2022</v>
      </c>
      <c r="O3">
        <v>2023</v>
      </c>
      <c r="P3" t="s">
        <v>31</v>
      </c>
      <c r="Q3">
        <v>2023</v>
      </c>
      <c r="S3" t="s">
        <v>271</v>
      </c>
    </row>
    <row r="4" spans="1:19" ht="30" customHeight="1">
      <c r="A4" s="82"/>
      <c r="B4" s="82"/>
      <c r="G4" s="25">
        <v>0.23</v>
      </c>
      <c r="H4" s="25">
        <v>0.23</v>
      </c>
      <c r="I4" s="25">
        <v>0.51</v>
      </c>
      <c r="J4" s="25">
        <v>0.5</v>
      </c>
      <c r="K4" t="s">
        <v>270</v>
      </c>
      <c r="N4">
        <v>2022</v>
      </c>
      <c r="O4">
        <v>2023</v>
      </c>
      <c r="P4" t="s">
        <v>31</v>
      </c>
      <c r="Q4">
        <v>2023</v>
      </c>
      <c r="S4" t="s">
        <v>271</v>
      </c>
    </row>
    <row r="5" spans="1:19" ht="30" customHeight="1">
      <c r="A5" s="82"/>
      <c r="B5" s="82"/>
      <c r="G5" s="25">
        <v>0.21</v>
      </c>
      <c r="H5" s="25">
        <v>0.23</v>
      </c>
      <c r="I5" s="25">
        <v>0.46</v>
      </c>
      <c r="J5" s="25">
        <v>0.5</v>
      </c>
      <c r="K5" t="s">
        <v>270</v>
      </c>
      <c r="N5">
        <v>2022</v>
      </c>
      <c r="O5">
        <v>2023</v>
      </c>
      <c r="P5" t="s">
        <v>31</v>
      </c>
      <c r="Q5">
        <v>2023</v>
      </c>
      <c r="S5" t="s">
        <v>271</v>
      </c>
    </row>
    <row r="6" spans="1:19" ht="30" customHeight="1">
      <c r="A6" s="82"/>
      <c r="B6" s="82"/>
      <c r="G6" s="25">
        <v>0.2</v>
      </c>
      <c r="H6" s="25">
        <v>0.21</v>
      </c>
      <c r="I6" s="25">
        <v>0.45</v>
      </c>
      <c r="J6" s="25">
        <v>0.45</v>
      </c>
      <c r="K6" t="s">
        <v>270</v>
      </c>
      <c r="N6">
        <v>2022</v>
      </c>
      <c r="O6">
        <v>2023</v>
      </c>
      <c r="P6" t="s">
        <v>31</v>
      </c>
      <c r="Q6">
        <v>2023</v>
      </c>
      <c r="S6" t="s">
        <v>271</v>
      </c>
    </row>
    <row r="7" spans="1:19" ht="30" customHeight="1">
      <c r="A7" s="82"/>
      <c r="B7" s="82"/>
      <c r="G7" s="25">
        <v>0.22</v>
      </c>
      <c r="H7" s="25">
        <v>0.23</v>
      </c>
      <c r="I7" s="25">
        <v>0.5</v>
      </c>
      <c r="J7" s="25">
        <v>0.49</v>
      </c>
      <c r="K7" t="s">
        <v>270</v>
      </c>
      <c r="N7">
        <v>2022</v>
      </c>
      <c r="O7">
        <v>2023</v>
      </c>
      <c r="P7" t="s">
        <v>31</v>
      </c>
      <c r="Q7">
        <v>2023</v>
      </c>
      <c r="S7" t="s">
        <v>271</v>
      </c>
    </row>
  </sheetData>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1E1FF-F01D-49BC-8C1E-643B0059B793}">
  <dimension ref="A1:I20"/>
  <sheetViews>
    <sheetView workbookViewId="0"/>
  </sheetViews>
  <sheetFormatPr defaultColWidth="9" defaultRowHeight="15" customHeight="1"/>
  <cols>
    <col min="1" max="1" width="32.5703125" style="1" customWidth="1"/>
    <col min="2" max="2" width="23.140625" style="1" customWidth="1"/>
    <col min="3" max="3" width="9" style="1"/>
    <col min="4" max="4" width="89.5703125" style="1" customWidth="1"/>
    <col min="5" max="6" width="11.42578125" style="1" customWidth="1"/>
    <col min="7" max="7" width="9" style="1"/>
    <col min="8" max="8" width="11" style="1" customWidth="1"/>
    <col min="9" max="16384" width="9" style="1"/>
  </cols>
  <sheetData>
    <row r="1" spans="1:9" s="6" customFormat="1" ht="15.75" thickBot="1">
      <c r="A1" s="5" t="s">
        <v>272</v>
      </c>
    </row>
    <row r="2" spans="1:9" s="2" customFormat="1" ht="30">
      <c r="A2" s="2" t="s">
        <v>46</v>
      </c>
      <c r="B2" s="2" t="s">
        <v>47</v>
      </c>
      <c r="C2" s="2" t="s">
        <v>19</v>
      </c>
      <c r="D2" s="2" t="s">
        <v>214</v>
      </c>
      <c r="E2" s="2" t="s">
        <v>4</v>
      </c>
      <c r="F2" s="2" t="s">
        <v>30</v>
      </c>
      <c r="G2" s="2" t="s">
        <v>12</v>
      </c>
      <c r="H2" s="2" t="s">
        <v>14</v>
      </c>
      <c r="I2" s="2" t="s">
        <v>17</v>
      </c>
    </row>
    <row r="3" spans="1:9" s="29" customFormat="1" ht="60">
      <c r="A3" s="29" t="s">
        <v>273</v>
      </c>
      <c r="B3" s="29" t="s">
        <v>274</v>
      </c>
      <c r="C3" s="30" t="s">
        <v>58</v>
      </c>
      <c r="D3" s="69" t="s">
        <v>275</v>
      </c>
      <c r="E3" s="33">
        <v>2023</v>
      </c>
      <c r="F3" s="33" t="s">
        <v>31</v>
      </c>
      <c r="G3" s="33">
        <v>2023</v>
      </c>
    </row>
    <row r="4" spans="1:9" s="18" customFormat="1" ht="90">
      <c r="A4" s="18" t="s">
        <v>276</v>
      </c>
      <c r="B4" s="18" t="s">
        <v>62</v>
      </c>
      <c r="C4" s="11" t="s">
        <v>54</v>
      </c>
      <c r="D4" s="11"/>
      <c r="E4" s="33">
        <v>2023</v>
      </c>
      <c r="F4" s="33" t="s">
        <v>31</v>
      </c>
      <c r="G4" s="33">
        <v>2023</v>
      </c>
    </row>
    <row r="5" spans="1:9" s="18" customFormat="1" ht="165">
      <c r="A5" s="18" t="s">
        <v>277</v>
      </c>
      <c r="B5" s="18" t="s">
        <v>278</v>
      </c>
      <c r="C5" s="32" t="s">
        <v>279</v>
      </c>
      <c r="D5" s="60" t="s">
        <v>280</v>
      </c>
      <c r="E5" s="33">
        <v>2023</v>
      </c>
      <c r="F5" s="33" t="s">
        <v>31</v>
      </c>
      <c r="G5" s="33">
        <v>2023</v>
      </c>
    </row>
    <row r="6" spans="1:9" s="18" customFormat="1" ht="37.5" customHeight="1">
      <c r="A6" s="18" t="s">
        <v>281</v>
      </c>
      <c r="B6" s="18" t="s">
        <v>282</v>
      </c>
      <c r="C6" s="11" t="s">
        <v>283</v>
      </c>
      <c r="D6" s="11"/>
      <c r="E6" s="33">
        <v>2023</v>
      </c>
      <c r="F6" s="33" t="s">
        <v>31</v>
      </c>
      <c r="G6" s="33">
        <v>2023</v>
      </c>
    </row>
    <row r="7" spans="1:9" s="18" customFormat="1" ht="30" customHeight="1">
      <c r="A7" s="18" t="s">
        <v>284</v>
      </c>
      <c r="B7" s="18" t="s">
        <v>282</v>
      </c>
      <c r="C7" s="11" t="s">
        <v>283</v>
      </c>
      <c r="D7" s="11"/>
      <c r="E7" s="33">
        <v>2023</v>
      </c>
      <c r="F7" s="33" t="s">
        <v>31</v>
      </c>
      <c r="G7" s="33">
        <v>2023</v>
      </c>
    </row>
    <row r="8" spans="1:9" s="18" customFormat="1" ht="42" customHeight="1">
      <c r="A8" s="18" t="s">
        <v>285</v>
      </c>
      <c r="B8" s="18" t="s">
        <v>286</v>
      </c>
      <c r="C8" s="11" t="s">
        <v>58</v>
      </c>
      <c r="D8" s="11"/>
      <c r="E8" s="33">
        <v>2023</v>
      </c>
      <c r="F8" s="33" t="s">
        <v>31</v>
      </c>
      <c r="G8" s="33">
        <v>2023</v>
      </c>
    </row>
    <row r="9" spans="1:9" s="18" customFormat="1" ht="57.6" customHeight="1">
      <c r="A9" s="18" t="s">
        <v>287</v>
      </c>
      <c r="B9" s="18" t="s">
        <v>288</v>
      </c>
      <c r="C9" s="11" t="s">
        <v>58</v>
      </c>
      <c r="D9" s="11"/>
      <c r="E9" s="33">
        <v>2023</v>
      </c>
      <c r="F9" s="33" t="s">
        <v>31</v>
      </c>
      <c r="G9" s="33">
        <v>2023</v>
      </c>
    </row>
    <row r="10" spans="1:9" s="18" customFormat="1" ht="99.6" customHeight="1">
      <c r="A10" s="18" t="s">
        <v>289</v>
      </c>
      <c r="B10" s="18" t="s">
        <v>290</v>
      </c>
      <c r="C10" s="11" t="s">
        <v>58</v>
      </c>
      <c r="D10" s="11"/>
      <c r="E10" s="33">
        <v>2023</v>
      </c>
      <c r="F10" s="33" t="s">
        <v>31</v>
      </c>
      <c r="G10" s="33">
        <v>2023</v>
      </c>
    </row>
    <row r="11" spans="1:9" s="18" customFormat="1" ht="15" customHeight="1">
      <c r="E11" s="31"/>
      <c r="G11" s="31"/>
    </row>
    <row r="12" spans="1:9" s="18" customFormat="1" ht="15" customHeight="1">
      <c r="E12" s="31"/>
      <c r="G12" s="31"/>
    </row>
    <row r="13" spans="1:9" ht="15" customHeight="1">
      <c r="E13" s="31"/>
      <c r="G13" s="31"/>
    </row>
    <row r="14" spans="1:9" ht="45">
      <c r="A14" s="18" t="s">
        <v>291</v>
      </c>
      <c r="E14" s="31"/>
      <c r="G14" s="31"/>
    </row>
    <row r="15" spans="1:9" ht="15" customHeight="1">
      <c r="E15" s="31"/>
      <c r="G15" s="31"/>
    </row>
    <row r="16" spans="1:9" ht="15" customHeight="1">
      <c r="E16" s="31"/>
      <c r="G16" s="31"/>
    </row>
    <row r="17" spans="5:5" ht="15" customHeight="1">
      <c r="E17" s="31"/>
    </row>
    <row r="18" spans="5:5" ht="15" customHeight="1">
      <c r="E18" s="31"/>
    </row>
    <row r="19" spans="5:5" ht="15" customHeight="1">
      <c r="E19" s="31"/>
    </row>
    <row r="20" spans="5:5" ht="15" customHeight="1">
      <c r="E20" s="3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71CF3-A39D-4C10-94A3-F50B235104A1}">
  <dimension ref="A1:J4"/>
  <sheetViews>
    <sheetView workbookViewId="0"/>
  </sheetViews>
  <sheetFormatPr defaultRowHeight="15" customHeight="1"/>
  <cols>
    <col min="1" max="1" width="55.140625" customWidth="1"/>
    <col min="2" max="2" width="22.7109375" customWidth="1"/>
    <col min="3" max="3" width="24" customWidth="1"/>
    <col min="4" max="4" width="23.28515625" customWidth="1"/>
    <col min="5" max="5" width="25.140625" customWidth="1"/>
    <col min="9" max="9" width="10.140625" customWidth="1"/>
  </cols>
  <sheetData>
    <row r="1" spans="1:10" s="3" customFormat="1">
      <c r="A1" s="4" t="s">
        <v>292</v>
      </c>
    </row>
    <row r="2" spans="1:10" s="19" customFormat="1" ht="30">
      <c r="A2" s="2" t="s">
        <v>84</v>
      </c>
      <c r="B2" s="2" t="s">
        <v>85</v>
      </c>
      <c r="C2" s="2" t="s">
        <v>86</v>
      </c>
      <c r="D2" s="2" t="s">
        <v>87</v>
      </c>
      <c r="E2" s="2" t="s">
        <v>88</v>
      </c>
      <c r="F2" s="2" t="s">
        <v>7</v>
      </c>
      <c r="G2" s="2" t="s">
        <v>30</v>
      </c>
      <c r="H2" s="2" t="s">
        <v>12</v>
      </c>
      <c r="I2" s="2" t="s">
        <v>14</v>
      </c>
      <c r="J2" s="2" t="s">
        <v>17</v>
      </c>
    </row>
    <row r="3" spans="1:10" ht="50.25" customHeight="1">
      <c r="A3" t="s">
        <v>293</v>
      </c>
      <c r="B3" s="34" t="s">
        <v>294</v>
      </c>
      <c r="C3" s="34" t="s">
        <v>295</v>
      </c>
      <c r="D3" s="34" t="s">
        <v>296</v>
      </c>
      <c r="E3" s="34" t="s">
        <v>297</v>
      </c>
      <c r="F3">
        <v>2022</v>
      </c>
      <c r="G3" t="s">
        <v>31</v>
      </c>
      <c r="H3">
        <v>2023</v>
      </c>
    </row>
    <row r="4" spans="1:10" ht="50.25" customHeight="1">
      <c r="A4" t="s">
        <v>298</v>
      </c>
      <c r="B4" s="34" t="s">
        <v>299</v>
      </c>
      <c r="C4" s="34" t="s">
        <v>300</v>
      </c>
      <c r="D4" s="34" t="s">
        <v>301</v>
      </c>
      <c r="E4" s="34" t="s">
        <v>302</v>
      </c>
      <c r="F4">
        <v>2022</v>
      </c>
      <c r="G4" t="s">
        <v>31</v>
      </c>
      <c r="H4">
        <v>2023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37058-0902-493B-B38F-D6CF72AEDAD3}">
  <dimension ref="A1:J4"/>
  <sheetViews>
    <sheetView workbookViewId="0"/>
  </sheetViews>
  <sheetFormatPr defaultRowHeight="15" customHeight="1"/>
  <cols>
    <col min="1" max="1" width="52.85546875" customWidth="1"/>
    <col min="2" max="5" width="25.7109375" style="1" customWidth="1"/>
    <col min="9" max="9" width="10.140625" customWidth="1"/>
  </cols>
  <sheetData>
    <row r="1" spans="1:10" s="3" customFormat="1">
      <c r="A1" s="4" t="s">
        <v>303</v>
      </c>
      <c r="B1" s="6"/>
      <c r="C1" s="6"/>
      <c r="D1" s="6"/>
      <c r="E1" s="6"/>
    </row>
    <row r="2" spans="1:10" s="19" customFormat="1" ht="30">
      <c r="A2" s="2" t="s">
        <v>84</v>
      </c>
      <c r="B2" s="2" t="s">
        <v>85</v>
      </c>
      <c r="C2" s="2" t="s">
        <v>86</v>
      </c>
      <c r="D2" s="2" t="s">
        <v>87</v>
      </c>
      <c r="E2" s="2" t="s">
        <v>88</v>
      </c>
      <c r="F2" s="2" t="s">
        <v>4</v>
      </c>
      <c r="G2" s="2" t="s">
        <v>30</v>
      </c>
      <c r="H2" s="2" t="s">
        <v>12</v>
      </c>
      <c r="I2" s="2" t="s">
        <v>14</v>
      </c>
      <c r="J2" s="2" t="s">
        <v>17</v>
      </c>
    </row>
    <row r="3" spans="1:10" ht="50.25" customHeight="1">
      <c r="A3" t="s">
        <v>293</v>
      </c>
      <c r="B3" s="34" t="s">
        <v>294</v>
      </c>
      <c r="C3" s="34" t="s">
        <v>295</v>
      </c>
      <c r="D3" s="34" t="s">
        <v>296</v>
      </c>
      <c r="E3" s="34" t="s">
        <v>297</v>
      </c>
      <c r="F3">
        <v>2023</v>
      </c>
      <c r="G3" t="s">
        <v>31</v>
      </c>
      <c r="H3">
        <v>2023</v>
      </c>
    </row>
    <row r="4" spans="1:10" ht="50.25" customHeight="1">
      <c r="A4" t="s">
        <v>298</v>
      </c>
      <c r="B4" s="34" t="s">
        <v>304</v>
      </c>
      <c r="C4" s="34" t="s">
        <v>305</v>
      </c>
      <c r="D4" s="34" t="s">
        <v>306</v>
      </c>
      <c r="E4" s="34" t="s">
        <v>307</v>
      </c>
      <c r="F4">
        <v>2023</v>
      </c>
      <c r="G4" t="s">
        <v>31</v>
      </c>
      <c r="H4">
        <v>2023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3804E-0F35-42F5-890C-7A80EE00C22E}">
  <dimension ref="A1:H7"/>
  <sheetViews>
    <sheetView workbookViewId="0"/>
  </sheetViews>
  <sheetFormatPr defaultRowHeight="15" customHeight="1"/>
  <cols>
    <col min="1" max="1" width="32.7109375" customWidth="1"/>
    <col min="2" max="2" width="25" customWidth="1"/>
    <col min="3" max="3" width="11.140625" customWidth="1"/>
    <col min="4" max="4" width="12.42578125" customWidth="1"/>
    <col min="7" max="8" width="29.28515625" bestFit="1" customWidth="1"/>
  </cols>
  <sheetData>
    <row r="1" spans="1:8" s="3" customFormat="1">
      <c r="A1" s="7" t="s">
        <v>308</v>
      </c>
    </row>
    <row r="2" spans="1:8" s="19" customFormat="1" ht="30">
      <c r="A2" s="2" t="s">
        <v>309</v>
      </c>
      <c r="B2" s="2" t="s">
        <v>258</v>
      </c>
      <c r="C2" s="19" t="s">
        <v>310</v>
      </c>
      <c r="D2" s="19" t="s">
        <v>4</v>
      </c>
      <c r="E2" s="19" t="s">
        <v>30</v>
      </c>
      <c r="F2" s="2" t="s">
        <v>12</v>
      </c>
      <c r="G2" s="2" t="s">
        <v>14</v>
      </c>
      <c r="H2" s="2" t="s">
        <v>17</v>
      </c>
    </row>
    <row r="3" spans="1:8" ht="30" customHeight="1">
      <c r="A3" s="82"/>
      <c r="B3" s="82"/>
      <c r="C3" s="25">
        <v>2</v>
      </c>
      <c r="D3">
        <v>2023</v>
      </c>
      <c r="E3" t="s">
        <v>31</v>
      </c>
      <c r="F3">
        <v>2023</v>
      </c>
    </row>
    <row r="4" spans="1:8" ht="30" customHeight="1">
      <c r="A4" s="82"/>
      <c r="B4" s="82"/>
      <c r="C4" s="25">
        <v>1.6</v>
      </c>
      <c r="D4">
        <v>2023</v>
      </c>
      <c r="E4" t="s">
        <v>31</v>
      </c>
      <c r="F4">
        <v>2023</v>
      </c>
    </row>
    <row r="5" spans="1:8" ht="30" customHeight="1">
      <c r="A5" s="82"/>
      <c r="B5" s="82"/>
      <c r="C5" s="25">
        <v>1.6</v>
      </c>
      <c r="D5">
        <v>2023</v>
      </c>
      <c r="E5" t="s">
        <v>31</v>
      </c>
      <c r="F5">
        <v>2023</v>
      </c>
    </row>
    <row r="6" spans="1:8" ht="30" customHeight="1">
      <c r="A6" s="82"/>
      <c r="B6" s="82"/>
      <c r="C6" s="25">
        <v>0.8</v>
      </c>
      <c r="D6">
        <v>2023</v>
      </c>
      <c r="E6" t="s">
        <v>31</v>
      </c>
      <c r="F6">
        <v>2023</v>
      </c>
    </row>
    <row r="7" spans="1:8" ht="30" customHeight="1">
      <c r="A7" s="82"/>
      <c r="B7" s="82"/>
      <c r="C7" s="25">
        <v>1.2</v>
      </c>
      <c r="D7">
        <v>2023</v>
      </c>
      <c r="E7" t="s">
        <v>31</v>
      </c>
      <c r="F7">
        <v>2023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6E54-6E86-4812-B4D3-0CFFF0A4E515}">
  <dimension ref="A1:K8"/>
  <sheetViews>
    <sheetView workbookViewId="0"/>
  </sheetViews>
  <sheetFormatPr defaultRowHeight="15" customHeight="1"/>
  <cols>
    <col min="1" max="1" width="39.140625" customWidth="1"/>
    <col min="2" max="2" width="17.28515625" customWidth="1"/>
    <col min="3" max="3" width="13.42578125" customWidth="1"/>
    <col min="4" max="4" width="12.28515625" customWidth="1"/>
    <col min="5" max="5" width="12" customWidth="1"/>
    <col min="6" max="9" width="10.7109375" customWidth="1"/>
    <col min="10" max="10" width="67" customWidth="1"/>
    <col min="11" max="11" width="34.140625" bestFit="1" customWidth="1"/>
  </cols>
  <sheetData>
    <row r="1" spans="1:11" s="3" customFormat="1">
      <c r="A1" s="7" t="s">
        <v>23</v>
      </c>
    </row>
    <row r="2" spans="1:11" s="2" customFormat="1" ht="60">
      <c r="A2" s="2" t="s">
        <v>24</v>
      </c>
      <c r="B2" s="2" t="s">
        <v>25</v>
      </c>
      <c r="C2" s="2" t="s">
        <v>26</v>
      </c>
      <c r="D2" s="2" t="s">
        <v>27</v>
      </c>
      <c r="E2" s="2" t="s">
        <v>28</v>
      </c>
      <c r="F2" s="2" t="s">
        <v>29</v>
      </c>
      <c r="G2" s="2" t="s">
        <v>4</v>
      </c>
      <c r="H2" s="2" t="s">
        <v>30</v>
      </c>
      <c r="I2" s="2" t="s">
        <v>12</v>
      </c>
      <c r="J2" s="2" t="s">
        <v>14</v>
      </c>
      <c r="K2" s="2" t="s">
        <v>17</v>
      </c>
    </row>
    <row r="3" spans="1:11" ht="30" customHeight="1">
      <c r="A3" s="82"/>
      <c r="B3" s="82"/>
      <c r="D3" s="25">
        <v>0.25</v>
      </c>
      <c r="E3" s="25"/>
      <c r="F3" s="25">
        <v>0.75</v>
      </c>
      <c r="G3">
        <v>2023</v>
      </c>
      <c r="H3" t="s">
        <v>31</v>
      </c>
      <c r="I3">
        <v>2023</v>
      </c>
      <c r="J3" s="1"/>
      <c r="K3" t="s">
        <v>32</v>
      </c>
    </row>
    <row r="4" spans="1:11" ht="30" customHeight="1">
      <c r="A4" s="82"/>
      <c r="B4" s="82"/>
      <c r="D4" s="25">
        <v>0.26</v>
      </c>
      <c r="E4" s="25"/>
      <c r="F4" s="25">
        <v>0.74</v>
      </c>
      <c r="G4">
        <v>2023</v>
      </c>
      <c r="H4" t="s">
        <v>31</v>
      </c>
      <c r="I4">
        <v>2023</v>
      </c>
      <c r="J4" s="1"/>
      <c r="K4" t="s">
        <v>32</v>
      </c>
    </row>
    <row r="5" spans="1:11" ht="30" customHeight="1">
      <c r="A5" s="82"/>
      <c r="B5" s="82"/>
      <c r="D5" s="25">
        <v>0.26</v>
      </c>
      <c r="E5" s="25"/>
      <c r="F5" s="25">
        <v>0.74</v>
      </c>
      <c r="G5">
        <v>2023</v>
      </c>
      <c r="H5" t="s">
        <v>31</v>
      </c>
      <c r="I5">
        <v>2023</v>
      </c>
      <c r="J5" s="1"/>
      <c r="K5" t="s">
        <v>32</v>
      </c>
    </row>
    <row r="6" spans="1:11" ht="30" customHeight="1">
      <c r="A6" s="82"/>
      <c r="B6" s="82"/>
      <c r="D6" s="25">
        <v>0.35</v>
      </c>
      <c r="E6" s="25"/>
      <c r="F6" s="25">
        <v>0.65</v>
      </c>
      <c r="G6">
        <v>2023</v>
      </c>
      <c r="H6" t="s">
        <v>31</v>
      </c>
      <c r="I6">
        <v>2023</v>
      </c>
      <c r="J6" s="1"/>
      <c r="K6" t="s">
        <v>32</v>
      </c>
    </row>
    <row r="7" spans="1:11" ht="30" customHeight="1">
      <c r="A7" s="82"/>
      <c r="B7" s="82"/>
      <c r="D7" s="25">
        <v>0.28000000000000003</v>
      </c>
      <c r="E7" s="25"/>
      <c r="F7" s="25">
        <v>0.72</v>
      </c>
      <c r="G7">
        <v>2023</v>
      </c>
      <c r="H7" t="s">
        <v>31</v>
      </c>
      <c r="I7">
        <v>2023</v>
      </c>
      <c r="J7" s="1"/>
      <c r="K7" t="s">
        <v>32</v>
      </c>
    </row>
    <row r="8" spans="1:11" ht="15" customHeight="1">
      <c r="K8" t="s">
        <v>32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696B4-D58A-4CA0-A801-A0E71CA28934}">
  <dimension ref="A1:J34"/>
  <sheetViews>
    <sheetView workbookViewId="0"/>
  </sheetViews>
  <sheetFormatPr defaultRowHeight="15" customHeight="1"/>
  <cols>
    <col min="1" max="3" width="16.42578125" customWidth="1"/>
    <col min="5" max="5" width="78.42578125" customWidth="1"/>
    <col min="6" max="6" width="9.7109375" customWidth="1"/>
    <col min="7" max="7" width="6.7109375" customWidth="1"/>
    <col min="9" max="9" width="12.140625" customWidth="1"/>
  </cols>
  <sheetData>
    <row r="1" spans="1:10" s="3" customFormat="1">
      <c r="A1" s="7" t="s">
        <v>311</v>
      </c>
      <c r="B1" s="7"/>
      <c r="C1" s="7"/>
    </row>
    <row r="2" spans="1:10" s="2" customFormat="1" ht="30">
      <c r="A2" s="2" t="s">
        <v>312</v>
      </c>
      <c r="B2" s="2" t="s">
        <v>313</v>
      </c>
      <c r="C2" s="2" t="s">
        <v>314</v>
      </c>
      <c r="D2" s="21" t="s">
        <v>106</v>
      </c>
      <c r="E2" s="21" t="s">
        <v>315</v>
      </c>
      <c r="F2" s="2" t="s">
        <v>4</v>
      </c>
      <c r="G2" s="2" t="s">
        <v>30</v>
      </c>
      <c r="H2" s="2" t="s">
        <v>12</v>
      </c>
      <c r="I2" s="2" t="s">
        <v>14</v>
      </c>
      <c r="J2" s="2" t="s">
        <v>17</v>
      </c>
    </row>
    <row r="3" spans="1:10">
      <c r="A3" s="11" t="s">
        <v>316</v>
      </c>
      <c r="B3" s="83"/>
      <c r="C3" s="83"/>
      <c r="D3" s="27">
        <v>0</v>
      </c>
      <c r="E3" s="26"/>
      <c r="F3" s="26">
        <v>2022</v>
      </c>
      <c r="G3" s="26" t="s">
        <v>31</v>
      </c>
      <c r="H3" s="26">
        <v>2023</v>
      </c>
      <c r="I3" s="26"/>
    </row>
    <row r="4" spans="1:10">
      <c r="A4" s="11" t="s">
        <v>317</v>
      </c>
      <c r="B4" s="83"/>
      <c r="C4" s="83"/>
      <c r="D4" s="27">
        <v>0</v>
      </c>
      <c r="E4" s="26"/>
      <c r="F4" s="26">
        <v>2022</v>
      </c>
      <c r="G4" s="26" t="s">
        <v>31</v>
      </c>
      <c r="H4" s="26">
        <v>2023</v>
      </c>
      <c r="I4" s="26"/>
    </row>
    <row r="5" spans="1:10">
      <c r="A5" s="11" t="s">
        <v>318</v>
      </c>
      <c r="B5" s="83"/>
      <c r="C5" s="83"/>
      <c r="D5" s="35">
        <f>1/3</f>
        <v>0.33333333333333331</v>
      </c>
      <c r="E5" s="11"/>
      <c r="F5" s="26">
        <v>2022</v>
      </c>
      <c r="G5" s="26" t="s">
        <v>31</v>
      </c>
      <c r="H5" s="26">
        <v>2023</v>
      </c>
      <c r="I5" s="26"/>
    </row>
    <row r="6" spans="1:10" ht="75">
      <c r="A6" s="11" t="s">
        <v>319</v>
      </c>
      <c r="B6" s="83"/>
      <c r="C6" s="83"/>
      <c r="D6" s="27">
        <f>2/3</f>
        <v>0.66666666666666663</v>
      </c>
      <c r="E6" s="11" t="s">
        <v>320</v>
      </c>
      <c r="F6" s="26">
        <v>2022</v>
      </c>
      <c r="G6" s="26" t="s">
        <v>31</v>
      </c>
      <c r="H6" s="26">
        <v>2023</v>
      </c>
      <c r="I6" s="26"/>
    </row>
    <row r="7" spans="1:10">
      <c r="A7" s="11" t="s">
        <v>51</v>
      </c>
      <c r="B7" s="83"/>
      <c r="C7" s="83"/>
      <c r="D7" s="27">
        <v>0</v>
      </c>
      <c r="E7" s="26"/>
      <c r="F7" s="26">
        <v>2022</v>
      </c>
      <c r="G7" s="26" t="s">
        <v>31</v>
      </c>
      <c r="H7" s="26">
        <v>2023</v>
      </c>
      <c r="I7" s="26"/>
    </row>
    <row r="8" spans="1:10" ht="15" customHeight="1">
      <c r="A8" s="26" t="s">
        <v>269</v>
      </c>
      <c r="B8" s="83"/>
      <c r="C8" s="83"/>
      <c r="D8" s="27">
        <v>0</v>
      </c>
      <c r="E8" s="26"/>
      <c r="F8" s="26">
        <v>2022</v>
      </c>
      <c r="G8" s="26" t="s">
        <v>31</v>
      </c>
      <c r="H8" s="26">
        <v>2023</v>
      </c>
      <c r="I8" s="26"/>
    </row>
    <row r="9" spans="1:10" ht="15" customHeight="1">
      <c r="A9" s="11" t="s">
        <v>316</v>
      </c>
      <c r="B9" s="82"/>
      <c r="C9" s="82"/>
      <c r="D9" s="27">
        <v>0</v>
      </c>
      <c r="E9" s="26"/>
      <c r="F9" s="26">
        <v>2022</v>
      </c>
      <c r="G9" s="26" t="s">
        <v>31</v>
      </c>
      <c r="H9" s="26">
        <v>2023</v>
      </c>
      <c r="I9" s="26"/>
    </row>
    <row r="10" spans="1:10" ht="15" customHeight="1">
      <c r="A10" s="11" t="s">
        <v>317</v>
      </c>
      <c r="B10" s="82"/>
      <c r="C10" s="82"/>
      <c r="D10" s="27">
        <v>0</v>
      </c>
      <c r="E10" s="26"/>
      <c r="F10" s="26">
        <v>2022</v>
      </c>
      <c r="G10" s="26" t="s">
        <v>31</v>
      </c>
      <c r="H10" s="26">
        <v>2023</v>
      </c>
      <c r="I10" s="26"/>
    </row>
    <row r="11" spans="1:10" ht="15" customHeight="1">
      <c r="A11" s="11" t="s">
        <v>318</v>
      </c>
      <c r="B11" s="82"/>
      <c r="C11" s="82"/>
      <c r="D11" s="35">
        <f>1/3</f>
        <v>0.33333333333333331</v>
      </c>
      <c r="E11" s="11"/>
      <c r="F11" s="26">
        <v>2022</v>
      </c>
      <c r="G11" s="26" t="s">
        <v>31</v>
      </c>
      <c r="H11" s="26">
        <v>2023</v>
      </c>
      <c r="I11" s="26"/>
    </row>
    <row r="12" spans="1:10" ht="60" customHeight="1">
      <c r="A12" s="11" t="s">
        <v>319</v>
      </c>
      <c r="B12" s="82"/>
      <c r="C12" s="82"/>
      <c r="D12" s="27">
        <f>2/3</f>
        <v>0.66666666666666663</v>
      </c>
      <c r="E12" s="11" t="s">
        <v>320</v>
      </c>
      <c r="F12" s="26">
        <v>2022</v>
      </c>
      <c r="G12" s="26" t="s">
        <v>31</v>
      </c>
      <c r="H12" s="26">
        <v>2023</v>
      </c>
      <c r="I12" s="26"/>
    </row>
    <row r="13" spans="1:10" ht="15" customHeight="1">
      <c r="A13" s="11" t="s">
        <v>51</v>
      </c>
      <c r="B13" s="82"/>
      <c r="C13" s="82"/>
      <c r="D13" s="27">
        <v>0</v>
      </c>
      <c r="E13" s="26"/>
      <c r="F13" s="26">
        <v>2022</v>
      </c>
      <c r="G13" s="26" t="s">
        <v>31</v>
      </c>
      <c r="H13" s="26">
        <v>2023</v>
      </c>
      <c r="I13" s="26"/>
    </row>
    <row r="14" spans="1:10" ht="15" customHeight="1">
      <c r="A14" s="26" t="s">
        <v>269</v>
      </c>
      <c r="B14" s="82"/>
      <c r="C14" s="82"/>
      <c r="D14" s="27">
        <v>0</v>
      </c>
      <c r="E14" s="26"/>
      <c r="F14" s="26">
        <v>2022</v>
      </c>
      <c r="G14" s="26" t="s">
        <v>31</v>
      </c>
      <c r="H14" s="26">
        <v>2023</v>
      </c>
      <c r="I14" s="26"/>
    </row>
    <row r="15" spans="1:10" ht="15" customHeight="1">
      <c r="A15" s="11" t="s">
        <v>316</v>
      </c>
      <c r="B15" s="82"/>
      <c r="C15" s="82"/>
      <c r="D15" s="27">
        <v>0</v>
      </c>
      <c r="E15" s="26"/>
      <c r="F15" s="26">
        <v>2022</v>
      </c>
      <c r="G15" s="26" t="s">
        <v>31</v>
      </c>
      <c r="H15" s="26">
        <v>2023</v>
      </c>
      <c r="I15" s="26"/>
    </row>
    <row r="16" spans="1:10" ht="15" customHeight="1">
      <c r="A16" s="11" t="s">
        <v>317</v>
      </c>
      <c r="B16" s="82"/>
      <c r="C16" s="82"/>
      <c r="D16" s="27">
        <v>0</v>
      </c>
      <c r="E16" s="26"/>
      <c r="F16" s="26">
        <v>2022</v>
      </c>
      <c r="G16" s="26" t="s">
        <v>31</v>
      </c>
      <c r="H16" s="26">
        <v>2023</v>
      </c>
      <c r="I16" s="26"/>
    </row>
    <row r="17" spans="1:9" ht="15" customHeight="1">
      <c r="A17" s="11" t="s">
        <v>318</v>
      </c>
      <c r="B17" s="82"/>
      <c r="C17" s="82"/>
      <c r="D17" s="35">
        <f>1/3</f>
        <v>0.33333333333333331</v>
      </c>
      <c r="E17" s="11"/>
      <c r="F17" s="26">
        <v>2022</v>
      </c>
      <c r="G17" s="26" t="s">
        <v>31</v>
      </c>
      <c r="H17" s="26">
        <v>2023</v>
      </c>
      <c r="I17" s="26"/>
    </row>
    <row r="18" spans="1:9" ht="73.5" customHeight="1">
      <c r="A18" s="11" t="s">
        <v>319</v>
      </c>
      <c r="B18" s="82"/>
      <c r="C18" s="82"/>
      <c r="D18" s="27">
        <f>2/3</f>
        <v>0.66666666666666663</v>
      </c>
      <c r="E18" s="11" t="s">
        <v>320</v>
      </c>
      <c r="F18" s="26">
        <v>2022</v>
      </c>
      <c r="G18" s="26" t="s">
        <v>31</v>
      </c>
      <c r="H18" s="26">
        <v>2023</v>
      </c>
      <c r="I18" s="26"/>
    </row>
    <row r="19" spans="1:9" ht="15" customHeight="1">
      <c r="A19" s="11" t="s">
        <v>51</v>
      </c>
      <c r="B19" s="82"/>
      <c r="C19" s="82"/>
      <c r="D19" s="27">
        <v>0</v>
      </c>
      <c r="E19" s="26"/>
      <c r="F19" s="26">
        <v>2022</v>
      </c>
      <c r="G19" s="26" t="s">
        <v>31</v>
      </c>
      <c r="H19" s="26">
        <v>2023</v>
      </c>
      <c r="I19" s="26"/>
    </row>
    <row r="20" spans="1:9" ht="15" customHeight="1">
      <c r="A20" s="26" t="s">
        <v>269</v>
      </c>
      <c r="B20" s="82"/>
      <c r="C20" s="82"/>
      <c r="D20" s="27">
        <v>0</v>
      </c>
      <c r="E20" s="26"/>
      <c r="F20" s="26">
        <v>2022</v>
      </c>
      <c r="G20" s="26" t="s">
        <v>31</v>
      </c>
      <c r="H20" s="26">
        <v>2023</v>
      </c>
      <c r="I20" s="26"/>
    </row>
    <row r="21" spans="1:9" ht="15" customHeight="1">
      <c r="A21" s="11" t="s">
        <v>316</v>
      </c>
      <c r="B21" s="82"/>
      <c r="C21" s="82"/>
      <c r="D21" s="27">
        <v>0</v>
      </c>
      <c r="E21" s="26"/>
      <c r="F21" s="26">
        <v>2022</v>
      </c>
      <c r="G21" s="26" t="s">
        <v>31</v>
      </c>
      <c r="H21" s="26">
        <v>2023</v>
      </c>
      <c r="I21" s="26"/>
    </row>
    <row r="22" spans="1:9" ht="15" customHeight="1">
      <c r="A22" s="11" t="s">
        <v>317</v>
      </c>
      <c r="B22" s="82"/>
      <c r="C22" s="82"/>
      <c r="D22" s="27">
        <v>0</v>
      </c>
      <c r="E22" s="26"/>
      <c r="F22" s="26">
        <v>2022</v>
      </c>
      <c r="G22" s="26" t="s">
        <v>31</v>
      </c>
      <c r="H22" s="26">
        <v>2023</v>
      </c>
      <c r="I22" s="26"/>
    </row>
    <row r="23" spans="1:9" ht="15" customHeight="1">
      <c r="A23" s="11" t="s">
        <v>318</v>
      </c>
      <c r="B23" s="82"/>
      <c r="C23" s="82"/>
      <c r="D23" s="35">
        <f>1/3</f>
        <v>0.33333333333333331</v>
      </c>
      <c r="E23" s="11"/>
      <c r="F23" s="26">
        <v>2022</v>
      </c>
      <c r="G23" s="26" t="s">
        <v>31</v>
      </c>
      <c r="H23" s="26">
        <v>2023</v>
      </c>
      <c r="I23" s="26"/>
    </row>
    <row r="24" spans="1:9" ht="78" customHeight="1">
      <c r="A24" s="11" t="s">
        <v>319</v>
      </c>
      <c r="B24" s="82"/>
      <c r="C24" s="82"/>
      <c r="D24" s="27">
        <f>2/3</f>
        <v>0.66666666666666663</v>
      </c>
      <c r="E24" s="11" t="s">
        <v>320</v>
      </c>
      <c r="F24" s="26">
        <v>2022</v>
      </c>
      <c r="G24" s="26" t="s">
        <v>31</v>
      </c>
      <c r="H24" s="26">
        <v>2023</v>
      </c>
      <c r="I24" s="26"/>
    </row>
    <row r="25" spans="1:9" ht="15" customHeight="1">
      <c r="A25" s="11" t="s">
        <v>51</v>
      </c>
      <c r="B25" s="82"/>
      <c r="C25" s="82"/>
      <c r="D25" s="27">
        <v>0</v>
      </c>
      <c r="E25" s="26"/>
      <c r="F25" s="26">
        <v>2022</v>
      </c>
      <c r="G25" s="26" t="s">
        <v>31</v>
      </c>
      <c r="H25" s="26">
        <v>2023</v>
      </c>
      <c r="I25" s="26"/>
    </row>
    <row r="26" spans="1:9" ht="15" customHeight="1">
      <c r="A26" s="26" t="s">
        <v>269</v>
      </c>
      <c r="B26" s="82"/>
      <c r="C26" s="82"/>
      <c r="D26" s="27">
        <v>0</v>
      </c>
      <c r="E26" s="26"/>
      <c r="F26" s="26">
        <v>2022</v>
      </c>
      <c r="G26" s="26" t="s">
        <v>31</v>
      </c>
      <c r="H26" s="26">
        <v>2023</v>
      </c>
      <c r="I26" s="26"/>
    </row>
    <row r="27" spans="1:9" ht="15" customHeight="1">
      <c r="A27" s="11" t="s">
        <v>316</v>
      </c>
      <c r="B27" s="82"/>
      <c r="C27" s="82"/>
      <c r="D27" s="27">
        <v>0</v>
      </c>
      <c r="E27" s="26"/>
      <c r="F27" s="26">
        <v>2022</v>
      </c>
      <c r="G27" s="26" t="s">
        <v>31</v>
      </c>
      <c r="H27" s="26">
        <v>2023</v>
      </c>
      <c r="I27" s="26"/>
    </row>
    <row r="28" spans="1:9" ht="15" customHeight="1">
      <c r="A28" s="11" t="s">
        <v>317</v>
      </c>
      <c r="B28" s="82"/>
      <c r="C28" s="82"/>
      <c r="D28" s="27">
        <v>0</v>
      </c>
      <c r="E28" s="26"/>
      <c r="F28" s="26">
        <v>2022</v>
      </c>
      <c r="G28" s="26" t="s">
        <v>31</v>
      </c>
      <c r="H28" s="26">
        <v>2023</v>
      </c>
      <c r="I28" s="26"/>
    </row>
    <row r="29" spans="1:9" ht="15" customHeight="1">
      <c r="A29" s="11" t="s">
        <v>318</v>
      </c>
      <c r="B29" s="82"/>
      <c r="C29" s="82"/>
      <c r="D29" s="35">
        <f>1/3</f>
        <v>0.33333333333333331</v>
      </c>
      <c r="E29" s="11"/>
      <c r="F29" s="26">
        <v>2022</v>
      </c>
      <c r="G29" s="26" t="s">
        <v>31</v>
      </c>
      <c r="H29" s="26">
        <v>2023</v>
      </c>
      <c r="I29" s="26"/>
    </row>
    <row r="30" spans="1:9" ht="79.5" customHeight="1">
      <c r="A30" s="11" t="s">
        <v>319</v>
      </c>
      <c r="B30" s="82"/>
      <c r="C30" s="82"/>
      <c r="D30" s="27">
        <f>2/3</f>
        <v>0.66666666666666663</v>
      </c>
      <c r="E30" s="11" t="s">
        <v>320</v>
      </c>
      <c r="F30" s="26">
        <v>2022</v>
      </c>
      <c r="G30" s="26" t="s">
        <v>31</v>
      </c>
      <c r="H30" s="26">
        <v>2023</v>
      </c>
      <c r="I30" s="26"/>
    </row>
    <row r="31" spans="1:9" ht="15" customHeight="1">
      <c r="A31" s="11" t="s">
        <v>51</v>
      </c>
      <c r="B31" s="82"/>
      <c r="C31" s="82"/>
      <c r="D31" s="27">
        <v>0</v>
      </c>
      <c r="E31" s="26"/>
      <c r="F31" s="26">
        <v>2022</v>
      </c>
      <c r="G31" s="26" t="s">
        <v>31</v>
      </c>
      <c r="H31" s="26">
        <v>2023</v>
      </c>
      <c r="I31" s="26"/>
    </row>
    <row r="32" spans="1:9" ht="15" customHeight="1">
      <c r="A32" s="26" t="s">
        <v>269</v>
      </c>
      <c r="B32" s="82"/>
      <c r="C32" s="82"/>
      <c r="D32" s="27">
        <v>0</v>
      </c>
      <c r="E32" s="26"/>
      <c r="F32" s="26">
        <v>2022</v>
      </c>
      <c r="G32" s="26" t="s">
        <v>31</v>
      </c>
      <c r="H32" s="26">
        <v>2023</v>
      </c>
      <c r="I32" s="26"/>
    </row>
    <row r="33" spans="1:9" ht="15" customHeight="1">
      <c r="A33" s="26"/>
      <c r="B33" s="26"/>
      <c r="C33" s="26"/>
      <c r="D33" s="26"/>
      <c r="E33" s="26"/>
      <c r="F33" s="26"/>
      <c r="G33" s="26"/>
      <c r="H33" s="26"/>
      <c r="I33" s="26"/>
    </row>
    <row r="34" spans="1:9" ht="15" customHeight="1">
      <c r="A34" s="80"/>
      <c r="B34" s="80"/>
      <c r="C34" s="80"/>
      <c r="D34" s="80"/>
      <c r="E34" s="26"/>
      <c r="F34" s="26"/>
      <c r="G34" s="26"/>
      <c r="H34" s="26"/>
      <c r="I34" s="26"/>
    </row>
  </sheetData>
  <mergeCells count="1">
    <mergeCell ref="A34:D3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3ED1-B3C6-4408-9CEF-DC8267D9AE4A}">
  <dimension ref="A1:J32"/>
  <sheetViews>
    <sheetView workbookViewId="0"/>
  </sheetViews>
  <sheetFormatPr defaultRowHeight="15" customHeight="1"/>
  <cols>
    <col min="1" max="1" width="16.42578125" customWidth="1"/>
    <col min="2" max="2" width="36.28515625" customWidth="1"/>
    <col min="3" max="3" width="16.42578125" customWidth="1"/>
    <col min="5" max="5" width="60.7109375" customWidth="1"/>
    <col min="6" max="7" width="12.5703125" customWidth="1"/>
    <col min="9" max="9" width="23.5703125" bestFit="1" customWidth="1"/>
  </cols>
  <sheetData>
    <row r="1" spans="1:10" s="3" customFormat="1" ht="15.75" thickBot="1">
      <c r="A1" s="7" t="s">
        <v>321</v>
      </c>
      <c r="B1" s="7"/>
      <c r="C1" s="7"/>
    </row>
    <row r="2" spans="1:10" s="2" customFormat="1" ht="30">
      <c r="A2" s="2" t="s">
        <v>312</v>
      </c>
      <c r="B2" s="2" t="s">
        <v>313</v>
      </c>
      <c r="C2" s="2" t="s">
        <v>314</v>
      </c>
      <c r="D2" s="21" t="s">
        <v>106</v>
      </c>
      <c r="E2" s="21" t="s">
        <v>315</v>
      </c>
      <c r="F2" s="21" t="s">
        <v>4</v>
      </c>
      <c r="G2" s="2" t="s">
        <v>30</v>
      </c>
      <c r="H2" s="2" t="s">
        <v>12</v>
      </c>
      <c r="I2" s="2" t="s">
        <v>14</v>
      </c>
      <c r="J2" s="2" t="s">
        <v>17</v>
      </c>
    </row>
    <row r="3" spans="1:10">
      <c r="A3" s="11" t="s">
        <v>316</v>
      </c>
      <c r="B3" s="83"/>
      <c r="C3" s="83"/>
      <c r="D3" s="27">
        <v>0</v>
      </c>
      <c r="E3" s="26"/>
      <c r="F3" s="26">
        <v>2023</v>
      </c>
      <c r="G3" s="26" t="s">
        <v>31</v>
      </c>
      <c r="H3" s="26">
        <v>2023</v>
      </c>
      <c r="I3" s="26"/>
    </row>
    <row r="4" spans="1:10">
      <c r="A4" s="11" t="s">
        <v>317</v>
      </c>
      <c r="B4" s="83"/>
      <c r="C4" s="83"/>
      <c r="D4" s="27">
        <v>0</v>
      </c>
      <c r="E4" s="26"/>
      <c r="F4" s="26">
        <v>2023</v>
      </c>
      <c r="G4" s="26" t="s">
        <v>31</v>
      </c>
      <c r="H4" s="26">
        <v>2023</v>
      </c>
      <c r="I4" s="26"/>
    </row>
    <row r="5" spans="1:10">
      <c r="A5" s="11" t="s">
        <v>318</v>
      </c>
      <c r="B5" s="83"/>
      <c r="C5" s="83"/>
      <c r="D5" s="35">
        <f>1/3</f>
        <v>0.33333333333333331</v>
      </c>
      <c r="E5" s="11"/>
      <c r="F5" s="26">
        <v>2023</v>
      </c>
      <c r="G5" s="26" t="s">
        <v>31</v>
      </c>
      <c r="H5" s="26">
        <v>2023</v>
      </c>
      <c r="I5" s="26"/>
    </row>
    <row r="6" spans="1:10" ht="105">
      <c r="A6" s="11" t="s">
        <v>319</v>
      </c>
      <c r="B6" s="83"/>
      <c r="C6" s="83"/>
      <c r="D6" s="27">
        <f>2/3</f>
        <v>0.66666666666666663</v>
      </c>
      <c r="E6" s="11" t="s">
        <v>320</v>
      </c>
      <c r="F6" s="26">
        <v>2023</v>
      </c>
      <c r="G6" s="26" t="s">
        <v>31</v>
      </c>
      <c r="H6" s="26">
        <v>2023</v>
      </c>
      <c r="I6" s="26"/>
    </row>
    <row r="7" spans="1:10">
      <c r="A7" s="11" t="s">
        <v>51</v>
      </c>
      <c r="B7" s="83"/>
      <c r="C7" s="83"/>
      <c r="D7" s="27">
        <v>0</v>
      </c>
      <c r="E7" s="26"/>
      <c r="F7" s="26">
        <v>2023</v>
      </c>
      <c r="G7" s="26" t="s">
        <v>31</v>
      </c>
      <c r="H7" s="26">
        <v>2023</v>
      </c>
      <c r="I7" s="26"/>
    </row>
    <row r="8" spans="1:10" ht="15" customHeight="1">
      <c r="A8" s="26" t="s">
        <v>269</v>
      </c>
      <c r="B8" s="83"/>
      <c r="C8" s="83"/>
      <c r="D8" s="27">
        <v>0</v>
      </c>
      <c r="E8" s="26"/>
      <c r="F8" s="26">
        <v>2023</v>
      </c>
      <c r="G8" s="26" t="s">
        <v>31</v>
      </c>
      <c r="H8" s="26">
        <v>2023</v>
      </c>
      <c r="I8" s="26"/>
    </row>
    <row r="9" spans="1:10" ht="15" customHeight="1">
      <c r="A9" s="11" t="s">
        <v>316</v>
      </c>
      <c r="B9" s="82"/>
      <c r="C9" s="82"/>
      <c r="D9" s="27">
        <v>0</v>
      </c>
      <c r="E9" s="26"/>
      <c r="F9" s="26">
        <v>2023</v>
      </c>
      <c r="G9" s="26" t="s">
        <v>31</v>
      </c>
      <c r="H9" s="26">
        <v>2023</v>
      </c>
      <c r="I9" s="26"/>
    </row>
    <row r="10" spans="1:10" ht="15" customHeight="1">
      <c r="A10" s="11" t="s">
        <v>317</v>
      </c>
      <c r="B10" s="82"/>
      <c r="C10" s="82"/>
      <c r="D10" s="27">
        <v>0</v>
      </c>
      <c r="E10" s="26"/>
      <c r="F10" s="26">
        <v>2023</v>
      </c>
      <c r="G10" s="26" t="s">
        <v>31</v>
      </c>
      <c r="H10" s="26">
        <v>2023</v>
      </c>
      <c r="I10" s="26"/>
    </row>
    <row r="11" spans="1:10" ht="15" customHeight="1">
      <c r="A11" s="11" t="s">
        <v>318</v>
      </c>
      <c r="B11" s="82"/>
      <c r="C11" s="82"/>
      <c r="D11" s="35">
        <f>1/3</f>
        <v>0.33333333333333331</v>
      </c>
      <c r="E11" s="11"/>
      <c r="F11" s="26">
        <v>2023</v>
      </c>
      <c r="G11" s="26" t="s">
        <v>31</v>
      </c>
      <c r="H11" s="26">
        <v>2023</v>
      </c>
      <c r="I11" s="26"/>
    </row>
    <row r="12" spans="1:10" ht="92.25" customHeight="1">
      <c r="A12" s="11" t="s">
        <v>319</v>
      </c>
      <c r="B12" s="82"/>
      <c r="C12" s="82"/>
      <c r="D12" s="27">
        <f>2/3</f>
        <v>0.66666666666666663</v>
      </c>
      <c r="E12" s="11" t="s">
        <v>320</v>
      </c>
      <c r="F12" s="26">
        <v>2023</v>
      </c>
      <c r="G12" s="26" t="s">
        <v>31</v>
      </c>
      <c r="H12" s="26">
        <v>2023</v>
      </c>
      <c r="I12" s="26"/>
    </row>
    <row r="13" spans="1:10" ht="15" customHeight="1">
      <c r="A13" s="11" t="s">
        <v>51</v>
      </c>
      <c r="B13" s="82"/>
      <c r="C13" s="82"/>
      <c r="D13" s="27">
        <v>0</v>
      </c>
      <c r="E13" s="26"/>
      <c r="F13" s="26">
        <v>2023</v>
      </c>
      <c r="G13" s="26" t="s">
        <v>31</v>
      </c>
      <c r="H13" s="26">
        <v>2023</v>
      </c>
      <c r="I13" s="26"/>
    </row>
    <row r="14" spans="1:10" ht="15" customHeight="1">
      <c r="A14" s="26" t="s">
        <v>269</v>
      </c>
      <c r="B14" s="82"/>
      <c r="C14" s="82"/>
      <c r="D14" s="27">
        <v>0</v>
      </c>
      <c r="E14" s="26"/>
      <c r="F14" s="26">
        <v>2023</v>
      </c>
      <c r="G14" s="26" t="s">
        <v>31</v>
      </c>
      <c r="H14" s="26">
        <v>2023</v>
      </c>
      <c r="I14" s="26"/>
    </row>
    <row r="15" spans="1:10" ht="15" customHeight="1">
      <c r="A15" s="11" t="s">
        <v>316</v>
      </c>
      <c r="B15" s="82"/>
      <c r="C15" s="82"/>
      <c r="D15" s="27">
        <v>0</v>
      </c>
      <c r="E15" s="26"/>
      <c r="F15" s="26">
        <v>2023</v>
      </c>
      <c r="G15" s="26" t="s">
        <v>31</v>
      </c>
      <c r="H15" s="26">
        <v>2023</v>
      </c>
      <c r="I15" s="26"/>
    </row>
    <row r="16" spans="1:10" ht="15" customHeight="1">
      <c r="A16" s="11" t="s">
        <v>317</v>
      </c>
      <c r="B16" s="82"/>
      <c r="C16" s="82"/>
      <c r="D16" s="27">
        <v>0</v>
      </c>
      <c r="E16" s="26"/>
      <c r="F16" s="26">
        <v>2023</v>
      </c>
      <c r="G16" s="26" t="s">
        <v>31</v>
      </c>
      <c r="H16" s="26">
        <v>2023</v>
      </c>
      <c r="I16" s="26"/>
    </row>
    <row r="17" spans="1:9" ht="15" customHeight="1">
      <c r="A17" s="11" t="s">
        <v>318</v>
      </c>
      <c r="B17" s="82"/>
      <c r="C17" s="82"/>
      <c r="D17" s="35">
        <f>1/3</f>
        <v>0.33333333333333331</v>
      </c>
      <c r="E17" s="11"/>
      <c r="F17" s="26">
        <v>2023</v>
      </c>
      <c r="G17" s="26" t="s">
        <v>31</v>
      </c>
      <c r="H17" s="26">
        <v>2023</v>
      </c>
      <c r="I17" s="26"/>
    </row>
    <row r="18" spans="1:9" ht="87.75" customHeight="1">
      <c r="A18" s="11" t="s">
        <v>319</v>
      </c>
      <c r="B18" s="82"/>
      <c r="C18" s="82"/>
      <c r="D18" s="27">
        <f>2/3</f>
        <v>0.66666666666666663</v>
      </c>
      <c r="E18" s="11" t="s">
        <v>320</v>
      </c>
      <c r="F18" s="26">
        <v>2023</v>
      </c>
      <c r="G18" s="26" t="s">
        <v>31</v>
      </c>
      <c r="H18" s="26">
        <v>2023</v>
      </c>
      <c r="I18" s="26"/>
    </row>
    <row r="19" spans="1:9" ht="15" customHeight="1">
      <c r="A19" s="11" t="s">
        <v>51</v>
      </c>
      <c r="B19" s="82"/>
      <c r="C19" s="82"/>
      <c r="D19" s="27">
        <v>0</v>
      </c>
      <c r="E19" s="26"/>
      <c r="F19" s="26">
        <v>2023</v>
      </c>
      <c r="G19" s="26" t="s">
        <v>31</v>
      </c>
      <c r="H19" s="26">
        <v>2023</v>
      </c>
      <c r="I19" s="26"/>
    </row>
    <row r="20" spans="1:9" ht="15" customHeight="1">
      <c r="A20" s="26" t="s">
        <v>269</v>
      </c>
      <c r="B20" s="82"/>
      <c r="C20" s="82"/>
      <c r="D20" s="27">
        <v>0</v>
      </c>
      <c r="E20" s="26"/>
      <c r="F20" s="26">
        <v>2023</v>
      </c>
      <c r="G20" s="26" t="s">
        <v>31</v>
      </c>
      <c r="H20" s="26">
        <v>2023</v>
      </c>
      <c r="I20" s="26"/>
    </row>
    <row r="21" spans="1:9" ht="15" customHeight="1">
      <c r="A21" s="11" t="s">
        <v>316</v>
      </c>
      <c r="B21" s="82"/>
      <c r="C21" s="82"/>
      <c r="D21" s="27">
        <v>0</v>
      </c>
      <c r="E21" s="26"/>
      <c r="F21" s="26">
        <v>2023</v>
      </c>
      <c r="G21" s="26" t="s">
        <v>31</v>
      </c>
      <c r="H21" s="26">
        <v>2023</v>
      </c>
      <c r="I21" s="26"/>
    </row>
    <row r="22" spans="1:9" ht="15" customHeight="1">
      <c r="A22" s="11" t="s">
        <v>317</v>
      </c>
      <c r="B22" s="82"/>
      <c r="C22" s="82"/>
      <c r="D22" s="27">
        <v>0</v>
      </c>
      <c r="E22" s="26"/>
      <c r="F22" s="26">
        <v>2023</v>
      </c>
      <c r="G22" s="26" t="s">
        <v>31</v>
      </c>
      <c r="H22" s="26">
        <v>2023</v>
      </c>
      <c r="I22" s="26"/>
    </row>
    <row r="23" spans="1:9" ht="15" customHeight="1">
      <c r="A23" s="11" t="s">
        <v>318</v>
      </c>
      <c r="B23" s="82"/>
      <c r="C23" s="82"/>
      <c r="D23" s="35">
        <f>1/3</f>
        <v>0.33333333333333331</v>
      </c>
      <c r="E23" s="11"/>
      <c r="F23" s="26">
        <v>2023</v>
      </c>
      <c r="G23" s="26" t="s">
        <v>31</v>
      </c>
      <c r="H23" s="26">
        <v>2023</v>
      </c>
      <c r="I23" s="26"/>
    </row>
    <row r="24" spans="1:9" ht="105">
      <c r="A24" s="11" t="s">
        <v>319</v>
      </c>
      <c r="B24" s="82"/>
      <c r="C24" s="82"/>
      <c r="D24" s="27">
        <f>2/3</f>
        <v>0.66666666666666663</v>
      </c>
      <c r="E24" s="11" t="s">
        <v>320</v>
      </c>
      <c r="F24" s="26">
        <v>2023</v>
      </c>
      <c r="G24" s="26" t="s">
        <v>31</v>
      </c>
      <c r="H24" s="26">
        <v>2023</v>
      </c>
      <c r="I24" s="26"/>
    </row>
    <row r="25" spans="1:9" ht="15" customHeight="1">
      <c r="A25" s="11" t="s">
        <v>51</v>
      </c>
      <c r="B25" s="82"/>
      <c r="C25" s="82"/>
      <c r="D25" s="27">
        <v>0</v>
      </c>
      <c r="E25" s="26"/>
      <c r="F25" s="26">
        <v>2023</v>
      </c>
      <c r="G25" s="26" t="s">
        <v>31</v>
      </c>
      <c r="H25" s="26">
        <v>2023</v>
      </c>
      <c r="I25" s="26"/>
    </row>
    <row r="26" spans="1:9" ht="15" customHeight="1">
      <c r="A26" s="26" t="s">
        <v>269</v>
      </c>
      <c r="B26" s="82"/>
      <c r="C26" s="82"/>
      <c r="D26" s="27">
        <v>0</v>
      </c>
      <c r="E26" s="26"/>
      <c r="F26" s="26">
        <v>2023</v>
      </c>
      <c r="G26" s="26" t="s">
        <v>31</v>
      </c>
      <c r="H26" s="26">
        <v>2023</v>
      </c>
      <c r="I26" s="26"/>
    </row>
    <row r="27" spans="1:9" ht="15" customHeight="1">
      <c r="A27" s="11" t="s">
        <v>316</v>
      </c>
      <c r="B27" s="82"/>
      <c r="C27" s="82"/>
      <c r="D27" s="27">
        <v>0</v>
      </c>
      <c r="E27" s="26"/>
      <c r="F27" s="26">
        <v>2023</v>
      </c>
      <c r="G27" s="26" t="s">
        <v>31</v>
      </c>
      <c r="H27" s="26">
        <v>2023</v>
      </c>
      <c r="I27" s="26"/>
    </row>
    <row r="28" spans="1:9" ht="15" customHeight="1">
      <c r="A28" s="11" t="s">
        <v>317</v>
      </c>
      <c r="B28" s="82"/>
      <c r="C28" s="82"/>
      <c r="D28" s="27">
        <v>0</v>
      </c>
      <c r="E28" s="26"/>
      <c r="F28" s="26">
        <v>2023</v>
      </c>
      <c r="G28" s="26" t="s">
        <v>31</v>
      </c>
      <c r="H28" s="26">
        <v>2023</v>
      </c>
      <c r="I28" s="26"/>
    </row>
    <row r="29" spans="1:9" ht="15" customHeight="1">
      <c r="A29" s="11" t="s">
        <v>318</v>
      </c>
      <c r="B29" s="82"/>
      <c r="C29" s="82"/>
      <c r="D29" s="35">
        <f>1/3</f>
        <v>0.33333333333333331</v>
      </c>
      <c r="E29" s="11"/>
      <c r="F29" s="26">
        <v>2023</v>
      </c>
      <c r="G29" s="26" t="s">
        <v>31</v>
      </c>
      <c r="H29" s="26">
        <v>2023</v>
      </c>
      <c r="I29" s="26"/>
    </row>
    <row r="30" spans="1:9" ht="105">
      <c r="A30" s="11" t="s">
        <v>319</v>
      </c>
      <c r="B30" s="82"/>
      <c r="C30" s="82"/>
      <c r="D30" s="27">
        <f>2/3</f>
        <v>0.66666666666666663</v>
      </c>
      <c r="E30" s="11" t="s">
        <v>320</v>
      </c>
      <c r="F30" s="26">
        <v>2023</v>
      </c>
      <c r="G30" s="26" t="s">
        <v>31</v>
      </c>
      <c r="H30" s="26">
        <v>2023</v>
      </c>
      <c r="I30" s="26"/>
    </row>
    <row r="31" spans="1:9" ht="15" customHeight="1">
      <c r="A31" s="11" t="s">
        <v>51</v>
      </c>
      <c r="B31" s="82"/>
      <c r="C31" s="82"/>
      <c r="D31" s="27">
        <v>0</v>
      </c>
      <c r="E31" s="26"/>
      <c r="F31" s="26">
        <v>2023</v>
      </c>
      <c r="G31" s="26" t="s">
        <v>31</v>
      </c>
      <c r="H31" s="26">
        <v>2023</v>
      </c>
      <c r="I31" s="26"/>
    </row>
    <row r="32" spans="1:9" ht="15" customHeight="1">
      <c r="A32" s="26" t="s">
        <v>269</v>
      </c>
      <c r="B32" s="82"/>
      <c r="C32" s="82"/>
      <c r="D32" s="27">
        <v>0</v>
      </c>
      <c r="E32" s="26"/>
      <c r="F32" s="26">
        <v>2023</v>
      </c>
      <c r="G32" s="26" t="s">
        <v>31</v>
      </c>
      <c r="H32" s="26">
        <v>2023</v>
      </c>
      <c r="I32" s="26"/>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006D4-5E30-4A15-AA43-45A99DFC63BC}">
  <dimension ref="A1:M8"/>
  <sheetViews>
    <sheetView workbookViewId="0"/>
  </sheetViews>
  <sheetFormatPr defaultRowHeight="15" customHeight="1"/>
  <cols>
    <col min="1" max="1" width="31.28515625" customWidth="1"/>
    <col min="2" max="2" width="46.28515625" customWidth="1"/>
    <col min="3" max="3" width="59.5703125" customWidth="1"/>
    <col min="4" max="4" width="55.140625" customWidth="1"/>
    <col min="5" max="5" width="12.28515625" customWidth="1"/>
    <col min="6" max="6" width="15.7109375" customWidth="1"/>
    <col min="7" max="7" width="14.7109375" customWidth="1"/>
    <col min="8" max="8" width="18.140625" customWidth="1"/>
    <col min="11" max="11" width="11.42578125" customWidth="1"/>
    <col min="12" max="12" width="12.28515625" customWidth="1"/>
    <col min="13" max="14" width="13" customWidth="1"/>
    <col min="17" max="17" width="11.140625" customWidth="1"/>
  </cols>
  <sheetData>
    <row r="1" spans="1:13" s="3" customFormat="1">
      <c r="A1" s="9" t="s">
        <v>322</v>
      </c>
    </row>
    <row r="2" spans="1:13" s="19" customFormat="1" ht="56.25" customHeight="1">
      <c r="A2" s="2" t="s">
        <v>159</v>
      </c>
      <c r="B2" s="2" t="s">
        <v>160</v>
      </c>
      <c r="C2" s="2" t="s">
        <v>161</v>
      </c>
      <c r="D2" s="2" t="s">
        <v>162</v>
      </c>
      <c r="E2" s="2" t="s">
        <v>106</v>
      </c>
      <c r="F2" s="2" t="s">
        <v>86</v>
      </c>
      <c r="G2" s="2" t="s">
        <v>87</v>
      </c>
      <c r="H2" s="2" t="s">
        <v>88</v>
      </c>
      <c r="I2" s="2" t="s">
        <v>4</v>
      </c>
      <c r="J2" s="2" t="s">
        <v>30</v>
      </c>
      <c r="K2" s="2" t="s">
        <v>12</v>
      </c>
      <c r="L2" s="2" t="s">
        <v>14</v>
      </c>
      <c r="M2" s="2" t="s">
        <v>17</v>
      </c>
    </row>
    <row r="3" spans="1:13" ht="150" customHeight="1">
      <c r="A3" s="11" t="s">
        <v>323</v>
      </c>
      <c r="B3" s="11" t="s">
        <v>324</v>
      </c>
      <c r="C3" s="11" t="s">
        <v>325</v>
      </c>
      <c r="D3" s="11"/>
      <c r="E3" s="59">
        <f>1/6</f>
        <v>0.16666666666666666</v>
      </c>
      <c r="F3" s="11" t="s">
        <v>326</v>
      </c>
      <c r="G3" s="11" t="s">
        <v>327</v>
      </c>
      <c r="H3" s="11" t="s">
        <v>328</v>
      </c>
      <c r="I3" s="26">
        <v>2023</v>
      </c>
      <c r="J3" s="11" t="s">
        <v>31</v>
      </c>
      <c r="K3" s="26">
        <v>2023</v>
      </c>
      <c r="L3" s="26"/>
      <c r="M3" s="26" t="s">
        <v>270</v>
      </c>
    </row>
    <row r="4" spans="1:13" ht="150" customHeight="1">
      <c r="A4" s="11" t="s">
        <v>329</v>
      </c>
      <c r="B4" s="11" t="s">
        <v>330</v>
      </c>
      <c r="C4" s="11" t="s">
        <v>331</v>
      </c>
      <c r="D4" s="11"/>
      <c r="E4" s="59">
        <f>1/6</f>
        <v>0.16666666666666666</v>
      </c>
      <c r="F4" s="11" t="s">
        <v>326</v>
      </c>
      <c r="G4" s="11" t="s">
        <v>327</v>
      </c>
      <c r="H4" s="11" t="s">
        <v>328</v>
      </c>
      <c r="I4" s="26">
        <v>2023</v>
      </c>
      <c r="J4" s="11" t="s">
        <v>31</v>
      </c>
      <c r="K4" s="26">
        <v>2023</v>
      </c>
      <c r="L4" s="26"/>
      <c r="M4" s="26" t="s">
        <v>270</v>
      </c>
    </row>
    <row r="5" spans="1:13" ht="150" customHeight="1">
      <c r="A5" s="11" t="s">
        <v>332</v>
      </c>
      <c r="B5" s="11" t="s">
        <v>333</v>
      </c>
      <c r="C5" s="61" t="s">
        <v>334</v>
      </c>
      <c r="D5" s="11" t="s">
        <v>335</v>
      </c>
      <c r="E5" s="59">
        <v>0.33300000000000002</v>
      </c>
      <c r="F5" s="62">
        <v>6.2E-2</v>
      </c>
      <c r="G5" s="62">
        <v>6.5000000000000002E-2</v>
      </c>
      <c r="H5" s="62">
        <v>9.0999999999999998E-2</v>
      </c>
      <c r="I5" s="26">
        <v>2023</v>
      </c>
      <c r="J5" s="11" t="s">
        <v>31</v>
      </c>
      <c r="K5" s="26">
        <v>2023</v>
      </c>
      <c r="L5" s="26"/>
      <c r="M5" s="26" t="s">
        <v>270</v>
      </c>
    </row>
    <row r="8" spans="1:13" ht="15" customHeight="1">
      <c r="A8" t="s">
        <v>336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D48DA-6DD4-4DFF-882C-178253307053}">
  <dimension ref="A1:J8"/>
  <sheetViews>
    <sheetView workbookViewId="0"/>
  </sheetViews>
  <sheetFormatPr defaultRowHeight="15" customHeight="1"/>
  <cols>
    <col min="1" max="1" width="59.85546875" customWidth="1"/>
    <col min="2" max="2" width="24.42578125" customWidth="1"/>
    <col min="3" max="3" width="24.140625" customWidth="1"/>
    <col min="4" max="4" width="23.7109375" customWidth="1"/>
    <col min="5" max="7" width="24" customWidth="1"/>
    <col min="9" max="9" width="10.28515625" customWidth="1"/>
  </cols>
  <sheetData>
    <row r="1" spans="1:10" s="3" customFormat="1">
      <c r="A1" s="7" t="s">
        <v>337</v>
      </c>
    </row>
    <row r="2" spans="1:10" s="19" customFormat="1" ht="30">
      <c r="A2" s="2" t="s">
        <v>205</v>
      </c>
      <c r="B2" s="21" t="s">
        <v>206</v>
      </c>
      <c r="C2" s="21" t="s">
        <v>207</v>
      </c>
      <c r="D2" s="21" t="s">
        <v>208</v>
      </c>
      <c r="E2" s="21" t="s">
        <v>209</v>
      </c>
      <c r="F2" s="21" t="s">
        <v>210</v>
      </c>
      <c r="G2" s="2" t="s">
        <v>30</v>
      </c>
      <c r="H2" s="2" t="s">
        <v>12</v>
      </c>
      <c r="I2" s="2" t="s">
        <v>14</v>
      </c>
      <c r="J2" s="2" t="s">
        <v>17</v>
      </c>
    </row>
    <row r="3" spans="1:10" ht="50.25" customHeight="1">
      <c r="A3" s="26" t="s">
        <v>338</v>
      </c>
      <c r="B3" s="30" t="s">
        <v>270</v>
      </c>
      <c r="C3" s="30" t="s">
        <v>339</v>
      </c>
      <c r="D3" s="30" t="s">
        <v>340</v>
      </c>
      <c r="E3" s="30" t="s">
        <v>341</v>
      </c>
      <c r="F3" s="30" t="s">
        <v>342</v>
      </c>
      <c r="G3" s="11" t="s">
        <v>31</v>
      </c>
      <c r="H3" s="26">
        <v>2023</v>
      </c>
      <c r="I3" s="26"/>
      <c r="J3" s="26"/>
    </row>
    <row r="4" spans="1:10" ht="50.25" customHeight="1">
      <c r="A4" s="26" t="s">
        <v>343</v>
      </c>
      <c r="B4" s="30" t="s">
        <v>270</v>
      </c>
      <c r="C4" s="30" t="s">
        <v>344</v>
      </c>
      <c r="D4" s="30" t="s">
        <v>345</v>
      </c>
      <c r="E4" s="30" t="s">
        <v>346</v>
      </c>
      <c r="F4" s="30" t="s">
        <v>347</v>
      </c>
      <c r="G4" s="11" t="s">
        <v>31</v>
      </c>
      <c r="H4" s="26">
        <v>2023</v>
      </c>
      <c r="I4" s="26"/>
      <c r="J4" s="26"/>
    </row>
    <row r="5" spans="1:10" ht="50.25" customHeight="1">
      <c r="A5" s="26" t="s">
        <v>348</v>
      </c>
      <c r="B5" s="63" t="s">
        <v>349</v>
      </c>
      <c r="C5" s="30"/>
      <c r="D5" s="30"/>
      <c r="E5" s="30"/>
      <c r="F5" s="30"/>
      <c r="G5" s="11" t="s">
        <v>31</v>
      </c>
      <c r="H5" s="26">
        <v>2023</v>
      </c>
      <c r="I5" s="26"/>
      <c r="J5" s="26"/>
    </row>
    <row r="6" spans="1:10" ht="50.25" customHeight="1">
      <c r="A6" s="26" t="s">
        <v>350</v>
      </c>
      <c r="B6" s="63" t="s">
        <v>351</v>
      </c>
      <c r="C6" s="30" t="s">
        <v>352</v>
      </c>
      <c r="D6" s="30" t="s">
        <v>353</v>
      </c>
      <c r="E6" s="30" t="s">
        <v>354</v>
      </c>
      <c r="F6" s="30" t="s">
        <v>355</v>
      </c>
      <c r="G6" s="11" t="s">
        <v>31</v>
      </c>
      <c r="H6" s="26">
        <v>2023</v>
      </c>
      <c r="I6" s="26"/>
      <c r="J6" s="26"/>
    </row>
    <row r="7" spans="1:10" ht="15" customHeight="1">
      <c r="A7" s="26"/>
      <c r="B7" s="26"/>
      <c r="C7" s="26"/>
      <c r="D7" s="26"/>
      <c r="E7" s="26"/>
      <c r="F7" s="26"/>
      <c r="G7" s="26"/>
      <c r="H7" s="26"/>
      <c r="I7" s="26"/>
      <c r="J7" s="26"/>
    </row>
    <row r="8" spans="1:10" ht="15" customHeight="1">
      <c r="A8" s="26"/>
      <c r="B8" s="26"/>
      <c r="C8" s="26"/>
      <c r="D8" s="26"/>
      <c r="E8" s="26"/>
      <c r="F8" s="26"/>
      <c r="G8" s="26"/>
      <c r="H8" s="26"/>
      <c r="I8" s="26"/>
      <c r="J8" s="26"/>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7AAA-15A9-4398-AAE9-37104EB3FCDA}">
  <dimension ref="A1:I8"/>
  <sheetViews>
    <sheetView workbookViewId="0"/>
  </sheetViews>
  <sheetFormatPr defaultRowHeight="15" customHeight="1"/>
  <cols>
    <col min="1" max="1" width="25" customWidth="1"/>
    <col min="2" max="2" width="40.85546875" customWidth="1"/>
    <col min="4" max="6" width="12.140625" customWidth="1"/>
    <col min="8" max="8" width="10.7109375" customWidth="1"/>
  </cols>
  <sheetData>
    <row r="1" spans="1:9" s="3" customFormat="1" ht="15.75" thickBot="1">
      <c r="A1" s="7" t="s">
        <v>356</v>
      </c>
    </row>
    <row r="2" spans="1:9" s="19" customFormat="1" ht="30">
      <c r="A2" s="2" t="s">
        <v>46</v>
      </c>
      <c r="B2" s="2" t="s">
        <v>47</v>
      </c>
      <c r="C2" s="2" t="s">
        <v>19</v>
      </c>
      <c r="D2" s="2" t="s">
        <v>48</v>
      </c>
      <c r="E2" s="2" t="s">
        <v>7</v>
      </c>
      <c r="F2" s="2" t="s">
        <v>30</v>
      </c>
      <c r="G2" s="2" t="s">
        <v>12</v>
      </c>
      <c r="H2" s="2" t="s">
        <v>14</v>
      </c>
      <c r="I2" s="2" t="s">
        <v>17</v>
      </c>
    </row>
    <row r="3" spans="1:9" ht="219.75" customHeight="1">
      <c r="A3" s="18" t="s">
        <v>215</v>
      </c>
      <c r="B3" s="18" t="s">
        <v>357</v>
      </c>
      <c r="C3" s="36" t="s">
        <v>58</v>
      </c>
      <c r="D3" s="36"/>
      <c r="E3" s="36">
        <v>2022</v>
      </c>
      <c r="F3" s="36" t="s">
        <v>31</v>
      </c>
      <c r="G3" s="36">
        <v>2023</v>
      </c>
      <c r="H3" s="36"/>
      <c r="I3" s="1"/>
    </row>
    <row r="4" spans="1:9" ht="217.5" customHeight="1">
      <c r="A4" s="18" t="s">
        <v>218</v>
      </c>
      <c r="B4" s="18" t="s">
        <v>357</v>
      </c>
      <c r="C4" s="36" t="s">
        <v>58</v>
      </c>
      <c r="D4" s="36"/>
      <c r="E4" s="36">
        <v>2022</v>
      </c>
      <c r="F4" s="36" t="s">
        <v>31</v>
      </c>
      <c r="G4" s="36">
        <v>2023</v>
      </c>
      <c r="H4" s="36"/>
      <c r="I4" s="1"/>
    </row>
    <row r="5" spans="1:9" ht="210">
      <c r="A5" s="18" t="s">
        <v>358</v>
      </c>
      <c r="B5" s="18" t="s">
        <v>357</v>
      </c>
      <c r="C5" s="36" t="s">
        <v>58</v>
      </c>
      <c r="D5" s="36"/>
      <c r="E5" s="36">
        <v>2022</v>
      </c>
      <c r="F5" s="36" t="s">
        <v>31</v>
      </c>
      <c r="G5" s="36">
        <v>2023</v>
      </c>
      <c r="H5" s="36"/>
      <c r="I5" s="1"/>
    </row>
    <row r="8" spans="1:9" ht="15" customHeight="1">
      <c r="A8" t="s">
        <v>359</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94981-B173-4D2F-8F50-671C3F4F6B4B}">
  <dimension ref="A1:I36"/>
  <sheetViews>
    <sheetView workbookViewId="0"/>
  </sheetViews>
  <sheetFormatPr defaultRowHeight="15" customHeight="1"/>
  <cols>
    <col min="1" max="1" width="14.28515625" customWidth="1"/>
    <col min="2" max="2" width="45.42578125" customWidth="1"/>
    <col min="8" max="8" width="44.7109375" customWidth="1"/>
    <col min="10" max="10" width="10.85546875" customWidth="1"/>
  </cols>
  <sheetData>
    <row r="1" spans="1:9" s="3" customFormat="1">
      <c r="A1" s="4" t="s">
        <v>360</v>
      </c>
    </row>
    <row r="2" spans="1:9" s="2" customFormat="1" ht="75">
      <c r="A2" s="2" t="s">
        <v>361</v>
      </c>
      <c r="B2" s="2" t="s">
        <v>362</v>
      </c>
      <c r="C2" s="2" t="s">
        <v>363</v>
      </c>
      <c r="D2" s="2" t="s">
        <v>364</v>
      </c>
      <c r="E2" s="2" t="s">
        <v>7</v>
      </c>
      <c r="F2" s="2" t="s">
        <v>30</v>
      </c>
      <c r="G2" s="2" t="s">
        <v>12</v>
      </c>
      <c r="H2" s="2" t="s">
        <v>14</v>
      </c>
      <c r="I2" s="2" t="s">
        <v>17</v>
      </c>
    </row>
    <row r="3" spans="1:9" ht="15" customHeight="1">
      <c r="A3" s="82"/>
    </row>
    <row r="4" spans="1:9" ht="15" customHeight="1">
      <c r="A4" t="s">
        <v>365</v>
      </c>
      <c r="B4" t="s">
        <v>366</v>
      </c>
      <c r="C4" s="25">
        <v>0.28999999999999998</v>
      </c>
      <c r="D4" s="25">
        <v>0.21</v>
      </c>
      <c r="E4">
        <v>2022</v>
      </c>
      <c r="F4" t="s">
        <v>31</v>
      </c>
      <c r="G4">
        <v>2023</v>
      </c>
    </row>
    <row r="5" spans="1:9" ht="15" customHeight="1">
      <c r="A5" t="s">
        <v>365</v>
      </c>
      <c r="B5" s="64" t="s">
        <v>367</v>
      </c>
      <c r="C5" s="25">
        <v>0.11</v>
      </c>
      <c r="D5" s="25">
        <v>0</v>
      </c>
      <c r="E5">
        <v>2022</v>
      </c>
      <c r="F5" t="s">
        <v>31</v>
      </c>
      <c r="G5">
        <v>2023</v>
      </c>
    </row>
    <row r="6" spans="1:9" ht="15" customHeight="1">
      <c r="A6" t="s">
        <v>365</v>
      </c>
      <c r="B6" s="64" t="s">
        <v>350</v>
      </c>
      <c r="C6" s="25">
        <v>0.15</v>
      </c>
      <c r="D6" s="25">
        <v>0.37</v>
      </c>
      <c r="E6">
        <v>2022</v>
      </c>
      <c r="F6" t="s">
        <v>31</v>
      </c>
      <c r="G6">
        <v>2023</v>
      </c>
    </row>
    <row r="7" spans="1:9" ht="15" customHeight="1">
      <c r="A7" t="s">
        <v>368</v>
      </c>
      <c r="B7" t="s">
        <v>369</v>
      </c>
      <c r="C7" s="25">
        <v>7.0000000000000007E-2</v>
      </c>
      <c r="D7" s="25">
        <v>0.09</v>
      </c>
      <c r="E7">
        <v>2022</v>
      </c>
      <c r="F7" t="s">
        <v>31</v>
      </c>
      <c r="G7">
        <v>2023</v>
      </c>
    </row>
    <row r="8" spans="1:9" ht="15" customHeight="1">
      <c r="A8" t="s">
        <v>370</v>
      </c>
      <c r="B8" t="s">
        <v>371</v>
      </c>
      <c r="C8" s="25">
        <v>7.0000000000000007E-2</v>
      </c>
      <c r="D8" s="25">
        <v>0.06</v>
      </c>
      <c r="E8">
        <v>2022</v>
      </c>
      <c r="F8" t="s">
        <v>31</v>
      </c>
      <c r="G8">
        <v>2023</v>
      </c>
    </row>
    <row r="9" spans="1:9" ht="15" customHeight="1">
      <c r="A9" t="s">
        <v>372</v>
      </c>
      <c r="B9" t="s">
        <v>373</v>
      </c>
      <c r="C9" s="25">
        <v>0.08</v>
      </c>
      <c r="D9" s="25">
        <v>0.09</v>
      </c>
      <c r="E9">
        <v>2022</v>
      </c>
      <c r="F9" t="s">
        <v>31</v>
      </c>
      <c r="G9">
        <v>2023</v>
      </c>
    </row>
    <row r="11" spans="1:9" ht="15" customHeight="1">
      <c r="A11" s="82"/>
    </row>
    <row r="12" spans="1:9" ht="15" customHeight="1">
      <c r="A12" t="s">
        <v>365</v>
      </c>
      <c r="B12" t="s">
        <v>366</v>
      </c>
      <c r="C12" s="25">
        <v>0.26</v>
      </c>
      <c r="D12" s="25">
        <v>0.18</v>
      </c>
      <c r="E12">
        <v>2022</v>
      </c>
      <c r="F12" t="s">
        <v>31</v>
      </c>
      <c r="G12">
        <v>2023</v>
      </c>
    </row>
    <row r="13" spans="1:9" ht="15" customHeight="1">
      <c r="A13" t="s">
        <v>365</v>
      </c>
      <c r="B13" s="64" t="s">
        <v>367</v>
      </c>
      <c r="C13" s="25">
        <v>0.09</v>
      </c>
      <c r="D13" s="25">
        <v>0</v>
      </c>
      <c r="E13">
        <v>2022</v>
      </c>
      <c r="F13" t="s">
        <v>31</v>
      </c>
      <c r="G13">
        <v>2023</v>
      </c>
    </row>
    <row r="14" spans="1:9" ht="15" customHeight="1">
      <c r="A14" t="s">
        <v>365</v>
      </c>
      <c r="B14" s="64" t="s">
        <v>350</v>
      </c>
      <c r="C14" s="25">
        <v>0.13</v>
      </c>
      <c r="D14" s="25">
        <v>0.33</v>
      </c>
      <c r="E14">
        <v>2022</v>
      </c>
      <c r="F14" t="s">
        <v>31</v>
      </c>
      <c r="G14">
        <v>2023</v>
      </c>
    </row>
    <row r="15" spans="1:9" ht="15" customHeight="1">
      <c r="A15" t="s">
        <v>368</v>
      </c>
      <c r="B15" t="s">
        <v>369</v>
      </c>
      <c r="C15" s="25">
        <v>0.06</v>
      </c>
      <c r="D15" s="25">
        <v>0.08</v>
      </c>
      <c r="E15">
        <v>2022</v>
      </c>
      <c r="F15" t="s">
        <v>31</v>
      </c>
      <c r="G15">
        <v>2023</v>
      </c>
    </row>
    <row r="16" spans="1:9" ht="15" customHeight="1">
      <c r="A16" t="s">
        <v>370</v>
      </c>
      <c r="B16" t="s">
        <v>371</v>
      </c>
      <c r="C16" s="25">
        <v>0.06</v>
      </c>
      <c r="D16" s="25">
        <v>0.06</v>
      </c>
      <c r="E16">
        <v>2022</v>
      </c>
      <c r="F16" t="s">
        <v>31</v>
      </c>
      <c r="G16">
        <v>2023</v>
      </c>
    </row>
    <row r="17" spans="1:7" ht="15" customHeight="1">
      <c r="A17" t="s">
        <v>372</v>
      </c>
      <c r="B17" t="s">
        <v>373</v>
      </c>
      <c r="C17" s="25">
        <v>0.08</v>
      </c>
      <c r="D17" s="25">
        <v>0.09</v>
      </c>
      <c r="E17">
        <v>2022</v>
      </c>
      <c r="F17" t="s">
        <v>31</v>
      </c>
      <c r="G17">
        <v>2023</v>
      </c>
    </row>
    <row r="18" spans="1:7" ht="15" customHeight="1">
      <c r="C18" s="25"/>
      <c r="D18" s="25"/>
    </row>
    <row r="19" spans="1:7" ht="15" customHeight="1">
      <c r="A19" s="82"/>
    </row>
    <row r="20" spans="1:7" ht="15" customHeight="1">
      <c r="A20" t="s">
        <v>372</v>
      </c>
      <c r="B20" t="s">
        <v>373</v>
      </c>
      <c r="C20" s="25">
        <v>0.08</v>
      </c>
      <c r="D20" s="25">
        <v>0.08</v>
      </c>
      <c r="E20">
        <v>2022</v>
      </c>
      <c r="F20" t="s">
        <v>31</v>
      </c>
      <c r="G20">
        <v>2023</v>
      </c>
    </row>
    <row r="21" spans="1:7" ht="15" customHeight="1">
      <c r="C21" s="25"/>
      <c r="D21" s="25"/>
    </row>
    <row r="22" spans="1:7" ht="15" customHeight="1">
      <c r="A22" s="82"/>
    </row>
    <row r="23" spans="1:7" ht="15" customHeight="1">
      <c r="A23" t="s">
        <v>365</v>
      </c>
      <c r="B23" t="s">
        <v>366</v>
      </c>
      <c r="C23" s="25">
        <v>0.21</v>
      </c>
      <c r="D23" s="25">
        <v>0.15</v>
      </c>
      <c r="E23">
        <v>2022</v>
      </c>
      <c r="F23" t="s">
        <v>31</v>
      </c>
      <c r="G23">
        <v>2023</v>
      </c>
    </row>
    <row r="24" spans="1:7" ht="15" customHeight="1">
      <c r="A24" t="s">
        <v>365</v>
      </c>
      <c r="B24" s="64" t="s">
        <v>367</v>
      </c>
      <c r="C24" s="25">
        <v>0.08</v>
      </c>
      <c r="D24" s="25">
        <v>0</v>
      </c>
      <c r="E24">
        <v>2022</v>
      </c>
      <c r="F24" t="s">
        <v>31</v>
      </c>
      <c r="G24">
        <v>2023</v>
      </c>
    </row>
    <row r="25" spans="1:7" ht="15" customHeight="1">
      <c r="A25" t="s">
        <v>365</v>
      </c>
      <c r="B25" s="64" t="s">
        <v>350</v>
      </c>
      <c r="C25" s="25">
        <v>0.11</v>
      </c>
      <c r="D25" s="25">
        <v>0.27</v>
      </c>
      <c r="E25">
        <v>2022</v>
      </c>
      <c r="F25" t="s">
        <v>31</v>
      </c>
      <c r="G25">
        <v>2023</v>
      </c>
    </row>
    <row r="26" spans="1:7" ht="15" customHeight="1">
      <c r="A26" t="s">
        <v>368</v>
      </c>
      <c r="B26" t="s">
        <v>369</v>
      </c>
      <c r="C26" s="25">
        <v>0.05</v>
      </c>
      <c r="D26" s="25">
        <v>0.06</v>
      </c>
      <c r="E26">
        <v>2022</v>
      </c>
      <c r="F26" t="s">
        <v>31</v>
      </c>
      <c r="G26">
        <v>2023</v>
      </c>
    </row>
    <row r="27" spans="1:7" ht="15" customHeight="1">
      <c r="A27" t="s">
        <v>370</v>
      </c>
      <c r="B27" t="s">
        <v>371</v>
      </c>
      <c r="C27" s="25">
        <v>0.04</v>
      </c>
      <c r="D27" s="25">
        <v>0.04</v>
      </c>
      <c r="E27">
        <v>2022</v>
      </c>
      <c r="F27" t="s">
        <v>31</v>
      </c>
      <c r="G27">
        <v>2023</v>
      </c>
    </row>
    <row r="28" spans="1:7" ht="15" customHeight="1">
      <c r="A28" t="s">
        <v>372</v>
      </c>
      <c r="B28" t="s">
        <v>373</v>
      </c>
      <c r="C28" s="25">
        <v>7.0000000000000007E-2</v>
      </c>
      <c r="D28" s="25">
        <v>0.08</v>
      </c>
      <c r="E28">
        <v>2022</v>
      </c>
      <c r="F28" t="s">
        <v>31</v>
      </c>
      <c r="G28">
        <v>2023</v>
      </c>
    </row>
    <row r="30" spans="1:7" ht="15" customHeight="1">
      <c r="A30" s="82"/>
    </row>
    <row r="31" spans="1:7" ht="15" customHeight="1">
      <c r="A31" t="s">
        <v>365</v>
      </c>
      <c r="B31" t="s">
        <v>366</v>
      </c>
      <c r="C31" s="25">
        <v>0.28000000000000003</v>
      </c>
      <c r="D31" s="25">
        <v>0.2</v>
      </c>
      <c r="E31">
        <v>2022</v>
      </c>
      <c r="F31" t="s">
        <v>31</v>
      </c>
      <c r="G31">
        <v>2023</v>
      </c>
    </row>
    <row r="32" spans="1:7" ht="15" customHeight="1">
      <c r="A32" t="s">
        <v>365</v>
      </c>
      <c r="B32" s="64" t="s">
        <v>367</v>
      </c>
      <c r="C32" s="25">
        <v>0.1</v>
      </c>
      <c r="D32" s="25">
        <v>0</v>
      </c>
      <c r="E32">
        <v>2022</v>
      </c>
      <c r="F32" t="s">
        <v>31</v>
      </c>
      <c r="G32">
        <v>2023</v>
      </c>
    </row>
    <row r="33" spans="1:7" ht="15" customHeight="1">
      <c r="A33" t="s">
        <v>365</v>
      </c>
      <c r="B33" s="64" t="s">
        <v>350</v>
      </c>
      <c r="C33" s="25">
        <v>0.15</v>
      </c>
      <c r="D33" s="25">
        <v>0.36</v>
      </c>
      <c r="E33">
        <v>2022</v>
      </c>
      <c r="F33" t="s">
        <v>31</v>
      </c>
      <c r="G33">
        <v>2023</v>
      </c>
    </row>
    <row r="34" spans="1:7" ht="15" customHeight="1">
      <c r="A34" t="s">
        <v>368</v>
      </c>
      <c r="B34" t="s">
        <v>369</v>
      </c>
      <c r="C34" s="25">
        <v>0.06</v>
      </c>
      <c r="D34" s="25">
        <v>0.09</v>
      </c>
      <c r="E34">
        <v>2022</v>
      </c>
      <c r="F34" t="s">
        <v>31</v>
      </c>
      <c r="G34">
        <v>2023</v>
      </c>
    </row>
    <row r="35" spans="1:7" ht="15" customHeight="1">
      <c r="A35" t="s">
        <v>370</v>
      </c>
      <c r="B35" t="s">
        <v>371</v>
      </c>
      <c r="C35" s="25">
        <v>7.0000000000000007E-2</v>
      </c>
      <c r="D35" s="25">
        <v>0.06</v>
      </c>
      <c r="E35">
        <v>2022</v>
      </c>
      <c r="F35" t="s">
        <v>31</v>
      </c>
      <c r="G35">
        <v>2023</v>
      </c>
    </row>
    <row r="36" spans="1:7" ht="15" customHeight="1">
      <c r="A36" t="s">
        <v>372</v>
      </c>
      <c r="B36" t="s">
        <v>373</v>
      </c>
      <c r="C36" s="25">
        <v>0.08</v>
      </c>
      <c r="D36" s="25">
        <v>0.08</v>
      </c>
      <c r="E36">
        <v>2022</v>
      </c>
      <c r="F36" t="s">
        <v>31</v>
      </c>
      <c r="G36">
        <v>2023</v>
      </c>
    </row>
  </sheetData>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18349-AB61-4435-81DD-7AFB2EC3EF1C}">
  <dimension ref="A1:L7"/>
  <sheetViews>
    <sheetView workbookViewId="0"/>
  </sheetViews>
  <sheetFormatPr defaultRowHeight="15" customHeight="1"/>
  <cols>
    <col min="1" max="1" width="27.140625" customWidth="1"/>
    <col min="2" max="2" width="20.85546875" customWidth="1"/>
    <col min="6" max="6" width="11.5703125" customWidth="1"/>
    <col min="7" max="9" width="16.85546875" customWidth="1"/>
    <col min="11" max="11" width="81" customWidth="1"/>
  </cols>
  <sheetData>
    <row r="1" spans="1:12" s="3" customFormat="1">
      <c r="A1" s="4" t="s">
        <v>374</v>
      </c>
      <c r="B1" s="4"/>
      <c r="C1" s="4"/>
      <c r="D1" s="4"/>
      <c r="E1" s="4"/>
      <c r="F1" s="4"/>
    </row>
    <row r="2" spans="1:12" s="2" customFormat="1" ht="75">
      <c r="A2" s="2" t="s">
        <v>257</v>
      </c>
      <c r="B2" s="2" t="s">
        <v>25</v>
      </c>
      <c r="C2" s="2" t="s">
        <v>375</v>
      </c>
      <c r="D2" s="2" t="s">
        <v>376</v>
      </c>
      <c r="E2" s="2" t="s">
        <v>377</v>
      </c>
      <c r="F2" s="2" t="s">
        <v>378</v>
      </c>
      <c r="G2" s="2" t="s">
        <v>379</v>
      </c>
      <c r="H2" s="2" t="s">
        <v>4</v>
      </c>
      <c r="I2" s="2" t="s">
        <v>30</v>
      </c>
      <c r="J2" s="2" t="s">
        <v>12</v>
      </c>
      <c r="K2" s="2" t="s">
        <v>14</v>
      </c>
      <c r="L2" s="2" t="s">
        <v>17</v>
      </c>
    </row>
    <row r="3" spans="1:12">
      <c r="A3" s="82"/>
      <c r="B3" s="82"/>
      <c r="C3" s="37">
        <v>0.26</v>
      </c>
      <c r="D3" s="37">
        <v>0.18</v>
      </c>
      <c r="E3" s="37" t="s">
        <v>270</v>
      </c>
      <c r="F3" s="37">
        <v>0.54</v>
      </c>
      <c r="G3" s="37">
        <v>0.02</v>
      </c>
      <c r="H3" s="26">
        <v>2023</v>
      </c>
      <c r="I3" s="26" t="s">
        <v>31</v>
      </c>
      <c r="J3" s="26">
        <v>2023</v>
      </c>
      <c r="K3" s="64" t="s">
        <v>380</v>
      </c>
    </row>
    <row r="4" spans="1:12">
      <c r="A4" s="82"/>
      <c r="B4" s="82"/>
      <c r="C4" s="37">
        <v>0.3</v>
      </c>
      <c r="D4" s="37">
        <v>0.18</v>
      </c>
      <c r="E4" s="37" t="s">
        <v>270</v>
      </c>
      <c r="F4" s="37">
        <v>0.51</v>
      </c>
      <c r="G4" s="37">
        <v>0.01</v>
      </c>
      <c r="H4" s="26">
        <v>2023</v>
      </c>
      <c r="I4" s="26" t="s">
        <v>31</v>
      </c>
      <c r="J4" s="26">
        <v>2023</v>
      </c>
      <c r="K4" s="64" t="s">
        <v>381</v>
      </c>
    </row>
    <row r="5" spans="1:12">
      <c r="A5" s="82"/>
      <c r="B5" s="82"/>
      <c r="C5" s="37">
        <v>0.3</v>
      </c>
      <c r="D5" s="37">
        <v>0.18</v>
      </c>
      <c r="E5" s="37" t="s">
        <v>270</v>
      </c>
      <c r="F5" s="37">
        <v>0.51</v>
      </c>
      <c r="G5" s="37">
        <v>0</v>
      </c>
      <c r="H5" s="26">
        <v>2023</v>
      </c>
      <c r="I5" s="26" t="s">
        <v>31</v>
      </c>
      <c r="J5" s="26">
        <v>2023</v>
      </c>
      <c r="K5" s="64" t="s">
        <v>382</v>
      </c>
    </row>
    <row r="6" spans="1:12">
      <c r="A6" s="82"/>
      <c r="B6" s="82"/>
      <c r="C6" s="37">
        <v>0.43</v>
      </c>
      <c r="D6" s="37">
        <v>0.19</v>
      </c>
      <c r="E6" s="37" t="s">
        <v>270</v>
      </c>
      <c r="F6" s="37">
        <v>0.36</v>
      </c>
      <c r="G6" s="37">
        <v>0.02</v>
      </c>
      <c r="H6" s="26">
        <v>2023</v>
      </c>
      <c r="I6" s="26" t="s">
        <v>31</v>
      </c>
      <c r="J6" s="26">
        <v>2023</v>
      </c>
      <c r="K6" s="64" t="s">
        <v>382</v>
      </c>
    </row>
    <row r="7" spans="1:12">
      <c r="A7" s="82"/>
      <c r="B7" s="82"/>
      <c r="C7" s="37">
        <v>0.36</v>
      </c>
      <c r="D7" s="37">
        <v>0.18</v>
      </c>
      <c r="E7" s="37" t="s">
        <v>270</v>
      </c>
      <c r="F7" s="37">
        <v>0.45</v>
      </c>
      <c r="G7" s="37">
        <v>0.01</v>
      </c>
      <c r="H7" s="26">
        <v>2023</v>
      </c>
      <c r="I7" s="26" t="s">
        <v>31</v>
      </c>
      <c r="J7" s="26">
        <v>2023</v>
      </c>
      <c r="K7" s="64" t="s">
        <v>382</v>
      </c>
    </row>
  </sheetData>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9C8B9-EE3C-486D-8D11-B4FEBC9A2114}">
  <dimension ref="A1:J7"/>
  <sheetViews>
    <sheetView workbookViewId="0"/>
  </sheetViews>
  <sheetFormatPr defaultRowHeight="15" customHeight="1"/>
  <cols>
    <col min="1" max="1" width="42.7109375" customWidth="1"/>
    <col min="2" max="2" width="40.140625" customWidth="1"/>
    <col min="3" max="3" width="41" customWidth="1"/>
    <col min="4" max="4" width="13.28515625" customWidth="1"/>
    <col min="5" max="5" width="33.28515625" customWidth="1"/>
    <col min="9" max="9" width="59.42578125" customWidth="1"/>
  </cols>
  <sheetData>
    <row r="1" spans="1:10" s="3" customFormat="1">
      <c r="A1" s="4" t="s">
        <v>383</v>
      </c>
    </row>
    <row r="2" spans="1:10" s="2" customFormat="1" ht="60">
      <c r="A2" s="2" t="s">
        <v>384</v>
      </c>
      <c r="B2" s="2" t="s">
        <v>385</v>
      </c>
      <c r="C2" s="2" t="s">
        <v>386</v>
      </c>
      <c r="D2" s="2" t="s">
        <v>387</v>
      </c>
      <c r="E2" s="2" t="s">
        <v>388</v>
      </c>
      <c r="F2" s="2" t="s">
        <v>389</v>
      </c>
      <c r="G2" s="2" t="s">
        <v>30</v>
      </c>
      <c r="H2" s="2" t="s">
        <v>12</v>
      </c>
      <c r="I2" s="2" t="s">
        <v>14</v>
      </c>
      <c r="J2" s="2" t="s">
        <v>17</v>
      </c>
    </row>
    <row r="3" spans="1:10" ht="50.25" customHeight="1">
      <c r="A3" s="84"/>
      <c r="B3" s="26" t="s">
        <v>390</v>
      </c>
      <c r="C3" s="84"/>
      <c r="D3" s="26" t="s">
        <v>391</v>
      </c>
      <c r="E3" s="26" t="s">
        <v>392</v>
      </c>
      <c r="F3" s="26">
        <v>2023</v>
      </c>
      <c r="G3" s="26" t="s">
        <v>31</v>
      </c>
      <c r="H3" s="26">
        <v>2023</v>
      </c>
      <c r="I3" s="26"/>
    </row>
    <row r="4" spans="1:10" ht="50.25" customHeight="1">
      <c r="A4" s="84"/>
      <c r="B4" s="26" t="s">
        <v>393</v>
      </c>
      <c r="C4" s="84"/>
      <c r="D4" s="26" t="s">
        <v>391</v>
      </c>
      <c r="E4" s="26" t="s">
        <v>394</v>
      </c>
      <c r="F4" s="26">
        <v>2023</v>
      </c>
      <c r="G4" s="26" t="s">
        <v>31</v>
      </c>
      <c r="H4" s="26">
        <v>2023</v>
      </c>
      <c r="I4" s="26"/>
    </row>
    <row r="5" spans="1:10" ht="50.25" customHeight="1">
      <c r="A5" s="84"/>
      <c r="B5" s="26" t="s">
        <v>395</v>
      </c>
      <c r="C5" s="84"/>
      <c r="D5" s="26" t="s">
        <v>391</v>
      </c>
      <c r="E5" s="11" t="s">
        <v>394</v>
      </c>
      <c r="F5" s="26">
        <v>2023</v>
      </c>
      <c r="G5" s="26" t="s">
        <v>31</v>
      </c>
      <c r="H5" s="26">
        <v>2023</v>
      </c>
      <c r="I5" s="26"/>
      <c r="J5" s="26"/>
    </row>
    <row r="6" spans="1:10" ht="50.25" customHeight="1">
      <c r="A6" s="84"/>
      <c r="B6" s="26" t="s">
        <v>396</v>
      </c>
      <c r="C6" s="84"/>
      <c r="D6" s="26" t="s">
        <v>391</v>
      </c>
      <c r="E6" s="26" t="s">
        <v>394</v>
      </c>
      <c r="F6" s="26">
        <v>2023</v>
      </c>
      <c r="G6" s="26" t="s">
        <v>31</v>
      </c>
      <c r="H6" s="26">
        <v>2023</v>
      </c>
      <c r="I6" s="11"/>
    </row>
    <row r="7" spans="1:10" ht="50.25" customHeight="1">
      <c r="A7" s="84"/>
      <c r="B7" s="26" t="s">
        <v>397</v>
      </c>
      <c r="C7" s="84"/>
      <c r="D7" s="26" t="s">
        <v>391</v>
      </c>
      <c r="E7" s="83"/>
      <c r="F7" s="26">
        <v>2023</v>
      </c>
      <c r="G7" s="26" t="s">
        <v>31</v>
      </c>
      <c r="H7" s="26">
        <v>2023</v>
      </c>
      <c r="I7" s="26"/>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D275-83CC-45F3-BA59-DE238E6056E2}">
  <dimension ref="A1:I5"/>
  <sheetViews>
    <sheetView workbookViewId="0"/>
  </sheetViews>
  <sheetFormatPr defaultRowHeight="15" customHeight="1"/>
  <cols>
    <col min="1" max="1" width="41.42578125" customWidth="1"/>
    <col min="2" max="2" width="24" customWidth="1"/>
    <col min="4" max="4" width="63.42578125" customWidth="1"/>
    <col min="5" max="6" width="14.7109375" customWidth="1"/>
    <col min="8" max="8" width="11.42578125" customWidth="1"/>
  </cols>
  <sheetData>
    <row r="1" spans="1:9" s="3" customFormat="1">
      <c r="A1" s="7" t="s">
        <v>398</v>
      </c>
    </row>
    <row r="2" spans="1:9" s="19" customFormat="1" ht="30">
      <c r="A2" s="2" t="s">
        <v>46</v>
      </c>
      <c r="B2" s="2" t="s">
        <v>47</v>
      </c>
      <c r="C2" s="2" t="s">
        <v>19</v>
      </c>
      <c r="D2" s="2" t="s">
        <v>214</v>
      </c>
      <c r="E2" s="2" t="s">
        <v>4</v>
      </c>
      <c r="F2" s="2" t="s">
        <v>30</v>
      </c>
      <c r="G2" s="2" t="s">
        <v>12</v>
      </c>
      <c r="H2" s="2" t="s">
        <v>14</v>
      </c>
      <c r="I2" s="2" t="s">
        <v>17</v>
      </c>
    </row>
    <row r="3" spans="1:9" s="16" customFormat="1" ht="68.25" customHeight="1">
      <c r="A3" s="20" t="s">
        <v>399</v>
      </c>
      <c r="B3" s="18" t="s">
        <v>400</v>
      </c>
      <c r="C3" s="18" t="s">
        <v>54</v>
      </c>
      <c r="D3" s="18" t="s">
        <v>401</v>
      </c>
      <c r="E3" s="18">
        <v>2023</v>
      </c>
      <c r="F3" s="18" t="s">
        <v>31</v>
      </c>
      <c r="G3" s="18">
        <v>2023</v>
      </c>
      <c r="H3" s="18"/>
      <c r="I3" s="18"/>
    </row>
    <row r="4" spans="1:9" s="16" customFormat="1" ht="363" customHeight="1">
      <c r="A4" s="18" t="s">
        <v>402</v>
      </c>
      <c r="B4" s="18"/>
      <c r="C4" s="18"/>
      <c r="D4" s="85"/>
      <c r="E4" s="18">
        <v>2023</v>
      </c>
      <c r="F4" s="18" t="s">
        <v>31</v>
      </c>
      <c r="G4" s="18">
        <v>2023</v>
      </c>
      <c r="H4" s="18"/>
      <c r="I4" s="18"/>
    </row>
    <row r="5" spans="1:9">
      <c r="A5" s="1"/>
      <c r="B5" s="1"/>
      <c r="C5" s="1"/>
      <c r="D5" s="1"/>
      <c r="E5" s="1"/>
      <c r="F5" s="1"/>
      <c r="G5" s="1"/>
      <c r="H5" s="1"/>
      <c r="I5" s="1"/>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A9BD-89F8-4528-96C8-5EE063246353}">
  <dimension ref="A1:G18"/>
  <sheetViews>
    <sheetView workbookViewId="0"/>
  </sheetViews>
  <sheetFormatPr defaultRowHeight="15" customHeight="1"/>
  <cols>
    <col min="1" max="1" width="28.5703125" customWidth="1"/>
    <col min="3" max="3" width="15" customWidth="1"/>
    <col min="4" max="4" width="14.85546875" customWidth="1"/>
  </cols>
  <sheetData>
    <row r="1" spans="1:7" s="3" customFormat="1">
      <c r="A1" s="7" t="s">
        <v>403</v>
      </c>
      <c r="E1" s="7"/>
      <c r="F1" s="7"/>
      <c r="G1" s="7"/>
    </row>
    <row r="2" spans="1:7" s="2" customFormat="1" ht="75">
      <c r="A2" s="2" t="s">
        <v>309</v>
      </c>
      <c r="B2" s="2" t="s">
        <v>404</v>
      </c>
      <c r="C2" s="2" t="s">
        <v>405</v>
      </c>
      <c r="D2" s="2" t="s">
        <v>406</v>
      </c>
      <c r="E2" s="2" t="s">
        <v>4</v>
      </c>
      <c r="F2" s="2" t="s">
        <v>30</v>
      </c>
      <c r="G2" s="2" t="s">
        <v>12</v>
      </c>
    </row>
    <row r="3" spans="1:7" ht="15" customHeight="1">
      <c r="A3" s="82"/>
      <c r="B3">
        <v>37</v>
      </c>
      <c r="C3" s="25">
        <v>0.01</v>
      </c>
      <c r="D3" s="25">
        <v>0.01</v>
      </c>
      <c r="E3">
        <v>2022</v>
      </c>
      <c r="F3" t="s">
        <v>31</v>
      </c>
      <c r="G3">
        <v>2023</v>
      </c>
    </row>
    <row r="4" spans="1:7" ht="15" customHeight="1">
      <c r="A4" s="82"/>
      <c r="B4">
        <v>18</v>
      </c>
      <c r="C4" s="25">
        <v>0.02</v>
      </c>
      <c r="D4" s="25">
        <v>0.02</v>
      </c>
      <c r="E4">
        <v>2022</v>
      </c>
      <c r="F4" t="s">
        <v>31</v>
      </c>
      <c r="G4">
        <v>2023</v>
      </c>
    </row>
    <row r="5" spans="1:7" ht="15" customHeight="1">
      <c r="A5" s="82"/>
      <c r="B5">
        <v>3</v>
      </c>
      <c r="C5" s="25">
        <v>0.02</v>
      </c>
      <c r="D5" s="25">
        <v>0.02</v>
      </c>
      <c r="E5">
        <v>2022</v>
      </c>
      <c r="F5" t="s">
        <v>31</v>
      </c>
      <c r="G5">
        <v>2023</v>
      </c>
    </row>
    <row r="6" spans="1:7" ht="15" customHeight="1">
      <c r="A6" s="82"/>
      <c r="B6">
        <v>8</v>
      </c>
      <c r="C6" s="25">
        <v>0.02</v>
      </c>
      <c r="D6" s="25">
        <v>0.02</v>
      </c>
      <c r="E6">
        <v>2022</v>
      </c>
      <c r="F6" t="s">
        <v>31</v>
      </c>
      <c r="G6">
        <v>2023</v>
      </c>
    </row>
    <row r="7" spans="1:7" ht="15" customHeight="1">
      <c r="A7" s="82"/>
      <c r="B7">
        <v>24</v>
      </c>
      <c r="C7" s="25">
        <v>0.02</v>
      </c>
      <c r="D7" s="25">
        <v>0.02</v>
      </c>
      <c r="E7">
        <v>2022</v>
      </c>
      <c r="F7" t="s">
        <v>31</v>
      </c>
      <c r="G7">
        <v>2023</v>
      </c>
    </row>
    <row r="10" spans="1:7" ht="15" customHeight="1">
      <c r="A10" s="65" t="s">
        <v>407</v>
      </c>
    </row>
    <row r="11" spans="1:7" ht="15" customHeight="1">
      <c r="A11" s="65" t="s">
        <v>408</v>
      </c>
    </row>
    <row r="14" spans="1:7" ht="15" customHeight="1">
      <c r="C14" s="25"/>
      <c r="D14" s="25"/>
    </row>
    <row r="15" spans="1:7" ht="15" customHeight="1">
      <c r="C15" s="25"/>
      <c r="D15" s="25"/>
    </row>
    <row r="16" spans="1:7" ht="15" customHeight="1">
      <c r="C16" s="25"/>
      <c r="D16" s="25"/>
    </row>
    <row r="17" spans="3:4" ht="15" customHeight="1">
      <c r="C17" s="25"/>
      <c r="D17" s="25"/>
    </row>
    <row r="18" spans="3:4" ht="15" customHeight="1">
      <c r="C18" s="25"/>
      <c r="D18" s="2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120C9-8EE1-465E-873C-0CE696719C63}">
  <dimension ref="A1:K7"/>
  <sheetViews>
    <sheetView workbookViewId="0"/>
  </sheetViews>
  <sheetFormatPr defaultRowHeight="15" customHeight="1"/>
  <cols>
    <col min="1" max="1" width="29.85546875" customWidth="1"/>
    <col min="2" max="2" width="16" customWidth="1"/>
    <col min="10" max="10" width="88.5703125" customWidth="1"/>
    <col min="11" max="11" width="32.7109375" customWidth="1"/>
  </cols>
  <sheetData>
    <row r="1" spans="1:11" s="3" customFormat="1">
      <c r="A1" s="4" t="s">
        <v>33</v>
      </c>
    </row>
    <row r="2" spans="1:11" s="2" customFormat="1" ht="78" customHeight="1">
      <c r="A2" s="2" t="s">
        <v>24</v>
      </c>
      <c r="B2" s="2" t="s">
        <v>25</v>
      </c>
      <c r="C2" s="2" t="s">
        <v>34</v>
      </c>
      <c r="D2" s="2" t="s">
        <v>35</v>
      </c>
      <c r="E2" s="2" t="s">
        <v>36</v>
      </c>
      <c r="F2" s="2" t="s">
        <v>37</v>
      </c>
      <c r="G2" s="2" t="s">
        <v>4</v>
      </c>
      <c r="H2" s="2" t="s">
        <v>30</v>
      </c>
      <c r="I2" s="2" t="s">
        <v>12</v>
      </c>
      <c r="J2" s="2" t="s">
        <v>14</v>
      </c>
      <c r="K2" s="2" t="s">
        <v>17</v>
      </c>
    </row>
    <row r="3" spans="1:11" ht="50.25" customHeight="1">
      <c r="A3" s="82"/>
      <c r="B3" s="82"/>
      <c r="C3" s="25">
        <v>0.26</v>
      </c>
      <c r="E3" s="25">
        <v>0.18</v>
      </c>
      <c r="F3" s="25">
        <v>0.55000000000000004</v>
      </c>
      <c r="G3">
        <v>2023</v>
      </c>
      <c r="H3" t="s">
        <v>31</v>
      </c>
      <c r="I3">
        <v>2023</v>
      </c>
      <c r="J3" s="1"/>
      <c r="K3" t="s">
        <v>32</v>
      </c>
    </row>
    <row r="4" spans="1:11" ht="50.25" customHeight="1">
      <c r="A4" s="82"/>
      <c r="B4" s="82"/>
      <c r="C4" s="25">
        <v>0.3</v>
      </c>
      <c r="E4" s="25">
        <v>0.18</v>
      </c>
      <c r="F4" s="25">
        <v>0.51</v>
      </c>
      <c r="G4">
        <v>2023</v>
      </c>
      <c r="H4" t="s">
        <v>31</v>
      </c>
      <c r="I4">
        <v>2023</v>
      </c>
      <c r="J4" s="1"/>
      <c r="K4" t="s">
        <v>32</v>
      </c>
    </row>
    <row r="5" spans="1:11" ht="50.25" customHeight="1">
      <c r="A5" s="82"/>
      <c r="B5" s="82"/>
      <c r="C5" s="25">
        <v>0.3</v>
      </c>
      <c r="E5" s="25">
        <v>0.18</v>
      </c>
      <c r="F5" s="25">
        <v>0.51</v>
      </c>
      <c r="G5">
        <v>2023</v>
      </c>
      <c r="H5" t="s">
        <v>31</v>
      </c>
      <c r="I5">
        <v>2023</v>
      </c>
      <c r="J5" s="1"/>
      <c r="K5" t="s">
        <v>32</v>
      </c>
    </row>
    <row r="6" spans="1:11" ht="50.25" customHeight="1">
      <c r="A6" s="82"/>
      <c r="B6" s="82"/>
      <c r="C6" s="25">
        <v>0.44</v>
      </c>
      <c r="E6" s="25">
        <v>0.2</v>
      </c>
      <c r="F6" s="25">
        <v>0.37</v>
      </c>
      <c r="G6">
        <v>2023</v>
      </c>
      <c r="H6" t="s">
        <v>31</v>
      </c>
      <c r="I6">
        <v>2023</v>
      </c>
      <c r="J6" s="1"/>
      <c r="K6" t="s">
        <v>32</v>
      </c>
    </row>
    <row r="7" spans="1:11" ht="50.25" customHeight="1">
      <c r="A7" s="82"/>
      <c r="B7" s="82"/>
      <c r="C7" s="25">
        <v>0.36</v>
      </c>
      <c r="E7" s="25">
        <v>0.18</v>
      </c>
      <c r="F7" s="25">
        <v>0.46</v>
      </c>
      <c r="G7">
        <v>2023</v>
      </c>
      <c r="H7" t="s">
        <v>31</v>
      </c>
      <c r="I7">
        <v>2023</v>
      </c>
      <c r="J7" s="1"/>
      <c r="K7" t="s">
        <v>32</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D416-E0B9-42A2-BBD0-8EA56C69342C}">
  <dimension ref="A1:O38"/>
  <sheetViews>
    <sheetView workbookViewId="0">
      <selection sqref="A1:F1"/>
    </sheetView>
  </sheetViews>
  <sheetFormatPr defaultRowHeight="15" customHeight="1"/>
  <cols>
    <col min="1" max="1" width="26.85546875" customWidth="1"/>
    <col min="2" max="2" width="15.42578125" customWidth="1"/>
    <col min="3" max="3" width="12" customWidth="1"/>
    <col min="4" max="4" width="14.28515625" customWidth="1"/>
    <col min="5" max="5" width="31.42578125" customWidth="1"/>
    <col min="6" max="6" width="20.140625" customWidth="1"/>
    <col min="7" max="7" width="19.85546875" customWidth="1"/>
    <col min="8" max="8" width="35.28515625" customWidth="1"/>
    <col min="9" max="12" width="15.42578125" customWidth="1"/>
    <col min="14" max="14" width="23.42578125" bestFit="1" customWidth="1"/>
    <col min="15" max="15" width="55.28515625" bestFit="1" customWidth="1"/>
  </cols>
  <sheetData>
    <row r="1" spans="1:15" s="7" customFormat="1" ht="20.100000000000001" customHeight="1" thickBot="1">
      <c r="A1" s="81" t="s">
        <v>409</v>
      </c>
      <c r="B1" s="81"/>
      <c r="C1" s="81"/>
      <c r="D1" s="81"/>
      <c r="E1" s="81"/>
      <c r="F1" s="81"/>
      <c r="G1" s="10"/>
      <c r="H1" s="10"/>
      <c r="I1" s="10"/>
    </row>
    <row r="2" spans="1:15" s="19" customFormat="1" ht="30" customHeight="1">
      <c r="A2" s="2" t="s">
        <v>410</v>
      </c>
      <c r="B2" s="2" t="s">
        <v>258</v>
      </c>
      <c r="C2" s="2" t="s">
        <v>312</v>
      </c>
      <c r="D2" s="2" t="s">
        <v>411</v>
      </c>
      <c r="E2" s="19" t="s">
        <v>412</v>
      </c>
      <c r="F2" s="2" t="s">
        <v>413</v>
      </c>
      <c r="G2" s="2" t="s">
        <v>414</v>
      </c>
      <c r="H2" s="2" t="s">
        <v>415</v>
      </c>
      <c r="I2" s="2" t="s">
        <v>416</v>
      </c>
      <c r="J2" s="2" t="s">
        <v>7</v>
      </c>
      <c r="K2" s="2" t="s">
        <v>4</v>
      </c>
      <c r="L2" s="2" t="s">
        <v>30</v>
      </c>
      <c r="M2" s="2" t="s">
        <v>12</v>
      </c>
      <c r="N2" s="2" t="s">
        <v>14</v>
      </c>
      <c r="O2" s="2" t="s">
        <v>17</v>
      </c>
    </row>
    <row r="3" spans="1:15" ht="30" customHeight="1">
      <c r="A3" s="86"/>
      <c r="B3" s="86"/>
      <c r="C3" s="48" t="s">
        <v>316</v>
      </c>
      <c r="D3" s="51"/>
      <c r="E3" s="48"/>
      <c r="F3" s="51"/>
      <c r="G3" s="51"/>
      <c r="H3" s="48"/>
      <c r="I3" s="51"/>
      <c r="J3" s="51">
        <v>2022</v>
      </c>
      <c r="K3" s="51">
        <v>2023</v>
      </c>
      <c r="L3" s="51" t="s">
        <v>31</v>
      </c>
      <c r="M3" s="51">
        <v>2023</v>
      </c>
      <c r="O3" t="s">
        <v>417</v>
      </c>
    </row>
    <row r="4" spans="1:15" ht="30" customHeight="1">
      <c r="A4" s="86"/>
      <c r="B4" s="86"/>
      <c r="C4" s="48" t="s">
        <v>317</v>
      </c>
      <c r="D4" s="51"/>
      <c r="E4" s="48"/>
      <c r="F4" s="51"/>
      <c r="G4" s="51"/>
      <c r="H4" s="48"/>
      <c r="I4" s="51"/>
      <c r="J4" s="51">
        <v>2022</v>
      </c>
      <c r="K4" s="51">
        <v>2023</v>
      </c>
      <c r="L4" s="51" t="s">
        <v>31</v>
      </c>
      <c r="M4" s="51">
        <v>2023</v>
      </c>
      <c r="O4" t="s">
        <v>418</v>
      </c>
    </row>
    <row r="5" spans="1:15" ht="30" customHeight="1">
      <c r="A5" s="86"/>
      <c r="B5" s="86"/>
      <c r="C5" s="48" t="s">
        <v>318</v>
      </c>
      <c r="D5" s="66">
        <v>44564</v>
      </c>
      <c r="E5" s="48" t="s">
        <v>419</v>
      </c>
      <c r="F5" s="67">
        <v>0.16</v>
      </c>
      <c r="G5" s="68">
        <v>44929</v>
      </c>
      <c r="H5" s="48" t="s">
        <v>419</v>
      </c>
      <c r="I5" s="67">
        <v>0.17</v>
      </c>
      <c r="J5" s="51">
        <v>2022</v>
      </c>
      <c r="K5" s="51">
        <v>2023</v>
      </c>
      <c r="L5" s="51" t="s">
        <v>31</v>
      </c>
      <c r="M5" s="51">
        <v>2023</v>
      </c>
    </row>
    <row r="6" spans="1:15" ht="45">
      <c r="A6" s="86"/>
      <c r="B6" s="86"/>
      <c r="C6" s="48" t="s">
        <v>319</v>
      </c>
      <c r="D6" s="66">
        <v>44564</v>
      </c>
      <c r="E6" s="48" t="s">
        <v>420</v>
      </c>
      <c r="F6" s="67">
        <v>0.36</v>
      </c>
      <c r="G6" s="68">
        <v>44929</v>
      </c>
      <c r="H6" s="48" t="s">
        <v>420</v>
      </c>
      <c r="I6" s="67">
        <v>0.36</v>
      </c>
      <c r="J6" s="51">
        <v>2022</v>
      </c>
      <c r="K6" s="51">
        <v>2023</v>
      </c>
      <c r="L6" s="51" t="s">
        <v>31</v>
      </c>
      <c r="M6" s="51">
        <v>2023</v>
      </c>
    </row>
    <row r="7" spans="1:15" ht="30" customHeight="1">
      <c r="A7" s="86"/>
      <c r="B7" s="86"/>
      <c r="C7" s="48" t="s">
        <v>51</v>
      </c>
      <c r="D7" s="51"/>
      <c r="E7" s="48"/>
      <c r="F7" s="51"/>
      <c r="G7" s="51"/>
      <c r="H7" s="48"/>
      <c r="I7" s="51"/>
      <c r="J7" s="51">
        <v>2022</v>
      </c>
      <c r="K7" s="51">
        <v>2023</v>
      </c>
      <c r="L7" s="51" t="s">
        <v>31</v>
      </c>
      <c r="M7" s="51">
        <v>2023</v>
      </c>
      <c r="O7" t="s">
        <v>421</v>
      </c>
    </row>
    <row r="8" spans="1:15" ht="30" customHeight="1">
      <c r="A8" s="86"/>
      <c r="B8" s="86"/>
      <c r="C8" s="48" t="s">
        <v>422</v>
      </c>
      <c r="D8" s="51"/>
      <c r="E8" s="48"/>
      <c r="F8" s="51"/>
      <c r="G8" s="51"/>
      <c r="H8" s="48"/>
      <c r="I8" s="51"/>
      <c r="J8" s="51">
        <v>2022</v>
      </c>
      <c r="K8" s="51">
        <v>2023</v>
      </c>
      <c r="L8" s="51" t="s">
        <v>31</v>
      </c>
      <c r="M8" s="51">
        <v>2023</v>
      </c>
      <c r="O8" t="s">
        <v>423</v>
      </c>
    </row>
    <row r="9" spans="1:15" ht="30" customHeight="1">
      <c r="A9" s="82"/>
      <c r="B9" s="82"/>
      <c r="C9" s="48" t="s">
        <v>316</v>
      </c>
      <c r="D9" s="51"/>
      <c r="E9" s="48"/>
      <c r="F9" s="51"/>
      <c r="G9" s="51"/>
      <c r="H9" s="48"/>
      <c r="I9" s="51"/>
      <c r="J9" s="51">
        <v>2022</v>
      </c>
      <c r="K9" s="51">
        <v>2023</v>
      </c>
      <c r="L9" s="51" t="s">
        <v>31</v>
      </c>
      <c r="M9" s="51">
        <v>2023</v>
      </c>
      <c r="O9" t="s">
        <v>417</v>
      </c>
    </row>
    <row r="10" spans="1:15" ht="30" customHeight="1">
      <c r="A10" s="82"/>
      <c r="B10" s="82"/>
      <c r="C10" s="48" t="s">
        <v>317</v>
      </c>
      <c r="D10" s="51"/>
      <c r="E10" s="48"/>
      <c r="F10" s="51"/>
      <c r="G10" s="51"/>
      <c r="H10" s="48"/>
      <c r="I10" s="51"/>
      <c r="J10" s="51">
        <v>2022</v>
      </c>
      <c r="K10" s="51">
        <v>2023</v>
      </c>
      <c r="L10" s="51" t="s">
        <v>31</v>
      </c>
      <c r="M10" s="51">
        <v>2023</v>
      </c>
      <c r="O10" t="s">
        <v>418</v>
      </c>
    </row>
    <row r="11" spans="1:15" ht="30" customHeight="1">
      <c r="A11" s="82"/>
      <c r="B11" s="82"/>
      <c r="C11" s="48" t="s">
        <v>318</v>
      </c>
      <c r="D11" s="66">
        <v>44564</v>
      </c>
      <c r="E11" s="48" t="s">
        <v>419</v>
      </c>
      <c r="F11" s="67">
        <v>0.16</v>
      </c>
      <c r="G11" s="68">
        <v>44929</v>
      </c>
      <c r="H11" s="48" t="s">
        <v>419</v>
      </c>
      <c r="I11" s="67">
        <v>0.16</v>
      </c>
      <c r="J11" s="51">
        <v>2022</v>
      </c>
      <c r="K11" s="51">
        <v>2023</v>
      </c>
      <c r="L11" s="51" t="s">
        <v>31</v>
      </c>
      <c r="M11" s="51">
        <v>2023</v>
      </c>
    </row>
    <row r="12" spans="1:15" ht="45">
      <c r="A12" s="82"/>
      <c r="B12" s="82"/>
      <c r="C12" s="48" t="s">
        <v>319</v>
      </c>
      <c r="D12" s="66">
        <v>44564</v>
      </c>
      <c r="E12" s="48" t="s">
        <v>420</v>
      </c>
      <c r="F12" s="67">
        <v>0.34</v>
      </c>
      <c r="G12" s="68">
        <v>44929</v>
      </c>
      <c r="H12" s="48" t="s">
        <v>420</v>
      </c>
      <c r="I12" s="67">
        <v>0.34</v>
      </c>
      <c r="J12" s="51">
        <v>2022</v>
      </c>
      <c r="K12" s="51">
        <v>2023</v>
      </c>
      <c r="L12" s="51" t="s">
        <v>31</v>
      </c>
      <c r="M12" s="51">
        <v>2023</v>
      </c>
    </row>
    <row r="13" spans="1:15" ht="30" customHeight="1">
      <c r="A13" s="82"/>
      <c r="B13" s="82"/>
      <c r="C13" s="48" t="s">
        <v>51</v>
      </c>
      <c r="D13" s="51"/>
      <c r="E13" s="48"/>
      <c r="F13" s="51"/>
      <c r="G13" s="51"/>
      <c r="H13" s="48"/>
      <c r="I13" s="51"/>
      <c r="J13" s="51">
        <v>2022</v>
      </c>
      <c r="K13" s="51">
        <v>2023</v>
      </c>
      <c r="L13" s="51" t="s">
        <v>31</v>
      </c>
      <c r="M13" s="51">
        <v>2023</v>
      </c>
      <c r="O13" t="s">
        <v>421</v>
      </c>
    </row>
    <row r="14" spans="1:15" ht="30" customHeight="1">
      <c r="A14" s="82"/>
      <c r="B14" s="82"/>
      <c r="C14" s="48" t="s">
        <v>422</v>
      </c>
      <c r="D14" s="51"/>
      <c r="E14" s="48"/>
      <c r="F14" s="51"/>
      <c r="G14" s="51"/>
      <c r="H14" s="48"/>
      <c r="I14" s="51"/>
      <c r="J14" s="51">
        <v>2022</v>
      </c>
      <c r="K14" s="51">
        <v>2023</v>
      </c>
      <c r="L14" s="51" t="s">
        <v>31</v>
      </c>
      <c r="M14" s="51">
        <v>2023</v>
      </c>
      <c r="O14" t="s">
        <v>423</v>
      </c>
    </row>
    <row r="15" spans="1:15" ht="30" customHeight="1">
      <c r="A15" s="82"/>
      <c r="B15" s="82"/>
      <c r="C15" s="48" t="s">
        <v>316</v>
      </c>
      <c r="D15" s="51"/>
      <c r="E15" s="48"/>
      <c r="F15" s="51"/>
      <c r="G15" s="51"/>
      <c r="H15" s="48"/>
      <c r="I15" s="51"/>
      <c r="J15" s="51">
        <v>2022</v>
      </c>
      <c r="K15" s="51">
        <v>2023</v>
      </c>
      <c r="L15" s="51" t="s">
        <v>31</v>
      </c>
      <c r="M15" s="51">
        <v>2023</v>
      </c>
      <c r="O15" t="s">
        <v>417</v>
      </c>
    </row>
    <row r="16" spans="1:15" ht="30" customHeight="1">
      <c r="A16" s="82"/>
      <c r="B16" s="82"/>
      <c r="C16" s="48" t="s">
        <v>317</v>
      </c>
      <c r="D16" s="51"/>
      <c r="E16" s="48"/>
      <c r="F16" s="51"/>
      <c r="G16" s="51"/>
      <c r="H16" s="48"/>
      <c r="I16" s="51"/>
      <c r="J16" s="51">
        <v>2022</v>
      </c>
      <c r="K16" s="51">
        <v>2023</v>
      </c>
      <c r="L16" s="51" t="s">
        <v>31</v>
      </c>
      <c r="M16" s="51">
        <v>2023</v>
      </c>
      <c r="O16" t="s">
        <v>418</v>
      </c>
    </row>
    <row r="17" spans="1:15" ht="30" customHeight="1">
      <c r="A17" s="82"/>
      <c r="B17" s="82"/>
      <c r="C17" s="48" t="s">
        <v>318</v>
      </c>
      <c r="D17" s="66">
        <v>44564</v>
      </c>
      <c r="E17" s="48" t="s">
        <v>419</v>
      </c>
      <c r="F17" s="67">
        <v>0.13</v>
      </c>
      <c r="G17" s="68">
        <v>44929</v>
      </c>
      <c r="H17" s="48" t="s">
        <v>419</v>
      </c>
      <c r="I17" s="67">
        <v>0.16</v>
      </c>
      <c r="J17" s="51">
        <v>2022</v>
      </c>
      <c r="K17" s="51">
        <v>2023</v>
      </c>
      <c r="L17" s="51" t="s">
        <v>31</v>
      </c>
      <c r="M17" s="51">
        <v>2023</v>
      </c>
    </row>
    <row r="18" spans="1:15" ht="45">
      <c r="A18" s="82"/>
      <c r="B18" s="82"/>
      <c r="C18" s="48" t="s">
        <v>319</v>
      </c>
      <c r="D18" s="66">
        <v>44564</v>
      </c>
      <c r="E18" s="48" t="s">
        <v>420</v>
      </c>
      <c r="F18" s="67">
        <v>0.28000000000000003</v>
      </c>
      <c r="G18" s="68">
        <v>44929</v>
      </c>
      <c r="H18" s="48" t="s">
        <v>420</v>
      </c>
      <c r="I18" s="67">
        <v>0.34</v>
      </c>
      <c r="J18" s="51">
        <v>2022</v>
      </c>
      <c r="K18" s="51">
        <v>2023</v>
      </c>
      <c r="L18" s="51" t="s">
        <v>31</v>
      </c>
      <c r="M18" s="51">
        <v>2023</v>
      </c>
    </row>
    <row r="19" spans="1:15" ht="30" customHeight="1">
      <c r="A19" s="82"/>
      <c r="B19" s="82"/>
      <c r="C19" s="48" t="s">
        <v>51</v>
      </c>
      <c r="D19" s="51"/>
      <c r="E19" s="48"/>
      <c r="F19" s="51"/>
      <c r="G19" s="51"/>
      <c r="H19" s="48"/>
      <c r="I19" s="51"/>
      <c r="J19" s="51">
        <v>2022</v>
      </c>
      <c r="K19" s="51">
        <v>2023</v>
      </c>
      <c r="L19" s="51" t="s">
        <v>31</v>
      </c>
      <c r="M19" s="51">
        <v>2023</v>
      </c>
      <c r="O19" t="s">
        <v>421</v>
      </c>
    </row>
    <row r="20" spans="1:15" ht="30" customHeight="1">
      <c r="A20" s="82"/>
      <c r="B20" s="82"/>
      <c r="C20" s="48" t="s">
        <v>422</v>
      </c>
      <c r="D20" s="51"/>
      <c r="E20" s="48"/>
      <c r="F20" s="51"/>
      <c r="G20" s="51"/>
      <c r="H20" s="48"/>
      <c r="I20" s="51"/>
      <c r="J20" s="51">
        <v>2022</v>
      </c>
      <c r="K20" s="51">
        <v>2023</v>
      </c>
      <c r="L20" s="51" t="s">
        <v>31</v>
      </c>
      <c r="M20" s="51">
        <v>2023</v>
      </c>
      <c r="O20" t="s">
        <v>423</v>
      </c>
    </row>
    <row r="21" spans="1:15" ht="30" customHeight="1">
      <c r="A21" s="82"/>
      <c r="B21" s="82"/>
      <c r="C21" s="48" t="s">
        <v>316</v>
      </c>
      <c r="D21" s="51"/>
      <c r="E21" s="48"/>
      <c r="F21" s="51"/>
      <c r="G21" s="51"/>
      <c r="H21" s="48"/>
      <c r="I21" s="51"/>
      <c r="J21" s="51">
        <v>2022</v>
      </c>
      <c r="K21" s="51">
        <v>2023</v>
      </c>
      <c r="L21" s="51" t="s">
        <v>31</v>
      </c>
      <c r="M21" s="51">
        <v>2023</v>
      </c>
      <c r="O21" t="s">
        <v>417</v>
      </c>
    </row>
    <row r="22" spans="1:15" ht="30" customHeight="1">
      <c r="A22" s="82"/>
      <c r="B22" s="82"/>
      <c r="C22" s="48" t="s">
        <v>317</v>
      </c>
      <c r="D22" s="51"/>
      <c r="E22" s="48"/>
      <c r="F22" s="51"/>
      <c r="G22" s="51"/>
      <c r="H22" s="48"/>
      <c r="I22" s="51"/>
      <c r="J22" s="51">
        <v>2022</v>
      </c>
      <c r="K22" s="51">
        <v>2023</v>
      </c>
      <c r="L22" s="51" t="s">
        <v>31</v>
      </c>
      <c r="M22" s="51">
        <v>2023</v>
      </c>
      <c r="O22" t="s">
        <v>418</v>
      </c>
    </row>
    <row r="23" spans="1:15" ht="30" customHeight="1">
      <c r="A23" s="82"/>
      <c r="B23" s="82"/>
      <c r="C23" s="48" t="s">
        <v>318</v>
      </c>
      <c r="D23" s="66">
        <v>44564</v>
      </c>
      <c r="E23" s="48" t="s">
        <v>419</v>
      </c>
      <c r="F23" s="67">
        <v>0.11</v>
      </c>
      <c r="G23" s="68">
        <v>44929</v>
      </c>
      <c r="H23" s="48" t="s">
        <v>419</v>
      </c>
      <c r="I23" s="67">
        <v>0.11</v>
      </c>
      <c r="J23" s="51">
        <v>2022</v>
      </c>
      <c r="K23" s="51">
        <v>2023</v>
      </c>
      <c r="L23" s="51" t="s">
        <v>31</v>
      </c>
      <c r="M23" s="51">
        <v>2023</v>
      </c>
    </row>
    <row r="24" spans="1:15" ht="45">
      <c r="A24" s="82"/>
      <c r="B24" s="82"/>
      <c r="C24" s="48" t="s">
        <v>319</v>
      </c>
      <c r="D24" s="66">
        <v>44564</v>
      </c>
      <c r="E24" s="48" t="s">
        <v>420</v>
      </c>
      <c r="F24" s="67">
        <v>0.24</v>
      </c>
      <c r="G24" s="68">
        <v>44929</v>
      </c>
      <c r="H24" s="48" t="s">
        <v>420</v>
      </c>
      <c r="I24" s="67">
        <v>0.24</v>
      </c>
      <c r="J24" s="51">
        <v>2022</v>
      </c>
      <c r="K24" s="51">
        <v>2023</v>
      </c>
      <c r="L24" s="51" t="s">
        <v>31</v>
      </c>
      <c r="M24" s="51">
        <v>2023</v>
      </c>
    </row>
    <row r="25" spans="1:15" ht="30" customHeight="1">
      <c r="A25" s="82"/>
      <c r="B25" s="82"/>
      <c r="C25" s="48" t="s">
        <v>51</v>
      </c>
      <c r="D25" s="51"/>
      <c r="E25" s="48"/>
      <c r="F25" s="51"/>
      <c r="G25" s="51"/>
      <c r="H25" s="48"/>
      <c r="I25" s="51"/>
      <c r="J25" s="51">
        <v>2022</v>
      </c>
      <c r="K25" s="51">
        <v>2023</v>
      </c>
      <c r="L25" s="51" t="s">
        <v>31</v>
      </c>
      <c r="M25" s="51">
        <v>2023</v>
      </c>
      <c r="O25" t="s">
        <v>421</v>
      </c>
    </row>
    <row r="26" spans="1:15" ht="30" customHeight="1">
      <c r="A26" s="82"/>
      <c r="B26" s="82"/>
      <c r="C26" s="48" t="s">
        <v>422</v>
      </c>
      <c r="D26" s="51"/>
      <c r="E26" s="48"/>
      <c r="F26" s="51"/>
      <c r="G26" s="51"/>
      <c r="H26" s="48"/>
      <c r="I26" s="51"/>
      <c r="J26" s="51">
        <v>2022</v>
      </c>
      <c r="K26" s="51">
        <v>2023</v>
      </c>
      <c r="L26" s="51" t="s">
        <v>31</v>
      </c>
      <c r="M26" s="51">
        <v>2023</v>
      </c>
      <c r="O26" t="s">
        <v>423</v>
      </c>
    </row>
    <row r="27" spans="1:15" ht="30" customHeight="1">
      <c r="A27" s="82"/>
      <c r="B27" s="82"/>
      <c r="C27" s="48" t="s">
        <v>316</v>
      </c>
      <c r="D27" s="51"/>
      <c r="E27" s="48"/>
      <c r="F27" s="51"/>
      <c r="G27" s="51"/>
      <c r="H27" s="48"/>
      <c r="I27" s="51"/>
      <c r="J27" s="51">
        <v>2022</v>
      </c>
      <c r="K27" s="51">
        <v>2023</v>
      </c>
      <c r="L27" s="51" t="s">
        <v>31</v>
      </c>
      <c r="M27" s="51">
        <v>2023</v>
      </c>
      <c r="O27" t="s">
        <v>417</v>
      </c>
    </row>
    <row r="28" spans="1:15" ht="30" customHeight="1">
      <c r="A28" s="82"/>
      <c r="B28" s="82"/>
      <c r="C28" s="48" t="s">
        <v>317</v>
      </c>
      <c r="D28" s="51"/>
      <c r="E28" s="48"/>
      <c r="F28" s="51"/>
      <c r="G28" s="51"/>
      <c r="H28" s="48"/>
      <c r="I28" s="51"/>
      <c r="J28" s="51">
        <v>2022</v>
      </c>
      <c r="K28" s="51">
        <v>2023</v>
      </c>
      <c r="L28" s="51" t="s">
        <v>31</v>
      </c>
      <c r="M28" s="51">
        <v>2023</v>
      </c>
      <c r="O28" t="s">
        <v>418</v>
      </c>
    </row>
    <row r="29" spans="1:15" ht="30" customHeight="1">
      <c r="A29" s="82"/>
      <c r="B29" s="82"/>
      <c r="C29" s="48" t="s">
        <v>318</v>
      </c>
      <c r="D29" s="66">
        <v>44564</v>
      </c>
      <c r="E29" s="48" t="s">
        <v>419</v>
      </c>
      <c r="F29" s="67">
        <v>0.14000000000000001</v>
      </c>
      <c r="G29" s="68">
        <v>44929</v>
      </c>
      <c r="H29" s="48" t="s">
        <v>419</v>
      </c>
      <c r="I29" s="67">
        <v>0.14000000000000001</v>
      </c>
      <c r="J29" s="51">
        <v>2022</v>
      </c>
      <c r="K29" s="51">
        <v>2023</v>
      </c>
      <c r="L29" s="51" t="s">
        <v>31</v>
      </c>
      <c r="M29" s="51">
        <v>2023</v>
      </c>
    </row>
    <row r="30" spans="1:15" ht="45">
      <c r="A30" s="82"/>
      <c r="B30" s="82"/>
      <c r="C30" s="48" t="s">
        <v>319</v>
      </c>
      <c r="D30" s="66">
        <v>44564</v>
      </c>
      <c r="E30" s="48" t="s">
        <v>420</v>
      </c>
      <c r="F30" s="67">
        <v>0.3</v>
      </c>
      <c r="G30" s="68">
        <v>44929</v>
      </c>
      <c r="H30" s="48" t="s">
        <v>420</v>
      </c>
      <c r="I30" s="67">
        <v>0.3</v>
      </c>
      <c r="J30" s="51">
        <v>2022</v>
      </c>
      <c r="K30" s="51">
        <v>2023</v>
      </c>
      <c r="L30" s="51" t="s">
        <v>31</v>
      </c>
      <c r="M30" s="51">
        <v>2023</v>
      </c>
    </row>
    <row r="31" spans="1:15" ht="30" customHeight="1">
      <c r="A31" s="82"/>
      <c r="B31" s="82"/>
      <c r="C31" s="48" t="s">
        <v>51</v>
      </c>
      <c r="D31" s="51"/>
      <c r="E31" s="48"/>
      <c r="F31" s="51"/>
      <c r="G31" s="51"/>
      <c r="H31" s="48"/>
      <c r="I31" s="51"/>
      <c r="J31" s="51">
        <v>2022</v>
      </c>
      <c r="K31" s="51">
        <v>2023</v>
      </c>
      <c r="L31" s="51" t="s">
        <v>31</v>
      </c>
      <c r="M31" s="51">
        <v>2023</v>
      </c>
      <c r="O31" t="s">
        <v>421</v>
      </c>
    </row>
    <row r="32" spans="1:15" ht="30" customHeight="1">
      <c r="A32" s="82"/>
      <c r="B32" s="82"/>
      <c r="C32" s="48" t="s">
        <v>422</v>
      </c>
      <c r="D32" s="51"/>
      <c r="E32" s="48"/>
      <c r="F32" s="51"/>
      <c r="G32" s="51"/>
      <c r="H32" s="48"/>
      <c r="I32" s="51"/>
      <c r="J32" s="51">
        <v>2022</v>
      </c>
      <c r="K32" s="51">
        <v>2023</v>
      </c>
      <c r="L32" s="51" t="s">
        <v>31</v>
      </c>
      <c r="M32" s="51">
        <v>2023</v>
      </c>
      <c r="O32" t="s">
        <v>423</v>
      </c>
    </row>
    <row r="33" spans="4:9" ht="30" customHeight="1">
      <c r="E33" s="1"/>
      <c r="H33" s="1"/>
    </row>
    <row r="34" spans="4:9" ht="30" customHeight="1">
      <c r="E34" s="1"/>
      <c r="H34" s="1"/>
    </row>
    <row r="35" spans="4:9" ht="30" customHeight="1">
      <c r="D35" s="1"/>
      <c r="E35" s="1"/>
      <c r="G35" s="38"/>
      <c r="H35" s="1"/>
      <c r="I35" s="25"/>
    </row>
    <row r="36" spans="4:9">
      <c r="D36" s="1"/>
      <c r="E36" s="1"/>
      <c r="G36" s="38"/>
      <c r="H36" s="1"/>
      <c r="I36" s="25"/>
    </row>
    <row r="37" spans="4:9" ht="30" customHeight="1">
      <c r="E37" s="1"/>
      <c r="H37" s="1"/>
    </row>
    <row r="38" spans="4:9" ht="30" customHeight="1">
      <c r="E38" s="1"/>
      <c r="H38" s="1"/>
    </row>
  </sheetData>
  <mergeCells count="1">
    <mergeCell ref="A1:F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70D8-57D5-4F30-BBC3-4B2D9FADD63D}">
  <dimension ref="A1:J10"/>
  <sheetViews>
    <sheetView workbookViewId="0"/>
  </sheetViews>
  <sheetFormatPr defaultRowHeight="15" customHeight="1"/>
  <cols>
    <col min="1" max="1" width="34.85546875" customWidth="1"/>
    <col min="2" max="2" width="21.7109375" customWidth="1"/>
    <col min="4" max="4" width="49.5703125" customWidth="1"/>
    <col min="8" max="8" width="11.140625" customWidth="1"/>
  </cols>
  <sheetData>
    <row r="1" spans="1:10" s="7" customFormat="1" ht="14.25" customHeight="1">
      <c r="A1" s="7" t="s">
        <v>424</v>
      </c>
    </row>
    <row r="2" spans="1:10" s="19" customFormat="1" ht="30">
      <c r="A2" s="2" t="s">
        <v>46</v>
      </c>
      <c r="B2" s="2" t="s">
        <v>47</v>
      </c>
      <c r="C2" s="2" t="s">
        <v>19</v>
      </c>
      <c r="D2" s="2" t="s">
        <v>214</v>
      </c>
      <c r="E2" s="2" t="s">
        <v>4</v>
      </c>
      <c r="F2" s="2" t="s">
        <v>30</v>
      </c>
      <c r="G2" s="2" t="s">
        <v>12</v>
      </c>
      <c r="H2" s="2" t="s">
        <v>14</v>
      </c>
      <c r="I2" s="2" t="s">
        <v>17</v>
      </c>
      <c r="J2" s="2"/>
    </row>
    <row r="3" spans="1:10" s="16" customFormat="1" ht="75">
      <c r="A3" s="18" t="s">
        <v>273</v>
      </c>
      <c r="B3" s="18" t="s">
        <v>425</v>
      </c>
      <c r="C3" s="30" t="s">
        <v>58</v>
      </c>
      <c r="D3" s="30"/>
      <c r="E3" s="33">
        <v>2023</v>
      </c>
      <c r="F3" s="33" t="s">
        <v>31</v>
      </c>
      <c r="G3" s="33">
        <v>2023</v>
      </c>
    </row>
    <row r="4" spans="1:10" s="16" customFormat="1" ht="107.25" customHeight="1">
      <c r="A4" s="18" t="s">
        <v>276</v>
      </c>
      <c r="B4" s="18" t="s">
        <v>62</v>
      </c>
      <c r="C4" s="11" t="s">
        <v>54</v>
      </c>
      <c r="D4" s="11"/>
      <c r="E4" s="33">
        <v>2023</v>
      </c>
      <c r="F4" s="33" t="s">
        <v>31</v>
      </c>
      <c r="G4" s="33">
        <v>2023</v>
      </c>
    </row>
    <row r="5" spans="1:10" s="16" customFormat="1" ht="273.75" customHeight="1">
      <c r="A5" s="18" t="s">
        <v>426</v>
      </c>
      <c r="B5" s="18" t="s">
        <v>427</v>
      </c>
      <c r="C5" s="32" t="s">
        <v>279</v>
      </c>
      <c r="D5" s="60" t="s">
        <v>280</v>
      </c>
      <c r="E5" s="33">
        <v>2023</v>
      </c>
      <c r="F5" s="33" t="s">
        <v>31</v>
      </c>
      <c r="G5" s="33">
        <v>2023</v>
      </c>
    </row>
    <row r="6" spans="1:10" s="16" customFormat="1" ht="105">
      <c r="A6" s="18" t="s">
        <v>428</v>
      </c>
      <c r="B6" s="18" t="s">
        <v>286</v>
      </c>
      <c r="C6" s="11" t="s">
        <v>58</v>
      </c>
      <c r="D6" s="11"/>
      <c r="E6" s="33">
        <v>2023</v>
      </c>
      <c r="F6" s="33" t="s">
        <v>31</v>
      </c>
      <c r="G6" s="33">
        <v>2023</v>
      </c>
    </row>
    <row r="7" spans="1:10" s="16" customFormat="1" ht="135">
      <c r="A7" s="18" t="s">
        <v>429</v>
      </c>
      <c r="B7" s="18" t="s">
        <v>288</v>
      </c>
      <c r="C7" s="11" t="s">
        <v>58</v>
      </c>
      <c r="D7" s="11"/>
      <c r="E7" s="33">
        <v>2023</v>
      </c>
      <c r="F7" s="33" t="s">
        <v>31</v>
      </c>
      <c r="G7" s="33">
        <v>2023</v>
      </c>
    </row>
    <row r="8" spans="1:10" ht="15" customHeight="1">
      <c r="C8" s="11"/>
      <c r="D8" s="11"/>
      <c r="E8" s="33"/>
      <c r="F8" s="33"/>
      <c r="G8" s="33"/>
    </row>
    <row r="9" spans="1:10" ht="15" customHeight="1">
      <c r="C9" s="11"/>
      <c r="D9" s="11"/>
      <c r="E9" s="33"/>
      <c r="F9" s="33"/>
      <c r="G9" s="33"/>
    </row>
    <row r="10" spans="1:10" ht="15" customHeight="1">
      <c r="C10" s="11"/>
      <c r="D10" s="11"/>
      <c r="E10" s="33"/>
      <c r="F10" s="33"/>
      <c r="G10" s="33"/>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FEA24-230E-4B6B-A20E-5D5ADC12E788}">
  <dimension ref="A1:J4"/>
  <sheetViews>
    <sheetView workbookViewId="0"/>
  </sheetViews>
  <sheetFormatPr defaultRowHeight="15" customHeight="1"/>
  <cols>
    <col min="1" max="1" width="57.85546875" customWidth="1"/>
    <col min="2" max="2" width="19.42578125" customWidth="1"/>
    <col min="3" max="3" width="21.5703125" customWidth="1"/>
    <col min="4" max="4" width="23.42578125" customWidth="1"/>
    <col min="5" max="5" width="22.140625" customWidth="1"/>
    <col min="8" max="8" width="10.5703125" customWidth="1"/>
    <col min="9" max="9" width="10.140625" customWidth="1"/>
  </cols>
  <sheetData>
    <row r="1" spans="1:10" s="3" customFormat="1">
      <c r="A1" s="4" t="s">
        <v>430</v>
      </c>
    </row>
    <row r="2" spans="1:10" s="19" customFormat="1" ht="30">
      <c r="A2" s="2" t="s">
        <v>84</v>
      </c>
      <c r="B2" s="2" t="s">
        <v>85</v>
      </c>
      <c r="C2" s="2" t="s">
        <v>86</v>
      </c>
      <c r="D2" s="2" t="s">
        <v>87</v>
      </c>
      <c r="E2" s="2" t="s">
        <v>88</v>
      </c>
      <c r="F2" s="2" t="s">
        <v>7</v>
      </c>
      <c r="G2" s="2" t="s">
        <v>30</v>
      </c>
      <c r="H2" s="2" t="s">
        <v>12</v>
      </c>
      <c r="I2" s="2" t="s">
        <v>14</v>
      </c>
      <c r="J2" s="2" t="s">
        <v>17</v>
      </c>
    </row>
    <row r="3" spans="1:10" ht="50.25" customHeight="1">
      <c r="A3" t="s">
        <v>293</v>
      </c>
      <c r="B3" s="34" t="s">
        <v>294</v>
      </c>
      <c r="C3" s="34" t="s">
        <v>295</v>
      </c>
      <c r="D3" s="34" t="s">
        <v>296</v>
      </c>
      <c r="E3" s="34" t="s">
        <v>297</v>
      </c>
      <c r="F3">
        <v>2022</v>
      </c>
      <c r="G3" t="s">
        <v>31</v>
      </c>
      <c r="H3">
        <v>2023</v>
      </c>
    </row>
    <row r="4" spans="1:10" ht="50.25" customHeight="1">
      <c r="A4" t="s">
        <v>298</v>
      </c>
      <c r="B4" s="34" t="s">
        <v>299</v>
      </c>
      <c r="C4" s="34" t="s">
        <v>300</v>
      </c>
      <c r="D4" s="34" t="s">
        <v>301</v>
      </c>
      <c r="E4" s="34" t="s">
        <v>302</v>
      </c>
      <c r="F4">
        <v>2022</v>
      </c>
      <c r="G4" t="s">
        <v>31</v>
      </c>
      <c r="H4">
        <v>2023</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13C9A-CC4A-41E5-BE60-A37507F9660C}">
  <dimension ref="A1:J4"/>
  <sheetViews>
    <sheetView workbookViewId="0"/>
  </sheetViews>
  <sheetFormatPr defaultRowHeight="15" customHeight="1"/>
  <cols>
    <col min="1" max="1" width="53.7109375" customWidth="1"/>
    <col min="2" max="2" width="19" customWidth="1"/>
    <col min="3" max="3" width="19.85546875" customWidth="1"/>
    <col min="4" max="4" width="20.28515625" customWidth="1"/>
    <col min="5" max="5" width="22.28515625" customWidth="1"/>
    <col min="8" max="8" width="10.5703125" customWidth="1"/>
    <col min="9" max="9" width="10.140625" customWidth="1"/>
  </cols>
  <sheetData>
    <row r="1" spans="1:10" s="3" customFormat="1" ht="15.75" thickBot="1">
      <c r="A1" s="12" t="s">
        <v>431</v>
      </c>
    </row>
    <row r="2" spans="1:10" s="19" customFormat="1" ht="30">
      <c r="A2" s="2" t="s">
        <v>84</v>
      </c>
      <c r="B2" s="2" t="s">
        <v>85</v>
      </c>
      <c r="C2" s="2" t="s">
        <v>86</v>
      </c>
      <c r="D2" s="2" t="s">
        <v>87</v>
      </c>
      <c r="E2" s="2" t="s">
        <v>88</v>
      </c>
      <c r="F2" s="2" t="s">
        <v>432</v>
      </c>
      <c r="G2" s="2" t="s">
        <v>30</v>
      </c>
      <c r="H2" s="2" t="s">
        <v>12</v>
      </c>
      <c r="I2" s="2" t="s">
        <v>14</v>
      </c>
      <c r="J2" s="2" t="s">
        <v>17</v>
      </c>
    </row>
    <row r="3" spans="1:10" ht="50.25" customHeight="1">
      <c r="A3" t="s">
        <v>293</v>
      </c>
      <c r="B3" s="34" t="s">
        <v>294</v>
      </c>
      <c r="C3" s="34" t="s">
        <v>295</v>
      </c>
      <c r="D3" s="34" t="s">
        <v>296</v>
      </c>
      <c r="E3" s="34" t="s">
        <v>297</v>
      </c>
      <c r="F3">
        <v>2023</v>
      </c>
      <c r="G3" t="s">
        <v>31</v>
      </c>
      <c r="H3">
        <v>2023</v>
      </c>
    </row>
    <row r="4" spans="1:10" ht="50.25" customHeight="1">
      <c r="A4" t="s">
        <v>298</v>
      </c>
      <c r="B4" s="34" t="s">
        <v>304</v>
      </c>
      <c r="C4" s="34" t="s">
        <v>305</v>
      </c>
      <c r="D4" s="34" t="s">
        <v>306</v>
      </c>
      <c r="E4" s="34" t="s">
        <v>307</v>
      </c>
      <c r="F4">
        <v>2023</v>
      </c>
      <c r="G4" t="s">
        <v>31</v>
      </c>
      <c r="H4">
        <v>2023</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DE7B-A3F8-4CB6-BFF3-589E035BCD68}">
  <dimension ref="A1:J36"/>
  <sheetViews>
    <sheetView workbookViewId="0"/>
  </sheetViews>
  <sheetFormatPr defaultRowHeight="15" customHeight="1"/>
  <cols>
    <col min="1" max="1" width="18" customWidth="1"/>
    <col min="2" max="2" width="30.140625" customWidth="1"/>
    <col min="3" max="3" width="18.28515625" customWidth="1"/>
    <col min="4" max="4" width="18.42578125" customWidth="1"/>
    <col min="5" max="5" width="18.140625" customWidth="1"/>
    <col min="9" max="9" width="10.5703125" customWidth="1"/>
    <col min="10" max="10" width="29" customWidth="1"/>
  </cols>
  <sheetData>
    <row r="1" spans="1:10" s="3" customFormat="1">
      <c r="A1" s="4" t="s">
        <v>433</v>
      </c>
      <c r="B1" s="4"/>
      <c r="C1" s="4"/>
    </row>
    <row r="2" spans="1:10" s="19" customFormat="1" ht="30">
      <c r="A2" s="2" t="s">
        <v>312</v>
      </c>
      <c r="B2" s="19" t="s">
        <v>313</v>
      </c>
      <c r="C2" s="2" t="s">
        <v>258</v>
      </c>
      <c r="D2" s="2" t="s">
        <v>434</v>
      </c>
      <c r="E2" s="2" t="s">
        <v>435</v>
      </c>
      <c r="F2" s="2" t="s">
        <v>7</v>
      </c>
      <c r="G2" s="2" t="s">
        <v>30</v>
      </c>
      <c r="H2" s="2" t="s">
        <v>12</v>
      </c>
      <c r="I2" s="2" t="s">
        <v>14</v>
      </c>
      <c r="J2" s="2" t="s">
        <v>17</v>
      </c>
    </row>
    <row r="3" spans="1:10">
      <c r="A3" s="48" t="s">
        <v>316</v>
      </c>
      <c r="B3" s="87"/>
      <c r="C3" s="87"/>
      <c r="D3" s="51"/>
      <c r="E3" s="51"/>
      <c r="F3" s="51">
        <v>2022</v>
      </c>
      <c r="G3" s="51" t="s">
        <v>31</v>
      </c>
      <c r="H3" s="51">
        <v>2023</v>
      </c>
      <c r="I3" s="51"/>
      <c r="J3" s="51" t="s">
        <v>417</v>
      </c>
    </row>
    <row r="4" spans="1:10">
      <c r="A4" s="48" t="s">
        <v>317</v>
      </c>
      <c r="B4" s="87"/>
      <c r="C4" s="87"/>
      <c r="D4" s="51"/>
      <c r="E4" s="51"/>
      <c r="F4" s="51">
        <v>2022</v>
      </c>
      <c r="G4" s="51" t="s">
        <v>31</v>
      </c>
      <c r="H4" s="51">
        <v>2023</v>
      </c>
      <c r="I4" s="51"/>
      <c r="J4" s="51" t="s">
        <v>418</v>
      </c>
    </row>
    <row r="5" spans="1:10">
      <c r="A5" s="48" t="s">
        <v>318</v>
      </c>
      <c r="B5" s="87"/>
      <c r="C5" s="87"/>
      <c r="D5" s="48" t="s">
        <v>436</v>
      </c>
      <c r="E5" s="48" t="s">
        <v>437</v>
      </c>
      <c r="F5" s="51">
        <v>2022</v>
      </c>
      <c r="G5" s="51" t="s">
        <v>31</v>
      </c>
      <c r="H5" s="51">
        <v>2023</v>
      </c>
      <c r="I5" s="51"/>
      <c r="J5" s="51"/>
    </row>
    <row r="6" spans="1:10">
      <c r="A6" s="48" t="s">
        <v>319</v>
      </c>
      <c r="B6" s="87"/>
      <c r="C6" s="87"/>
      <c r="D6" s="51" t="s">
        <v>436</v>
      </c>
      <c r="E6" s="51" t="s">
        <v>438</v>
      </c>
      <c r="F6" s="51">
        <v>2022</v>
      </c>
      <c r="G6" s="51" t="s">
        <v>31</v>
      </c>
      <c r="H6" s="51">
        <v>2023</v>
      </c>
      <c r="I6" s="51"/>
      <c r="J6" s="51"/>
    </row>
    <row r="7" spans="1:10">
      <c r="A7" s="48" t="s">
        <v>51</v>
      </c>
      <c r="B7" s="87"/>
      <c r="C7" s="87"/>
      <c r="D7" s="51"/>
      <c r="E7" s="51"/>
      <c r="F7" s="51">
        <v>2022</v>
      </c>
      <c r="G7" s="51" t="s">
        <v>31</v>
      </c>
      <c r="H7" s="51">
        <v>2023</v>
      </c>
      <c r="I7" s="51"/>
      <c r="J7" s="51" t="s">
        <v>421</v>
      </c>
    </row>
    <row r="8" spans="1:10" ht="15" customHeight="1">
      <c r="A8" s="51" t="s">
        <v>269</v>
      </c>
      <c r="B8" s="86"/>
      <c r="C8" s="86"/>
      <c r="D8" s="51"/>
      <c r="E8" s="51"/>
      <c r="F8" s="51">
        <v>2022</v>
      </c>
      <c r="G8" s="51" t="s">
        <v>31</v>
      </c>
      <c r="H8" s="51">
        <v>2023</v>
      </c>
      <c r="I8" s="51"/>
      <c r="J8" s="51" t="s">
        <v>423</v>
      </c>
    </row>
    <row r="9" spans="1:10" ht="15" customHeight="1">
      <c r="B9" s="82"/>
      <c r="C9" s="82"/>
    </row>
    <row r="10" spans="1:10" ht="15" customHeight="1">
      <c r="A10" s="48" t="s">
        <v>316</v>
      </c>
      <c r="B10" s="82"/>
      <c r="C10" s="82"/>
      <c r="D10" s="51"/>
      <c r="E10" s="51"/>
      <c r="F10" s="51">
        <v>2022</v>
      </c>
      <c r="G10" s="51" t="s">
        <v>31</v>
      </c>
      <c r="H10" s="51">
        <v>2023</v>
      </c>
      <c r="I10" s="51"/>
      <c r="J10" s="51" t="s">
        <v>417</v>
      </c>
    </row>
    <row r="11" spans="1:10" ht="15" customHeight="1">
      <c r="A11" s="48" t="s">
        <v>317</v>
      </c>
      <c r="B11" s="82"/>
      <c r="C11" s="82"/>
      <c r="D11" s="51"/>
      <c r="E11" s="51"/>
      <c r="F11" s="51">
        <v>2022</v>
      </c>
      <c r="G11" s="51" t="s">
        <v>31</v>
      </c>
      <c r="H11" s="51">
        <v>2023</v>
      </c>
      <c r="I11" s="51"/>
      <c r="J11" s="51" t="s">
        <v>418</v>
      </c>
    </row>
    <row r="12" spans="1:10" ht="15" customHeight="1">
      <c r="A12" s="48" t="s">
        <v>318</v>
      </c>
      <c r="B12" s="82"/>
      <c r="C12" s="82"/>
      <c r="D12" s="48" t="s">
        <v>436</v>
      </c>
      <c r="E12" s="48" t="s">
        <v>437</v>
      </c>
      <c r="F12" s="51">
        <v>2022</v>
      </c>
      <c r="G12" s="51" t="s">
        <v>31</v>
      </c>
      <c r="H12" s="51">
        <v>2023</v>
      </c>
      <c r="I12" s="51"/>
      <c r="J12" s="51"/>
    </row>
    <row r="13" spans="1:10" ht="15" customHeight="1">
      <c r="A13" s="48" t="s">
        <v>319</v>
      </c>
      <c r="B13" s="82"/>
      <c r="C13" s="82"/>
      <c r="D13" s="51" t="s">
        <v>436</v>
      </c>
      <c r="E13" s="51" t="s">
        <v>438</v>
      </c>
      <c r="F13" s="51">
        <v>2022</v>
      </c>
      <c r="G13" s="51" t="s">
        <v>31</v>
      </c>
      <c r="H13" s="51">
        <v>2023</v>
      </c>
      <c r="I13" s="51"/>
      <c r="J13" s="51"/>
    </row>
    <row r="14" spans="1:10" ht="15" customHeight="1">
      <c r="A14" s="48" t="s">
        <v>51</v>
      </c>
      <c r="B14" s="82"/>
      <c r="C14" s="82"/>
      <c r="D14" s="51"/>
      <c r="E14" s="51"/>
      <c r="F14" s="51">
        <v>2022</v>
      </c>
      <c r="G14" s="51" t="s">
        <v>31</v>
      </c>
      <c r="H14" s="51">
        <v>2023</v>
      </c>
      <c r="I14" s="51"/>
      <c r="J14" s="51" t="s">
        <v>421</v>
      </c>
    </row>
    <row r="15" spans="1:10" ht="15" customHeight="1">
      <c r="A15" s="51" t="s">
        <v>269</v>
      </c>
      <c r="B15" s="82"/>
      <c r="C15" s="82"/>
      <c r="D15" s="51"/>
      <c r="E15" s="51"/>
      <c r="F15" s="51">
        <v>2022</v>
      </c>
      <c r="G15" s="51" t="s">
        <v>31</v>
      </c>
      <c r="H15" s="51">
        <v>2023</v>
      </c>
      <c r="I15" s="51"/>
      <c r="J15" s="51" t="s">
        <v>423</v>
      </c>
    </row>
    <row r="16" spans="1:10" ht="15" customHeight="1">
      <c r="B16" s="82"/>
      <c r="C16" s="82"/>
    </row>
    <row r="17" spans="1:10" ht="15" customHeight="1">
      <c r="A17" s="48" t="s">
        <v>316</v>
      </c>
      <c r="B17" s="82"/>
      <c r="C17" s="82"/>
      <c r="D17" s="51"/>
      <c r="E17" s="51"/>
      <c r="F17" s="51">
        <v>2022</v>
      </c>
      <c r="G17" s="51" t="s">
        <v>31</v>
      </c>
      <c r="H17" s="51">
        <v>2023</v>
      </c>
      <c r="I17" s="51"/>
      <c r="J17" s="51" t="s">
        <v>417</v>
      </c>
    </row>
    <row r="18" spans="1:10" ht="15" customHeight="1">
      <c r="A18" s="48" t="s">
        <v>317</v>
      </c>
      <c r="B18" s="82"/>
      <c r="C18" s="82"/>
      <c r="D18" s="51"/>
      <c r="E18" s="51"/>
      <c r="F18" s="51">
        <v>2022</v>
      </c>
      <c r="G18" s="51" t="s">
        <v>31</v>
      </c>
      <c r="H18" s="51">
        <v>2023</v>
      </c>
      <c r="I18" s="51"/>
      <c r="J18" s="51" t="s">
        <v>418</v>
      </c>
    </row>
    <row r="19" spans="1:10" ht="15" customHeight="1">
      <c r="A19" s="48" t="s">
        <v>318</v>
      </c>
      <c r="B19" s="82"/>
      <c r="C19" s="82"/>
      <c r="D19" s="48" t="s">
        <v>436</v>
      </c>
      <c r="E19" s="48" t="s">
        <v>437</v>
      </c>
      <c r="F19" s="51">
        <v>2022</v>
      </c>
      <c r="G19" s="51" t="s">
        <v>31</v>
      </c>
      <c r="H19" s="51">
        <v>2023</v>
      </c>
      <c r="I19" s="51"/>
      <c r="J19" s="51"/>
    </row>
    <row r="20" spans="1:10" ht="15" customHeight="1">
      <c r="A20" s="48" t="s">
        <v>319</v>
      </c>
      <c r="B20" s="82"/>
      <c r="C20" s="82"/>
      <c r="D20" s="51" t="s">
        <v>436</v>
      </c>
      <c r="E20" s="51" t="s">
        <v>438</v>
      </c>
      <c r="F20" s="51">
        <v>2022</v>
      </c>
      <c r="G20" s="51" t="s">
        <v>31</v>
      </c>
      <c r="H20" s="51">
        <v>2023</v>
      </c>
      <c r="I20" s="51"/>
      <c r="J20" s="51"/>
    </row>
    <row r="21" spans="1:10" ht="15" customHeight="1">
      <c r="A21" s="48" t="s">
        <v>51</v>
      </c>
      <c r="B21" s="82"/>
      <c r="C21" s="82"/>
      <c r="D21" s="51"/>
      <c r="E21" s="51"/>
      <c r="F21" s="51">
        <v>2022</v>
      </c>
      <c r="G21" s="51" t="s">
        <v>31</v>
      </c>
      <c r="H21" s="51">
        <v>2023</v>
      </c>
      <c r="I21" s="51"/>
      <c r="J21" s="51" t="s">
        <v>421</v>
      </c>
    </row>
    <row r="22" spans="1:10" ht="15" customHeight="1">
      <c r="A22" s="51" t="s">
        <v>269</v>
      </c>
      <c r="B22" s="82"/>
      <c r="C22" s="82"/>
      <c r="D22" s="51"/>
      <c r="E22" s="51"/>
      <c r="F22" s="51">
        <v>2022</v>
      </c>
      <c r="G22" s="51" t="s">
        <v>31</v>
      </c>
      <c r="H22" s="51">
        <v>2023</v>
      </c>
      <c r="I22" s="51"/>
      <c r="J22" s="51" t="s">
        <v>423</v>
      </c>
    </row>
    <row r="23" spans="1:10" ht="15" customHeight="1">
      <c r="B23" s="82"/>
      <c r="C23" s="82"/>
    </row>
    <row r="24" spans="1:10" ht="15" customHeight="1">
      <c r="A24" s="48" t="s">
        <v>316</v>
      </c>
      <c r="B24" s="82"/>
      <c r="C24" s="82"/>
      <c r="D24" s="51"/>
      <c r="E24" s="51"/>
      <c r="F24" s="51">
        <v>2022</v>
      </c>
      <c r="G24" s="51" t="s">
        <v>31</v>
      </c>
      <c r="H24" s="51">
        <v>2023</v>
      </c>
      <c r="I24" s="51"/>
      <c r="J24" s="51" t="s">
        <v>417</v>
      </c>
    </row>
    <row r="25" spans="1:10" ht="15" customHeight="1">
      <c r="A25" s="48" t="s">
        <v>317</v>
      </c>
      <c r="B25" s="82"/>
      <c r="C25" s="82"/>
      <c r="D25" s="51"/>
      <c r="E25" s="51"/>
      <c r="F25" s="51">
        <v>2022</v>
      </c>
      <c r="G25" s="51" t="s">
        <v>31</v>
      </c>
      <c r="H25" s="51">
        <v>2023</v>
      </c>
      <c r="I25" s="51"/>
      <c r="J25" s="51" t="s">
        <v>418</v>
      </c>
    </row>
    <row r="26" spans="1:10" ht="15" customHeight="1">
      <c r="A26" s="48" t="s">
        <v>318</v>
      </c>
      <c r="B26" s="82"/>
      <c r="C26" s="82"/>
      <c r="D26" s="48" t="s">
        <v>436</v>
      </c>
      <c r="E26" s="48" t="s">
        <v>437</v>
      </c>
      <c r="F26" s="51">
        <v>2022</v>
      </c>
      <c r="G26" s="51" t="s">
        <v>31</v>
      </c>
      <c r="H26" s="51">
        <v>2023</v>
      </c>
      <c r="I26" s="51"/>
      <c r="J26" s="51"/>
    </row>
    <row r="27" spans="1:10" ht="15" customHeight="1">
      <c r="A27" s="48" t="s">
        <v>319</v>
      </c>
      <c r="B27" s="82"/>
      <c r="C27" s="82"/>
      <c r="D27" s="51" t="s">
        <v>436</v>
      </c>
      <c r="E27" s="51" t="s">
        <v>438</v>
      </c>
      <c r="F27" s="51">
        <v>2022</v>
      </c>
      <c r="G27" s="51" t="s">
        <v>31</v>
      </c>
      <c r="H27" s="51">
        <v>2023</v>
      </c>
      <c r="I27" s="51"/>
      <c r="J27" s="51"/>
    </row>
    <row r="28" spans="1:10" ht="15" customHeight="1">
      <c r="A28" s="48" t="s">
        <v>51</v>
      </c>
      <c r="B28" s="82"/>
      <c r="C28" s="82"/>
      <c r="D28" s="51"/>
      <c r="E28" s="51"/>
      <c r="F28" s="51">
        <v>2022</v>
      </c>
      <c r="G28" s="51" t="s">
        <v>31</v>
      </c>
      <c r="H28" s="51">
        <v>2023</v>
      </c>
      <c r="I28" s="51"/>
      <c r="J28" s="51" t="s">
        <v>421</v>
      </c>
    </row>
    <row r="29" spans="1:10" ht="15" customHeight="1">
      <c r="A29" s="51" t="s">
        <v>269</v>
      </c>
      <c r="B29" s="82"/>
      <c r="C29" s="82"/>
      <c r="D29" s="51"/>
      <c r="E29" s="51"/>
      <c r="F29" s="51">
        <v>2022</v>
      </c>
      <c r="G29" s="51" t="s">
        <v>31</v>
      </c>
      <c r="H29" s="51">
        <v>2023</v>
      </c>
      <c r="I29" s="51"/>
      <c r="J29" s="51" t="s">
        <v>423</v>
      </c>
    </row>
    <row r="30" spans="1:10" ht="15" customHeight="1">
      <c r="B30" s="82"/>
      <c r="C30" s="82"/>
    </row>
    <row r="31" spans="1:10" ht="15" customHeight="1">
      <c r="A31" s="48" t="s">
        <v>316</v>
      </c>
      <c r="B31" s="82"/>
      <c r="C31" s="82"/>
      <c r="D31" s="51"/>
      <c r="E31" s="51"/>
      <c r="F31" s="51">
        <v>2022</v>
      </c>
      <c r="G31" s="51" t="s">
        <v>31</v>
      </c>
      <c r="H31" s="51">
        <v>2023</v>
      </c>
      <c r="I31" s="51"/>
      <c r="J31" s="51" t="s">
        <v>417</v>
      </c>
    </row>
    <row r="32" spans="1:10" ht="15" customHeight="1">
      <c r="A32" s="48" t="s">
        <v>317</v>
      </c>
      <c r="B32" s="82"/>
      <c r="C32" s="82"/>
      <c r="D32" s="51"/>
      <c r="E32" s="51"/>
      <c r="F32" s="51">
        <v>2022</v>
      </c>
      <c r="G32" s="51" t="s">
        <v>31</v>
      </c>
      <c r="H32" s="51">
        <v>2023</v>
      </c>
      <c r="I32" s="51"/>
      <c r="J32" s="51" t="s">
        <v>418</v>
      </c>
    </row>
    <row r="33" spans="1:10" ht="15" customHeight="1">
      <c r="A33" s="48" t="s">
        <v>318</v>
      </c>
      <c r="B33" s="82"/>
      <c r="C33" s="82"/>
      <c r="D33" s="48" t="s">
        <v>436</v>
      </c>
      <c r="E33" s="48" t="s">
        <v>437</v>
      </c>
      <c r="F33" s="51">
        <v>2022</v>
      </c>
      <c r="G33" s="51" t="s">
        <v>31</v>
      </c>
      <c r="H33" s="51">
        <v>2023</v>
      </c>
      <c r="I33" s="51"/>
      <c r="J33" s="51"/>
    </row>
    <row r="34" spans="1:10" ht="15" customHeight="1">
      <c r="A34" s="48" t="s">
        <v>319</v>
      </c>
      <c r="B34" s="82"/>
      <c r="C34" s="82"/>
      <c r="D34" s="51" t="s">
        <v>436</v>
      </c>
      <c r="E34" s="51" t="s">
        <v>438</v>
      </c>
      <c r="F34" s="51">
        <v>2022</v>
      </c>
      <c r="G34" s="51" t="s">
        <v>31</v>
      </c>
      <c r="H34" s="51">
        <v>2023</v>
      </c>
      <c r="I34" s="51"/>
      <c r="J34" s="51"/>
    </row>
    <row r="35" spans="1:10" ht="15" customHeight="1">
      <c r="A35" s="48" t="s">
        <v>51</v>
      </c>
      <c r="B35" s="82"/>
      <c r="C35" s="82"/>
      <c r="D35" s="51"/>
      <c r="E35" s="51"/>
      <c r="F35" s="51">
        <v>2022</v>
      </c>
      <c r="G35" s="51" t="s">
        <v>31</v>
      </c>
      <c r="H35" s="51">
        <v>2023</v>
      </c>
      <c r="I35" s="51"/>
      <c r="J35" s="51" t="s">
        <v>421</v>
      </c>
    </row>
    <row r="36" spans="1:10" ht="15" customHeight="1">
      <c r="A36" s="51" t="s">
        <v>269</v>
      </c>
      <c r="B36" s="82"/>
      <c r="C36" s="82"/>
      <c r="D36" s="51"/>
      <c r="E36" s="51"/>
      <c r="F36" s="51">
        <v>2022</v>
      </c>
      <c r="G36" s="51" t="s">
        <v>31</v>
      </c>
      <c r="H36" s="51">
        <v>2023</v>
      </c>
      <c r="I36" s="51"/>
      <c r="J36" s="51" t="s">
        <v>423</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FE351-2EAD-49C0-9091-F816EFF8C2C1}">
  <dimension ref="A1:J36"/>
  <sheetViews>
    <sheetView workbookViewId="0"/>
  </sheetViews>
  <sheetFormatPr defaultRowHeight="15" customHeight="1"/>
  <cols>
    <col min="1" max="1" width="19.5703125" customWidth="1"/>
    <col min="2" max="2" width="30.85546875" customWidth="1"/>
    <col min="3" max="3" width="18.28515625" customWidth="1"/>
    <col min="4" max="4" width="21.140625" customWidth="1"/>
    <col min="5" max="5" width="14.42578125" customWidth="1"/>
    <col min="6" max="6" width="18" customWidth="1"/>
    <col min="9" max="9" width="23" customWidth="1"/>
    <col min="10" max="10" width="28.85546875" customWidth="1"/>
  </cols>
  <sheetData>
    <row r="1" spans="1:10" s="3" customFormat="1" ht="15.75" thickBot="1">
      <c r="A1" s="4" t="s">
        <v>439</v>
      </c>
      <c r="B1" s="4"/>
      <c r="C1" s="4"/>
    </row>
    <row r="2" spans="1:10" s="19" customFormat="1" ht="30">
      <c r="A2" s="2" t="s">
        <v>312</v>
      </c>
      <c r="B2" s="19" t="s">
        <v>313</v>
      </c>
      <c r="C2" s="2" t="s">
        <v>258</v>
      </c>
      <c r="D2" s="2" t="s">
        <v>434</v>
      </c>
      <c r="E2" s="2" t="s">
        <v>435</v>
      </c>
      <c r="F2" s="2" t="s">
        <v>4</v>
      </c>
      <c r="G2" s="2" t="s">
        <v>30</v>
      </c>
      <c r="H2" s="2" t="s">
        <v>12</v>
      </c>
      <c r="I2" s="2" t="s">
        <v>14</v>
      </c>
      <c r="J2" s="2" t="s">
        <v>17</v>
      </c>
    </row>
    <row r="3" spans="1:10">
      <c r="A3" s="48" t="s">
        <v>316</v>
      </c>
      <c r="B3" s="87"/>
      <c r="C3" s="87"/>
      <c r="D3" s="51"/>
      <c r="E3" s="51"/>
      <c r="F3" s="51">
        <v>2023</v>
      </c>
      <c r="G3" s="51" t="s">
        <v>31</v>
      </c>
      <c r="H3" s="51">
        <v>2023</v>
      </c>
      <c r="I3" s="51"/>
      <c r="J3" s="51" t="s">
        <v>417</v>
      </c>
    </row>
    <row r="4" spans="1:10">
      <c r="A4" s="48" t="s">
        <v>317</v>
      </c>
      <c r="B4" s="87"/>
      <c r="C4" s="87"/>
      <c r="D4" s="51"/>
      <c r="E4" s="51"/>
      <c r="F4" s="51">
        <v>2023</v>
      </c>
      <c r="G4" s="51" t="s">
        <v>31</v>
      </c>
      <c r="H4" s="51">
        <v>2023</v>
      </c>
      <c r="I4" s="51"/>
      <c r="J4" s="51" t="s">
        <v>418</v>
      </c>
    </row>
    <row r="5" spans="1:10">
      <c r="A5" s="48" t="s">
        <v>318</v>
      </c>
      <c r="B5" s="87"/>
      <c r="C5" s="87"/>
      <c r="D5" s="48" t="s">
        <v>436</v>
      </c>
      <c r="E5" s="48" t="s">
        <v>437</v>
      </c>
      <c r="F5" s="51">
        <v>2023</v>
      </c>
      <c r="G5" s="51" t="s">
        <v>31</v>
      </c>
      <c r="H5" s="51">
        <v>2023</v>
      </c>
      <c r="I5" s="51"/>
      <c r="J5" s="51"/>
    </row>
    <row r="6" spans="1:10">
      <c r="A6" s="48" t="s">
        <v>319</v>
      </c>
      <c r="B6" s="87"/>
      <c r="C6" s="87"/>
      <c r="D6" s="51" t="s">
        <v>436</v>
      </c>
      <c r="E6" s="51" t="s">
        <v>438</v>
      </c>
      <c r="F6" s="51">
        <v>2023</v>
      </c>
      <c r="G6" s="51" t="s">
        <v>31</v>
      </c>
      <c r="H6" s="51">
        <v>2023</v>
      </c>
      <c r="I6" s="51"/>
      <c r="J6" s="51"/>
    </row>
    <row r="7" spans="1:10">
      <c r="A7" s="48" t="s">
        <v>51</v>
      </c>
      <c r="B7" s="87"/>
      <c r="C7" s="87"/>
      <c r="D7" s="51"/>
      <c r="E7" s="51"/>
      <c r="F7" s="51">
        <v>2023</v>
      </c>
      <c r="G7" s="51" t="s">
        <v>31</v>
      </c>
      <c r="H7" s="51">
        <v>2023</v>
      </c>
      <c r="I7" s="51"/>
      <c r="J7" s="51" t="s">
        <v>421</v>
      </c>
    </row>
    <row r="8" spans="1:10" ht="15" customHeight="1">
      <c r="A8" s="51" t="s">
        <v>269</v>
      </c>
      <c r="B8" s="86"/>
      <c r="C8" s="86"/>
      <c r="D8" s="51"/>
      <c r="E8" s="51"/>
      <c r="F8" s="51">
        <v>2023</v>
      </c>
      <c r="G8" s="51" t="s">
        <v>31</v>
      </c>
      <c r="H8" s="51">
        <v>2023</v>
      </c>
      <c r="I8" s="51"/>
      <c r="J8" s="51" t="s">
        <v>423</v>
      </c>
    </row>
    <row r="9" spans="1:10" ht="15" customHeight="1">
      <c r="B9" s="82"/>
      <c r="C9" s="82"/>
    </row>
    <row r="10" spans="1:10" ht="15" customHeight="1">
      <c r="A10" s="48" t="s">
        <v>316</v>
      </c>
      <c r="B10" s="82"/>
      <c r="C10" s="82"/>
      <c r="D10" s="51"/>
      <c r="E10" s="51"/>
      <c r="F10" s="51">
        <v>2023</v>
      </c>
      <c r="G10" s="51" t="s">
        <v>31</v>
      </c>
      <c r="H10" s="51">
        <v>2023</v>
      </c>
      <c r="I10" s="51"/>
      <c r="J10" s="51" t="s">
        <v>417</v>
      </c>
    </row>
    <row r="11" spans="1:10" ht="15" customHeight="1">
      <c r="A11" s="48" t="s">
        <v>317</v>
      </c>
      <c r="B11" s="82"/>
      <c r="C11" s="82"/>
      <c r="D11" s="51"/>
      <c r="E11" s="51"/>
      <c r="F11" s="51">
        <v>2023</v>
      </c>
      <c r="G11" s="51" t="s">
        <v>31</v>
      </c>
      <c r="H11" s="51">
        <v>2023</v>
      </c>
      <c r="I11" s="51"/>
      <c r="J11" s="51" t="s">
        <v>418</v>
      </c>
    </row>
    <row r="12" spans="1:10" ht="15" customHeight="1">
      <c r="A12" s="48" t="s">
        <v>318</v>
      </c>
      <c r="B12" s="82"/>
      <c r="C12" s="82"/>
      <c r="D12" s="48" t="s">
        <v>436</v>
      </c>
      <c r="E12" s="48" t="s">
        <v>437</v>
      </c>
      <c r="F12" s="51">
        <v>2023</v>
      </c>
      <c r="G12" s="51" t="s">
        <v>31</v>
      </c>
      <c r="H12" s="51">
        <v>2023</v>
      </c>
      <c r="I12" s="51"/>
      <c r="J12" s="51"/>
    </row>
    <row r="13" spans="1:10" ht="15" customHeight="1">
      <c r="A13" s="48" t="s">
        <v>319</v>
      </c>
      <c r="B13" s="82"/>
      <c r="C13" s="82"/>
      <c r="D13" s="51" t="s">
        <v>436</v>
      </c>
      <c r="E13" s="51" t="s">
        <v>438</v>
      </c>
      <c r="F13" s="51">
        <v>2023</v>
      </c>
      <c r="G13" s="51" t="s">
        <v>31</v>
      </c>
      <c r="H13" s="51">
        <v>2023</v>
      </c>
      <c r="I13" s="51"/>
      <c r="J13" s="51"/>
    </row>
    <row r="14" spans="1:10" ht="15" customHeight="1">
      <c r="A14" s="48" t="s">
        <v>51</v>
      </c>
      <c r="B14" s="82"/>
      <c r="C14" s="82"/>
      <c r="D14" s="51"/>
      <c r="E14" s="51"/>
      <c r="F14" s="51">
        <v>2023</v>
      </c>
      <c r="G14" s="51" t="s">
        <v>31</v>
      </c>
      <c r="H14" s="51">
        <v>2023</v>
      </c>
      <c r="I14" s="51"/>
      <c r="J14" s="51" t="s">
        <v>421</v>
      </c>
    </row>
    <row r="15" spans="1:10" ht="15" customHeight="1">
      <c r="A15" s="51" t="s">
        <v>269</v>
      </c>
      <c r="B15" s="82"/>
      <c r="C15" s="82"/>
      <c r="D15" s="51"/>
      <c r="E15" s="51"/>
      <c r="F15" s="51">
        <v>2023</v>
      </c>
      <c r="G15" s="51" t="s">
        <v>31</v>
      </c>
      <c r="H15" s="51">
        <v>2023</v>
      </c>
      <c r="I15" s="51"/>
      <c r="J15" s="51" t="s">
        <v>423</v>
      </c>
    </row>
    <row r="16" spans="1:10" ht="15" customHeight="1">
      <c r="B16" s="82"/>
      <c r="C16" s="82"/>
    </row>
    <row r="17" spans="1:10" ht="15" customHeight="1">
      <c r="A17" s="48" t="s">
        <v>316</v>
      </c>
      <c r="B17" s="82"/>
      <c r="C17" s="82"/>
      <c r="D17" s="51"/>
      <c r="E17" s="51"/>
      <c r="F17" s="51">
        <v>2023</v>
      </c>
      <c r="G17" s="51" t="s">
        <v>31</v>
      </c>
      <c r="H17" s="51">
        <v>2023</v>
      </c>
      <c r="I17" s="51"/>
      <c r="J17" s="51" t="s">
        <v>417</v>
      </c>
    </row>
    <row r="18" spans="1:10" ht="15" customHeight="1">
      <c r="A18" s="48" t="s">
        <v>317</v>
      </c>
      <c r="B18" s="82"/>
      <c r="C18" s="82"/>
      <c r="D18" s="51"/>
      <c r="E18" s="51"/>
      <c r="F18" s="51">
        <v>2023</v>
      </c>
      <c r="G18" s="51" t="s">
        <v>31</v>
      </c>
      <c r="H18" s="51">
        <v>2023</v>
      </c>
      <c r="I18" s="51"/>
      <c r="J18" s="51" t="s">
        <v>418</v>
      </c>
    </row>
    <row r="19" spans="1:10" ht="15" customHeight="1">
      <c r="A19" s="48" t="s">
        <v>318</v>
      </c>
      <c r="B19" s="82"/>
      <c r="C19" s="82"/>
      <c r="D19" s="48" t="s">
        <v>436</v>
      </c>
      <c r="E19" s="48" t="s">
        <v>437</v>
      </c>
      <c r="F19" s="51">
        <v>2023</v>
      </c>
      <c r="G19" s="51" t="s">
        <v>31</v>
      </c>
      <c r="H19" s="51">
        <v>2023</v>
      </c>
      <c r="I19" s="51"/>
      <c r="J19" s="51"/>
    </row>
    <row r="20" spans="1:10" ht="15" customHeight="1">
      <c r="A20" s="48" t="s">
        <v>319</v>
      </c>
      <c r="B20" s="82"/>
      <c r="C20" s="82"/>
      <c r="D20" s="51" t="s">
        <v>436</v>
      </c>
      <c r="E20" s="51" t="s">
        <v>438</v>
      </c>
      <c r="F20" s="51">
        <v>2023</v>
      </c>
      <c r="G20" s="51" t="s">
        <v>31</v>
      </c>
      <c r="H20" s="51">
        <v>2023</v>
      </c>
      <c r="I20" s="51"/>
      <c r="J20" s="51"/>
    </row>
    <row r="21" spans="1:10" ht="15" customHeight="1">
      <c r="A21" s="48" t="s">
        <v>51</v>
      </c>
      <c r="B21" s="82"/>
      <c r="C21" s="82"/>
      <c r="D21" s="51"/>
      <c r="E21" s="51"/>
      <c r="F21" s="51">
        <v>2023</v>
      </c>
      <c r="G21" s="51" t="s">
        <v>31</v>
      </c>
      <c r="H21" s="51">
        <v>2023</v>
      </c>
      <c r="I21" s="51"/>
      <c r="J21" s="51" t="s">
        <v>421</v>
      </c>
    </row>
    <row r="22" spans="1:10" ht="15" customHeight="1">
      <c r="A22" s="51" t="s">
        <v>269</v>
      </c>
      <c r="B22" s="82"/>
      <c r="C22" s="82"/>
      <c r="D22" s="51"/>
      <c r="E22" s="51"/>
      <c r="F22" s="51">
        <v>2023</v>
      </c>
      <c r="G22" s="51" t="s">
        <v>31</v>
      </c>
      <c r="H22" s="51">
        <v>2023</v>
      </c>
      <c r="I22" s="51"/>
      <c r="J22" s="51" t="s">
        <v>423</v>
      </c>
    </row>
    <row r="23" spans="1:10" ht="15" customHeight="1">
      <c r="B23" s="82"/>
      <c r="C23" s="82"/>
    </row>
    <row r="24" spans="1:10" ht="15" customHeight="1">
      <c r="A24" s="48" t="s">
        <v>316</v>
      </c>
      <c r="B24" s="82"/>
      <c r="C24" s="82"/>
      <c r="D24" s="51"/>
      <c r="E24" s="51"/>
      <c r="F24" s="51">
        <v>2023</v>
      </c>
      <c r="G24" s="51" t="s">
        <v>31</v>
      </c>
      <c r="H24" s="51">
        <v>2023</v>
      </c>
      <c r="I24" s="51"/>
      <c r="J24" s="51" t="s">
        <v>417</v>
      </c>
    </row>
    <row r="25" spans="1:10" ht="15" customHeight="1">
      <c r="A25" s="48" t="s">
        <v>317</v>
      </c>
      <c r="B25" s="82"/>
      <c r="C25" s="82"/>
      <c r="D25" s="51"/>
      <c r="E25" s="51"/>
      <c r="F25" s="51">
        <v>2023</v>
      </c>
      <c r="G25" s="51" t="s">
        <v>31</v>
      </c>
      <c r="H25" s="51">
        <v>2023</v>
      </c>
      <c r="I25" s="51"/>
      <c r="J25" s="51" t="s">
        <v>418</v>
      </c>
    </row>
    <row r="26" spans="1:10" ht="15" customHeight="1">
      <c r="A26" s="48" t="s">
        <v>318</v>
      </c>
      <c r="B26" s="82"/>
      <c r="C26" s="82"/>
      <c r="D26" s="48" t="s">
        <v>436</v>
      </c>
      <c r="E26" s="48" t="s">
        <v>437</v>
      </c>
      <c r="F26" s="51">
        <v>2023</v>
      </c>
      <c r="G26" s="51" t="s">
        <v>31</v>
      </c>
      <c r="H26" s="51">
        <v>2023</v>
      </c>
      <c r="I26" s="51"/>
      <c r="J26" s="51"/>
    </row>
    <row r="27" spans="1:10" ht="15" customHeight="1">
      <c r="A27" s="48" t="s">
        <v>319</v>
      </c>
      <c r="B27" s="82"/>
      <c r="C27" s="82"/>
      <c r="D27" s="51" t="s">
        <v>436</v>
      </c>
      <c r="E27" s="51" t="s">
        <v>438</v>
      </c>
      <c r="F27" s="51">
        <v>2023</v>
      </c>
      <c r="G27" s="51" t="s">
        <v>31</v>
      </c>
      <c r="H27" s="51">
        <v>2023</v>
      </c>
      <c r="I27" s="51"/>
      <c r="J27" s="51"/>
    </row>
    <row r="28" spans="1:10" ht="15" customHeight="1">
      <c r="A28" s="48" t="s">
        <v>51</v>
      </c>
      <c r="B28" s="82"/>
      <c r="C28" s="82"/>
      <c r="D28" s="51"/>
      <c r="E28" s="51"/>
      <c r="F28" s="51">
        <v>2023</v>
      </c>
      <c r="G28" s="51" t="s">
        <v>31</v>
      </c>
      <c r="H28" s="51">
        <v>2023</v>
      </c>
      <c r="I28" s="51"/>
      <c r="J28" s="51" t="s">
        <v>421</v>
      </c>
    </row>
    <row r="29" spans="1:10" ht="15" customHeight="1">
      <c r="A29" s="51" t="s">
        <v>269</v>
      </c>
      <c r="B29" s="82"/>
      <c r="C29" s="82"/>
      <c r="D29" s="51"/>
      <c r="E29" s="51"/>
      <c r="F29" s="51">
        <v>2023</v>
      </c>
      <c r="G29" s="51" t="s">
        <v>31</v>
      </c>
      <c r="H29" s="51">
        <v>2023</v>
      </c>
      <c r="I29" s="51"/>
      <c r="J29" s="51" t="s">
        <v>423</v>
      </c>
    </row>
    <row r="30" spans="1:10" ht="15" customHeight="1">
      <c r="B30" s="82"/>
      <c r="C30" s="82"/>
    </row>
    <row r="31" spans="1:10" ht="15" customHeight="1">
      <c r="A31" s="48" t="s">
        <v>316</v>
      </c>
      <c r="B31" s="82"/>
      <c r="C31" s="82"/>
      <c r="D31" s="51"/>
      <c r="E31" s="51"/>
      <c r="F31" s="51">
        <v>2023</v>
      </c>
      <c r="G31" s="51" t="s">
        <v>31</v>
      </c>
      <c r="H31" s="51">
        <v>2023</v>
      </c>
      <c r="I31" s="51"/>
      <c r="J31" s="51" t="s">
        <v>417</v>
      </c>
    </row>
    <row r="32" spans="1:10" ht="15" customHeight="1">
      <c r="A32" s="48" t="s">
        <v>317</v>
      </c>
      <c r="B32" s="82"/>
      <c r="C32" s="82"/>
      <c r="D32" s="51"/>
      <c r="E32" s="51"/>
      <c r="F32" s="51">
        <v>2023</v>
      </c>
      <c r="G32" s="51" t="s">
        <v>31</v>
      </c>
      <c r="H32" s="51">
        <v>2023</v>
      </c>
      <c r="I32" s="51"/>
      <c r="J32" s="51" t="s">
        <v>418</v>
      </c>
    </row>
    <row r="33" spans="1:10" ht="15" customHeight="1">
      <c r="A33" s="48" t="s">
        <v>318</v>
      </c>
      <c r="B33" s="82"/>
      <c r="C33" s="82"/>
      <c r="D33" s="48" t="s">
        <v>436</v>
      </c>
      <c r="E33" s="48" t="s">
        <v>437</v>
      </c>
      <c r="F33" s="51">
        <v>2023</v>
      </c>
      <c r="G33" s="51" t="s">
        <v>31</v>
      </c>
      <c r="H33" s="51">
        <v>2023</v>
      </c>
      <c r="I33" s="51"/>
      <c r="J33" s="51"/>
    </row>
    <row r="34" spans="1:10" ht="15" customHeight="1">
      <c r="A34" s="48" t="s">
        <v>319</v>
      </c>
      <c r="B34" s="82"/>
      <c r="C34" s="82"/>
      <c r="D34" s="51" t="s">
        <v>436</v>
      </c>
      <c r="E34" s="51" t="s">
        <v>438</v>
      </c>
      <c r="F34" s="51">
        <v>2023</v>
      </c>
      <c r="G34" s="51" t="s">
        <v>31</v>
      </c>
      <c r="H34" s="51">
        <v>2023</v>
      </c>
      <c r="I34" s="51"/>
      <c r="J34" s="51"/>
    </row>
    <row r="35" spans="1:10" ht="15" customHeight="1">
      <c r="A35" s="48" t="s">
        <v>51</v>
      </c>
      <c r="B35" s="82"/>
      <c r="C35" s="82"/>
      <c r="D35" s="51"/>
      <c r="E35" s="51"/>
      <c r="F35" s="51">
        <v>2023</v>
      </c>
      <c r="G35" s="51" t="s">
        <v>31</v>
      </c>
      <c r="H35" s="51">
        <v>2023</v>
      </c>
      <c r="I35" s="51"/>
      <c r="J35" s="51" t="s">
        <v>421</v>
      </c>
    </row>
    <row r="36" spans="1:10" ht="15" customHeight="1">
      <c r="A36" s="51" t="s">
        <v>269</v>
      </c>
      <c r="B36" s="82"/>
      <c r="C36" s="82"/>
      <c r="D36" s="51"/>
      <c r="E36" s="51"/>
      <c r="F36" s="51">
        <v>2023</v>
      </c>
      <c r="G36" s="51" t="s">
        <v>31</v>
      </c>
      <c r="H36" s="51">
        <v>2023</v>
      </c>
      <c r="I36" s="51"/>
      <c r="J36" s="51" t="s">
        <v>423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C9FA-E9A4-4E57-8E4F-AC8F18C79AA9}">
  <dimension ref="A1:I14"/>
  <sheetViews>
    <sheetView workbookViewId="0"/>
  </sheetViews>
  <sheetFormatPr defaultRowHeight="15" customHeight="1"/>
  <cols>
    <col min="1" max="1" width="38.28515625" customWidth="1"/>
    <col min="2" max="2" width="42.5703125" customWidth="1"/>
    <col min="3" max="3" width="55" style="76" customWidth="1"/>
    <col min="4" max="4" width="15" customWidth="1"/>
    <col min="8" max="8" width="11.140625" customWidth="1"/>
  </cols>
  <sheetData>
    <row r="1" spans="1:9" s="3" customFormat="1" ht="15.75" thickBot="1">
      <c r="A1" s="7" t="s">
        <v>440</v>
      </c>
      <c r="C1" s="74"/>
    </row>
    <row r="2" spans="1:9" s="19" customFormat="1" ht="30">
      <c r="A2" s="2" t="s">
        <v>46</v>
      </c>
      <c r="B2" s="2" t="s">
        <v>47</v>
      </c>
      <c r="C2" s="75" t="s">
        <v>19</v>
      </c>
      <c r="D2" s="21" t="s">
        <v>214</v>
      </c>
      <c r="E2" s="21" t="s">
        <v>4</v>
      </c>
      <c r="F2" s="2" t="s">
        <v>30</v>
      </c>
      <c r="G2" s="2" t="s">
        <v>12</v>
      </c>
      <c r="H2" s="2" t="s">
        <v>14</v>
      </c>
      <c r="I2" s="2" t="s">
        <v>17</v>
      </c>
    </row>
    <row r="3" spans="1:9" ht="120">
      <c r="A3" s="18" t="s">
        <v>441</v>
      </c>
      <c r="B3" s="18" t="s">
        <v>442</v>
      </c>
      <c r="C3" s="75" t="s">
        <v>443</v>
      </c>
      <c r="E3">
        <v>2023</v>
      </c>
      <c r="F3" t="s">
        <v>31</v>
      </c>
      <c r="G3">
        <v>2023</v>
      </c>
    </row>
    <row r="4" spans="1:9" ht="120">
      <c r="A4" s="18" t="s">
        <v>444</v>
      </c>
      <c r="B4" s="18" t="s">
        <v>442</v>
      </c>
      <c r="C4" s="75" t="s">
        <v>445</v>
      </c>
      <c r="E4">
        <v>2023</v>
      </c>
      <c r="F4" t="s">
        <v>31</v>
      </c>
      <c r="G4">
        <v>2023</v>
      </c>
    </row>
    <row r="5" spans="1:9" ht="120">
      <c r="A5" s="18" t="s">
        <v>446</v>
      </c>
      <c r="B5" s="18" t="s">
        <v>442</v>
      </c>
      <c r="C5" s="75" t="s">
        <v>447</v>
      </c>
      <c r="E5">
        <v>2023</v>
      </c>
      <c r="F5" t="s">
        <v>31</v>
      </c>
      <c r="G5">
        <v>2023</v>
      </c>
    </row>
    <row r="6" spans="1:9" ht="103.5" customHeight="1">
      <c r="A6" s="18" t="s">
        <v>448</v>
      </c>
      <c r="B6" s="18" t="s">
        <v>442</v>
      </c>
      <c r="C6" s="75" t="s">
        <v>449</v>
      </c>
      <c r="E6">
        <v>2023</v>
      </c>
      <c r="F6" t="s">
        <v>31</v>
      </c>
      <c r="G6">
        <v>2023</v>
      </c>
    </row>
    <row r="7" spans="1:9" ht="204.75" customHeight="1">
      <c r="A7" s="18" t="s">
        <v>450</v>
      </c>
      <c r="B7" s="18" t="s">
        <v>442</v>
      </c>
      <c r="C7" s="75" t="s">
        <v>451</v>
      </c>
      <c r="E7">
        <v>2023</v>
      </c>
      <c r="F7" t="s">
        <v>31</v>
      </c>
      <c r="G7">
        <v>2023</v>
      </c>
    </row>
    <row r="8" spans="1:9" ht="120">
      <c r="A8" s="18" t="s">
        <v>452</v>
      </c>
      <c r="B8" s="18" t="s">
        <v>442</v>
      </c>
      <c r="C8" s="75" t="s">
        <v>453</v>
      </c>
      <c r="E8">
        <v>2023</v>
      </c>
      <c r="F8" t="s">
        <v>31</v>
      </c>
      <c r="G8">
        <v>2023</v>
      </c>
    </row>
    <row r="9" spans="1:9" ht="72.599999999999994" customHeight="1">
      <c r="A9" s="18" t="s">
        <v>454</v>
      </c>
      <c r="B9" s="18" t="s">
        <v>442</v>
      </c>
      <c r="C9" s="75" t="s">
        <v>455</v>
      </c>
      <c r="E9">
        <v>2023</v>
      </c>
      <c r="F9" t="s">
        <v>31</v>
      </c>
      <c r="G9">
        <v>2023</v>
      </c>
    </row>
    <row r="10" spans="1:9" ht="304.5" customHeight="1">
      <c r="A10" s="18" t="s">
        <v>456</v>
      </c>
      <c r="B10" s="18" t="s">
        <v>442</v>
      </c>
      <c r="C10" s="75" t="s">
        <v>457</v>
      </c>
      <c r="E10">
        <v>2023</v>
      </c>
      <c r="F10" t="s">
        <v>31</v>
      </c>
      <c r="G10">
        <v>2023</v>
      </c>
    </row>
    <row r="11" spans="1:9" ht="307.5" customHeight="1">
      <c r="A11" s="18" t="s">
        <v>458</v>
      </c>
      <c r="B11" s="18" t="s">
        <v>442</v>
      </c>
      <c r="C11" s="75" t="s">
        <v>459</v>
      </c>
      <c r="E11">
        <v>2023</v>
      </c>
      <c r="F11" t="s">
        <v>31</v>
      </c>
      <c r="G11">
        <v>2023</v>
      </c>
    </row>
    <row r="14" spans="1:9" ht="15" customHeight="1">
      <c r="A14" s="28" t="s">
        <v>460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2C87-15FC-42C4-9D78-DB67265EAC06}">
  <dimension ref="A1:G7"/>
  <sheetViews>
    <sheetView workbookViewId="0"/>
  </sheetViews>
  <sheetFormatPr defaultRowHeight="15" customHeight="1"/>
  <cols>
    <col min="1" max="1" width="48.140625" customWidth="1"/>
    <col min="2" max="2" width="75" customWidth="1"/>
    <col min="6" max="6" width="11" customWidth="1"/>
  </cols>
  <sheetData>
    <row r="1" spans="1:7" s="3" customFormat="1">
      <c r="A1" s="4" t="s">
        <v>38</v>
      </c>
      <c r="B1" s="4"/>
      <c r="C1" s="4"/>
      <c r="D1" s="4"/>
    </row>
    <row r="2" spans="1:7" s="2" customFormat="1" ht="30">
      <c r="A2" s="2" t="s">
        <v>39</v>
      </c>
      <c r="B2" s="2" t="s">
        <v>40</v>
      </c>
      <c r="C2" s="2" t="s">
        <v>4</v>
      </c>
      <c r="D2" s="2" t="s">
        <v>30</v>
      </c>
      <c r="E2" s="2" t="s">
        <v>12</v>
      </c>
      <c r="F2" s="2" t="s">
        <v>14</v>
      </c>
      <c r="G2" s="2" t="s">
        <v>17</v>
      </c>
    </row>
    <row r="3" spans="1:7" ht="30" customHeight="1">
      <c r="A3" t="s">
        <v>41</v>
      </c>
      <c r="B3" s="1" t="s">
        <v>42</v>
      </c>
      <c r="C3">
        <v>2023</v>
      </c>
      <c r="D3" t="s">
        <v>31</v>
      </c>
      <c r="E3">
        <v>2023</v>
      </c>
    </row>
    <row r="4" spans="1:7" ht="30" customHeight="1">
      <c r="A4" t="s">
        <v>43</v>
      </c>
      <c r="B4" s="1" t="s">
        <v>42</v>
      </c>
      <c r="C4">
        <v>2023</v>
      </c>
      <c r="D4" t="s">
        <v>31</v>
      </c>
      <c r="E4">
        <v>2023</v>
      </c>
    </row>
    <row r="5" spans="1:7" ht="30" customHeight="1">
      <c r="A5" t="s">
        <v>44</v>
      </c>
      <c r="B5" s="1" t="s">
        <v>42</v>
      </c>
      <c r="C5">
        <v>2023</v>
      </c>
      <c r="D5" t="s">
        <v>31</v>
      </c>
      <c r="E5">
        <v>2023</v>
      </c>
    </row>
    <row r="6" spans="1:7" ht="30" customHeight="1">
      <c r="B6" s="1"/>
    </row>
    <row r="7" spans="1:7" ht="30" customHeight="1">
      <c r="B7"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EF97-A19D-4166-ACAC-DE67898E61F2}">
  <dimension ref="A1:I16"/>
  <sheetViews>
    <sheetView workbookViewId="0"/>
  </sheetViews>
  <sheetFormatPr defaultRowHeight="15"/>
  <cols>
    <col min="1" max="1" width="38" style="1" customWidth="1"/>
    <col min="2" max="2" width="44.85546875" style="1" customWidth="1"/>
    <col min="3" max="3" width="41.140625" customWidth="1"/>
    <col min="4" max="4" width="35.85546875" customWidth="1"/>
    <col min="5" max="6" width="12.7109375" customWidth="1"/>
    <col min="8" max="8" width="10.7109375" customWidth="1"/>
  </cols>
  <sheetData>
    <row r="1" spans="1:9" s="3" customFormat="1">
      <c r="A1" s="5" t="s">
        <v>45</v>
      </c>
      <c r="B1" s="6"/>
    </row>
    <row r="2" spans="1:9" s="2" customFormat="1" ht="30">
      <c r="A2" s="2" t="s">
        <v>46</v>
      </c>
      <c r="B2" s="2" t="s">
        <v>47</v>
      </c>
      <c r="C2" s="2" t="s">
        <v>19</v>
      </c>
      <c r="D2" s="2" t="s">
        <v>48</v>
      </c>
      <c r="E2" s="2" t="s">
        <v>4</v>
      </c>
      <c r="F2" s="2" t="s">
        <v>30</v>
      </c>
      <c r="G2" s="2" t="s">
        <v>12</v>
      </c>
      <c r="H2" s="2" t="s">
        <v>14</v>
      </c>
      <c r="I2" s="2" t="s">
        <v>17</v>
      </c>
    </row>
    <row r="3" spans="1:9" ht="45">
      <c r="A3" s="18" t="s">
        <v>49</v>
      </c>
      <c r="B3" s="18" t="s">
        <v>50</v>
      </c>
      <c r="C3" s="16" t="s">
        <v>51</v>
      </c>
      <c r="E3">
        <v>2023</v>
      </c>
      <c r="F3" t="s">
        <v>31</v>
      </c>
      <c r="G3">
        <v>2023</v>
      </c>
    </row>
    <row r="4" spans="1:9" ht="90">
      <c r="A4" s="18" t="s">
        <v>52</v>
      </c>
      <c r="B4" s="18" t="s">
        <v>53</v>
      </c>
      <c r="C4" s="16" t="s">
        <v>54</v>
      </c>
      <c r="D4" s="44" t="s">
        <v>55</v>
      </c>
      <c r="E4">
        <v>2023</v>
      </c>
      <c r="F4" t="s">
        <v>31</v>
      </c>
      <c r="G4">
        <v>2023</v>
      </c>
    </row>
    <row r="5" spans="1:9" ht="120">
      <c r="A5" s="18" t="s">
        <v>56</v>
      </c>
      <c r="B5" s="18" t="s">
        <v>57</v>
      </c>
      <c r="C5" s="16" t="s">
        <v>58</v>
      </c>
      <c r="E5">
        <v>2023</v>
      </c>
      <c r="F5" t="s">
        <v>31</v>
      </c>
      <c r="G5">
        <v>2023</v>
      </c>
    </row>
    <row r="6" spans="1:9" ht="105">
      <c r="A6" s="18" t="s">
        <v>59</v>
      </c>
      <c r="B6" s="18" t="s">
        <v>60</v>
      </c>
      <c r="C6" s="16" t="s">
        <v>58</v>
      </c>
      <c r="E6">
        <v>2023</v>
      </c>
      <c r="F6" t="s">
        <v>31</v>
      </c>
      <c r="G6">
        <v>2023</v>
      </c>
    </row>
    <row r="7" spans="1:9" ht="90">
      <c r="A7" s="18" t="s">
        <v>61</v>
      </c>
      <c r="B7" s="18" t="s">
        <v>62</v>
      </c>
      <c r="C7" s="16" t="s">
        <v>54</v>
      </c>
      <c r="E7">
        <v>2023</v>
      </c>
      <c r="F7" t="s">
        <v>31</v>
      </c>
      <c r="G7">
        <v>2023</v>
      </c>
    </row>
    <row r="8" spans="1:9" ht="114.75">
      <c r="A8" s="18" t="s">
        <v>63</v>
      </c>
      <c r="B8" s="18" t="s">
        <v>64</v>
      </c>
      <c r="C8" s="16" t="s">
        <v>65</v>
      </c>
      <c r="D8" s="44" t="s">
        <v>66</v>
      </c>
      <c r="E8">
        <v>2023</v>
      </c>
      <c r="F8" t="s">
        <v>31</v>
      </c>
      <c r="G8">
        <v>2023</v>
      </c>
    </row>
    <row r="9" spans="1:9" ht="43.5">
      <c r="A9" s="18" t="s">
        <v>67</v>
      </c>
      <c r="B9" s="18" t="s">
        <v>68</v>
      </c>
      <c r="C9" s="16" t="s">
        <v>54</v>
      </c>
      <c r="D9" s="44" t="s">
        <v>69</v>
      </c>
      <c r="E9">
        <v>2023</v>
      </c>
      <c r="F9" t="s">
        <v>31</v>
      </c>
      <c r="G9">
        <v>2023</v>
      </c>
    </row>
    <row r="10" spans="1:9" ht="90">
      <c r="A10" s="18" t="s">
        <v>70</v>
      </c>
      <c r="B10" s="18" t="s">
        <v>62</v>
      </c>
      <c r="C10" s="16" t="s">
        <v>54</v>
      </c>
      <c r="E10">
        <v>2023</v>
      </c>
      <c r="F10" t="s">
        <v>31</v>
      </c>
      <c r="G10">
        <v>2023</v>
      </c>
    </row>
    <row r="11" spans="1:9" ht="105">
      <c r="A11" s="18" t="s">
        <v>71</v>
      </c>
      <c r="B11" s="18" t="s">
        <v>64</v>
      </c>
      <c r="C11" s="16" t="s">
        <v>65</v>
      </c>
      <c r="D11" s="1" t="s">
        <v>72</v>
      </c>
      <c r="E11">
        <v>2023</v>
      </c>
      <c r="F11" t="s">
        <v>31</v>
      </c>
      <c r="G11">
        <v>2023</v>
      </c>
    </row>
    <row r="12" spans="1:9" ht="45">
      <c r="A12" s="18" t="s">
        <v>73</v>
      </c>
      <c r="B12" s="18" t="s">
        <v>74</v>
      </c>
      <c r="C12" s="16" t="s">
        <v>58</v>
      </c>
      <c r="E12">
        <v>2023</v>
      </c>
      <c r="F12" t="s">
        <v>31</v>
      </c>
      <c r="G12">
        <v>2023</v>
      </c>
    </row>
    <row r="13" spans="1:9" ht="90">
      <c r="A13" s="18" t="s">
        <v>75</v>
      </c>
      <c r="B13" s="18" t="s">
        <v>76</v>
      </c>
      <c r="C13" s="16" t="s">
        <v>58</v>
      </c>
      <c r="E13">
        <v>2023</v>
      </c>
      <c r="F13" t="s">
        <v>31</v>
      </c>
      <c r="G13">
        <v>2023</v>
      </c>
    </row>
    <row r="14" spans="1:9" ht="60">
      <c r="A14" s="18" t="s">
        <v>77</v>
      </c>
      <c r="B14" s="18"/>
      <c r="C14" s="16"/>
      <c r="E14">
        <v>2023</v>
      </c>
      <c r="F14" t="s">
        <v>31</v>
      </c>
      <c r="G14">
        <v>2023</v>
      </c>
    </row>
    <row r="15" spans="1:9" ht="45">
      <c r="A15" s="18" t="s">
        <v>78</v>
      </c>
      <c r="B15" s="18" t="s">
        <v>79</v>
      </c>
      <c r="C15" s="16" t="s">
        <v>58</v>
      </c>
      <c r="E15">
        <v>2023</v>
      </c>
      <c r="F15" t="s">
        <v>31</v>
      </c>
      <c r="G15">
        <v>2023</v>
      </c>
    </row>
    <row r="16" spans="1:9" ht="409.6">
      <c r="A16" s="18" t="s">
        <v>80</v>
      </c>
      <c r="B16" s="18" t="s">
        <v>81</v>
      </c>
      <c r="C16" s="16" t="s">
        <v>54</v>
      </c>
      <c r="D16" s="44" t="s">
        <v>82</v>
      </c>
      <c r="E16">
        <v>2023</v>
      </c>
      <c r="F16" t="s">
        <v>31</v>
      </c>
      <c r="G16">
        <v>2023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567A3-CC0E-43FE-8C06-A8F004478B05}">
  <dimension ref="A1:J10"/>
  <sheetViews>
    <sheetView workbookViewId="0"/>
  </sheetViews>
  <sheetFormatPr defaultRowHeight="15" customHeight="1"/>
  <cols>
    <col min="1" max="1" width="37" customWidth="1"/>
    <col min="9" max="9" width="10.5703125" customWidth="1"/>
  </cols>
  <sheetData>
    <row r="1" spans="1:10" s="3" customFormat="1">
      <c r="A1" s="4" t="s">
        <v>83</v>
      </c>
    </row>
    <row r="2" spans="1:10" s="2" customFormat="1" ht="45">
      <c r="A2" s="2" t="s">
        <v>84</v>
      </c>
      <c r="B2" s="2" t="s">
        <v>85</v>
      </c>
      <c r="C2" s="2" t="s">
        <v>86</v>
      </c>
      <c r="D2" s="2" t="s">
        <v>87</v>
      </c>
      <c r="E2" s="2" t="s">
        <v>88</v>
      </c>
      <c r="F2" s="2" t="s">
        <v>7</v>
      </c>
      <c r="G2" s="2" t="s">
        <v>30</v>
      </c>
      <c r="H2" s="2" t="s">
        <v>12</v>
      </c>
      <c r="I2" s="2" t="s">
        <v>14</v>
      </c>
      <c r="J2" s="2" t="s">
        <v>17</v>
      </c>
    </row>
    <row r="3" spans="1:10" ht="15" customHeight="1">
      <c r="A3" t="s">
        <v>89</v>
      </c>
      <c r="B3" s="25">
        <v>0</v>
      </c>
      <c r="C3" s="25">
        <v>0</v>
      </c>
      <c r="D3" s="25">
        <v>1</v>
      </c>
      <c r="E3" s="25">
        <v>2</v>
      </c>
      <c r="F3">
        <v>2022</v>
      </c>
      <c r="G3" t="s">
        <v>31</v>
      </c>
      <c r="H3">
        <v>2023</v>
      </c>
    </row>
    <row r="4" spans="1:10" ht="15" customHeight="1">
      <c r="A4" t="s">
        <v>90</v>
      </c>
      <c r="B4" s="25">
        <v>0</v>
      </c>
      <c r="C4" s="25">
        <v>0</v>
      </c>
      <c r="D4" s="25">
        <v>1</v>
      </c>
      <c r="E4" s="25">
        <v>2</v>
      </c>
      <c r="F4">
        <v>2022</v>
      </c>
      <c r="G4" t="s">
        <v>31</v>
      </c>
      <c r="H4">
        <v>2023</v>
      </c>
    </row>
    <row r="5" spans="1:10" ht="15" customHeight="1">
      <c r="A5" t="s">
        <v>91</v>
      </c>
      <c r="B5" s="25">
        <v>0</v>
      </c>
      <c r="C5" s="25">
        <v>0</v>
      </c>
      <c r="D5" s="25">
        <v>1</v>
      </c>
      <c r="E5" s="25">
        <v>2</v>
      </c>
      <c r="F5">
        <v>2022</v>
      </c>
      <c r="G5" t="s">
        <v>31</v>
      </c>
      <c r="H5">
        <v>2023</v>
      </c>
    </row>
    <row r="6" spans="1:10" ht="15" customHeight="1">
      <c r="A6" t="s">
        <v>92</v>
      </c>
      <c r="B6" s="25">
        <v>0</v>
      </c>
      <c r="C6" s="25">
        <v>0</v>
      </c>
      <c r="D6" s="25">
        <v>1</v>
      </c>
      <c r="E6" s="25">
        <v>2</v>
      </c>
      <c r="F6">
        <v>2022</v>
      </c>
      <c r="G6" t="s">
        <v>31</v>
      </c>
      <c r="H6">
        <v>2023</v>
      </c>
    </row>
    <row r="7" spans="1:10" ht="15" customHeight="1">
      <c r="A7" t="s">
        <v>93</v>
      </c>
      <c r="B7" s="25">
        <v>0</v>
      </c>
      <c r="C7" s="25">
        <v>0</v>
      </c>
      <c r="D7" s="25">
        <v>1</v>
      </c>
      <c r="E7" s="25">
        <v>2</v>
      </c>
      <c r="F7">
        <v>2022</v>
      </c>
      <c r="G7" t="s">
        <v>31</v>
      </c>
      <c r="H7">
        <v>2023</v>
      </c>
    </row>
    <row r="8" spans="1:10" ht="15" customHeight="1">
      <c r="A8" t="s">
        <v>94</v>
      </c>
      <c r="B8" s="25">
        <v>0</v>
      </c>
      <c r="C8" s="25">
        <v>0</v>
      </c>
      <c r="D8" s="25">
        <v>1</v>
      </c>
      <c r="E8" s="25">
        <v>2</v>
      </c>
      <c r="F8">
        <v>2022</v>
      </c>
      <c r="G8" t="s">
        <v>31</v>
      </c>
      <c r="H8">
        <v>2023</v>
      </c>
    </row>
    <row r="9" spans="1:10" ht="15" customHeight="1">
      <c r="A9" t="s">
        <v>95</v>
      </c>
      <c r="B9" s="25">
        <v>0</v>
      </c>
      <c r="C9" s="25">
        <v>0.5</v>
      </c>
      <c r="D9" s="25">
        <v>1</v>
      </c>
      <c r="E9" s="25">
        <v>2</v>
      </c>
      <c r="F9">
        <v>2022</v>
      </c>
      <c r="G9" t="s">
        <v>31</v>
      </c>
      <c r="H9">
        <v>2023</v>
      </c>
    </row>
    <row r="10" spans="1:10" ht="15" customHeight="1">
      <c r="B10" s="25"/>
      <c r="C10" s="25"/>
      <c r="D10" s="25"/>
      <c r="E10" s="2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4E53E-0728-4383-899F-96BB5C150B83}">
  <dimension ref="A1:J37"/>
  <sheetViews>
    <sheetView workbookViewId="0"/>
  </sheetViews>
  <sheetFormatPr defaultRowHeight="15" customHeight="1"/>
  <cols>
    <col min="1" max="1" width="36.7109375" customWidth="1"/>
    <col min="9" max="9" width="10.5703125" customWidth="1"/>
  </cols>
  <sheetData>
    <row r="1" spans="1:10" s="3" customFormat="1" ht="15.75" thickBot="1">
      <c r="A1" s="4" t="s">
        <v>96</v>
      </c>
    </row>
    <row r="2" spans="1:10" s="2" customFormat="1" ht="45">
      <c r="A2" s="2" t="s">
        <v>84</v>
      </c>
      <c r="B2" s="2" t="s">
        <v>85</v>
      </c>
      <c r="C2" s="2" t="s">
        <v>86</v>
      </c>
      <c r="D2" s="2" t="s">
        <v>87</v>
      </c>
      <c r="E2" s="2" t="s">
        <v>88</v>
      </c>
      <c r="F2" s="2" t="s">
        <v>4</v>
      </c>
      <c r="G2" s="2" t="s">
        <v>30</v>
      </c>
      <c r="H2" s="2" t="s">
        <v>12</v>
      </c>
      <c r="I2" s="2" t="s">
        <v>14</v>
      </c>
      <c r="J2" s="2" t="s">
        <v>17</v>
      </c>
    </row>
    <row r="3" spans="1:10" ht="15" customHeight="1">
      <c r="A3" t="s">
        <v>89</v>
      </c>
      <c r="B3" s="25">
        <v>0</v>
      </c>
      <c r="C3" s="25">
        <v>0</v>
      </c>
      <c r="D3" s="25">
        <v>1</v>
      </c>
      <c r="E3" s="25">
        <v>2</v>
      </c>
      <c r="F3">
        <v>2023</v>
      </c>
      <c r="G3" t="s">
        <v>31</v>
      </c>
      <c r="H3">
        <v>2023</v>
      </c>
    </row>
    <row r="4" spans="1:10" ht="15" customHeight="1">
      <c r="A4" t="s">
        <v>90</v>
      </c>
      <c r="B4" s="25">
        <v>0</v>
      </c>
      <c r="C4" s="25">
        <v>0</v>
      </c>
      <c r="D4" s="25">
        <v>1</v>
      </c>
      <c r="E4" s="25">
        <v>2</v>
      </c>
      <c r="F4">
        <v>2023</v>
      </c>
      <c r="G4" t="s">
        <v>31</v>
      </c>
      <c r="H4">
        <v>2023</v>
      </c>
    </row>
    <row r="5" spans="1:10" ht="15" customHeight="1">
      <c r="A5" t="s">
        <v>91</v>
      </c>
      <c r="B5" s="25">
        <v>0</v>
      </c>
      <c r="C5" s="25">
        <v>0</v>
      </c>
      <c r="D5" s="25">
        <v>1</v>
      </c>
      <c r="E5" s="25">
        <v>2</v>
      </c>
      <c r="F5">
        <v>2023</v>
      </c>
      <c r="G5" t="s">
        <v>31</v>
      </c>
      <c r="H5">
        <v>2023</v>
      </c>
    </row>
    <row r="6" spans="1:10" ht="15" customHeight="1">
      <c r="A6" t="s">
        <v>92</v>
      </c>
      <c r="B6" s="25">
        <v>0</v>
      </c>
      <c r="C6" s="25">
        <v>0</v>
      </c>
      <c r="D6" s="25">
        <v>1</v>
      </c>
      <c r="E6" s="25">
        <v>2</v>
      </c>
      <c r="F6">
        <v>2023</v>
      </c>
      <c r="G6" t="s">
        <v>31</v>
      </c>
      <c r="H6">
        <v>2023</v>
      </c>
    </row>
    <row r="7" spans="1:10" ht="15" customHeight="1">
      <c r="A7" t="s">
        <v>93</v>
      </c>
      <c r="B7" s="25">
        <v>0</v>
      </c>
      <c r="C7" s="25">
        <v>0</v>
      </c>
      <c r="D7" s="25">
        <v>1</v>
      </c>
      <c r="E7" s="25">
        <v>2</v>
      </c>
      <c r="F7">
        <v>2023</v>
      </c>
      <c r="G7" t="s">
        <v>31</v>
      </c>
      <c r="H7">
        <v>2023</v>
      </c>
    </row>
    <row r="8" spans="1:10" ht="15" customHeight="1">
      <c r="A8" t="s">
        <v>94</v>
      </c>
      <c r="B8" s="25">
        <v>0</v>
      </c>
      <c r="C8" s="25">
        <v>0</v>
      </c>
      <c r="D8" s="25">
        <v>1</v>
      </c>
      <c r="E8" s="25">
        <v>2</v>
      </c>
      <c r="F8">
        <v>2023</v>
      </c>
      <c r="G8" t="s">
        <v>31</v>
      </c>
      <c r="H8">
        <v>2023</v>
      </c>
    </row>
    <row r="9" spans="1:10" ht="15" customHeight="1">
      <c r="A9" t="s">
        <v>95</v>
      </c>
      <c r="B9" s="25">
        <v>0</v>
      </c>
      <c r="C9" s="25">
        <v>0.5</v>
      </c>
      <c r="D9" s="25">
        <v>1</v>
      </c>
      <c r="E9" s="25">
        <v>2</v>
      </c>
      <c r="F9">
        <v>2023</v>
      </c>
      <c r="G9" t="s">
        <v>31</v>
      </c>
      <c r="H9">
        <v>2023</v>
      </c>
    </row>
    <row r="10" spans="1:10" ht="15" customHeight="1">
      <c r="B10" s="25"/>
      <c r="C10" s="25"/>
      <c r="D10" s="25"/>
      <c r="E10" s="25"/>
    </row>
    <row r="18" spans="1:2" ht="15" customHeight="1">
      <c r="A18" s="48"/>
      <c r="B18" s="45"/>
    </row>
    <row r="19" spans="1:2" ht="15" customHeight="1">
      <c r="A19" s="48"/>
      <c r="B19" s="45"/>
    </row>
    <row r="20" spans="1:2" ht="15" customHeight="1">
      <c r="A20" s="48"/>
      <c r="B20" s="45"/>
    </row>
    <row r="21" spans="1:2" ht="15" customHeight="1">
      <c r="A21" s="48"/>
      <c r="B21" s="45"/>
    </row>
    <row r="22" spans="1:2" ht="15" customHeight="1">
      <c r="A22" s="48"/>
    </row>
    <row r="23" spans="1:2" ht="15" customHeight="1">
      <c r="A23" s="48"/>
    </row>
    <row r="24" spans="1:2" ht="15" customHeight="1">
      <c r="A24" s="48"/>
    </row>
    <row r="25" spans="1:2" ht="15" customHeight="1">
      <c r="A25" s="48"/>
    </row>
    <row r="26" spans="1:2" ht="15" customHeight="1">
      <c r="A26" s="48"/>
    </row>
    <row r="27" spans="1:2" ht="15" customHeight="1">
      <c r="A27" s="48"/>
    </row>
    <row r="28" spans="1:2" ht="15" customHeight="1">
      <c r="A28" s="48"/>
    </row>
    <row r="29" spans="1:2" ht="15" customHeight="1">
      <c r="A29" s="48"/>
    </row>
    <row r="30" spans="1:2" ht="15" customHeight="1">
      <c r="A30" s="48"/>
    </row>
    <row r="31" spans="1:2" ht="15" customHeight="1">
      <c r="A31" s="48"/>
    </row>
    <row r="32" spans="1:2" ht="15" customHeight="1">
      <c r="A32" s="49"/>
    </row>
    <row r="33" spans="1:1" ht="15" customHeight="1">
      <c r="A33" s="1"/>
    </row>
    <row r="34" spans="1:1" ht="15" customHeight="1">
      <c r="A34" s="1"/>
    </row>
    <row r="35" spans="1:1" ht="15" customHeight="1">
      <c r="A35" s="48"/>
    </row>
    <row r="36" spans="1:1" ht="15" customHeight="1">
      <c r="A36" s="48"/>
    </row>
    <row r="37" spans="1:1" ht="15" customHeight="1">
      <c r="A37" s="5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69E5-C093-4BBD-9AC4-70B899A42147}">
  <dimension ref="A1:J3"/>
  <sheetViews>
    <sheetView workbookViewId="0"/>
  </sheetViews>
  <sheetFormatPr defaultRowHeight="15" customHeight="1"/>
  <cols>
    <col min="1" max="1" width="9.5703125" customWidth="1"/>
    <col min="4" max="4" width="10.42578125" customWidth="1"/>
    <col min="5" max="7" width="11.7109375" customWidth="1"/>
    <col min="9" max="9" width="11.42578125" customWidth="1"/>
  </cols>
  <sheetData>
    <row r="1" spans="1:10" s="3" customFormat="1">
      <c r="A1" s="4" t="s">
        <v>97</v>
      </c>
      <c r="B1" s="4"/>
      <c r="C1" s="4"/>
      <c r="D1" s="4"/>
      <c r="E1" s="4"/>
      <c r="F1" s="4"/>
      <c r="G1" s="4"/>
    </row>
    <row r="2" spans="1:10" s="2" customFormat="1" ht="45">
      <c r="A2" s="2" t="s">
        <v>24</v>
      </c>
      <c r="B2" s="2" t="s">
        <v>25</v>
      </c>
      <c r="C2" s="2" t="s">
        <v>98</v>
      </c>
      <c r="D2" s="2" t="s">
        <v>99</v>
      </c>
      <c r="E2" s="2" t="s">
        <v>100</v>
      </c>
      <c r="F2" s="2" t="s">
        <v>7</v>
      </c>
      <c r="G2" s="2" t="s">
        <v>30</v>
      </c>
      <c r="H2" s="2" t="s">
        <v>12</v>
      </c>
      <c r="I2" s="2" t="s">
        <v>14</v>
      </c>
      <c r="J2" s="2" t="s">
        <v>17</v>
      </c>
    </row>
    <row r="3" spans="1:10" ht="15" customHeight="1">
      <c r="F3">
        <v>2022</v>
      </c>
      <c r="G3" t="s">
        <v>31</v>
      </c>
      <c r="H3">
        <v>2023</v>
      </c>
      <c r="I3" t="s">
        <v>101</v>
      </c>
      <c r="J3" s="5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449A-1418-4230-82FB-52D82818E461}">
  <dimension ref="A1:O24"/>
  <sheetViews>
    <sheetView workbookViewId="0"/>
  </sheetViews>
  <sheetFormatPr defaultRowHeight="15" customHeight="1"/>
  <cols>
    <col min="1" max="1" width="38" customWidth="1"/>
    <col min="2" max="2" width="38.5703125" customWidth="1"/>
    <col min="3" max="3" width="57.28515625" customWidth="1"/>
    <col min="4" max="4" width="17.28515625" customWidth="1"/>
    <col min="9" max="9" width="11.42578125" customWidth="1"/>
    <col min="10" max="12" width="11.7109375" customWidth="1"/>
    <col min="14" max="14" width="11.28515625" customWidth="1"/>
  </cols>
  <sheetData>
    <row r="1" spans="1:15" s="3" customFormat="1">
      <c r="A1" s="4" t="s">
        <v>102</v>
      </c>
    </row>
    <row r="2" spans="1:15" s="2" customFormat="1" ht="45">
      <c r="A2" s="2" t="s">
        <v>84</v>
      </c>
      <c r="B2" s="2" t="s">
        <v>103</v>
      </c>
      <c r="C2" s="2" t="s">
        <v>104</v>
      </c>
      <c r="D2" s="2" t="s">
        <v>105</v>
      </c>
      <c r="E2" s="2" t="s">
        <v>106</v>
      </c>
      <c r="F2" s="2" t="s">
        <v>107</v>
      </c>
      <c r="G2" s="2" t="s">
        <v>87</v>
      </c>
      <c r="H2" s="2" t="s">
        <v>108</v>
      </c>
      <c r="I2" s="2" t="s">
        <v>109</v>
      </c>
      <c r="J2" s="2" t="s">
        <v>110</v>
      </c>
      <c r="K2" s="2" t="s">
        <v>7</v>
      </c>
      <c r="L2" s="2" t="s">
        <v>30</v>
      </c>
      <c r="M2" s="2" t="s">
        <v>12</v>
      </c>
      <c r="N2" s="2" t="s">
        <v>14</v>
      </c>
      <c r="O2" s="2" t="s">
        <v>17</v>
      </c>
    </row>
    <row r="3" spans="1:15" ht="15" customHeight="1">
      <c r="A3" s="45" t="s">
        <v>111</v>
      </c>
      <c r="B3" s="58" t="s">
        <v>112</v>
      </c>
      <c r="C3" s="45" t="s">
        <v>113</v>
      </c>
      <c r="D3" s="45" t="s">
        <v>114</v>
      </c>
      <c r="E3" s="46">
        <v>0.05</v>
      </c>
      <c r="F3" s="45">
        <v>125</v>
      </c>
      <c r="G3" s="45">
        <v>147</v>
      </c>
      <c r="H3" s="45">
        <v>170</v>
      </c>
      <c r="I3" s="45">
        <v>180</v>
      </c>
      <c r="J3" s="70">
        <v>0.1</v>
      </c>
      <c r="K3">
        <v>2022</v>
      </c>
      <c r="L3" t="s">
        <v>31</v>
      </c>
      <c r="M3">
        <v>2023</v>
      </c>
    </row>
    <row r="4" spans="1:15" ht="15" customHeight="1">
      <c r="A4" s="45" t="s">
        <v>111</v>
      </c>
      <c r="B4" s="58" t="s">
        <v>112</v>
      </c>
      <c r="C4" s="45" t="s">
        <v>115</v>
      </c>
      <c r="D4" s="45" t="s">
        <v>116</v>
      </c>
      <c r="E4" s="46">
        <v>0.05</v>
      </c>
      <c r="F4" s="45">
        <v>21</v>
      </c>
      <c r="G4" s="45">
        <v>15</v>
      </c>
      <c r="H4" s="45">
        <v>7</v>
      </c>
      <c r="I4" s="45">
        <v>15</v>
      </c>
      <c r="J4" s="70">
        <v>0.05</v>
      </c>
      <c r="K4">
        <v>2022</v>
      </c>
      <c r="L4" t="s">
        <v>31</v>
      </c>
      <c r="M4">
        <v>2023</v>
      </c>
    </row>
    <row r="5" spans="1:15" ht="15" customHeight="1">
      <c r="A5" s="45" t="s">
        <v>111</v>
      </c>
      <c r="B5" s="58" t="s">
        <v>112</v>
      </c>
      <c r="C5" s="45" t="s">
        <v>117</v>
      </c>
      <c r="D5" s="45" t="s">
        <v>118</v>
      </c>
      <c r="E5" s="46">
        <v>0.05</v>
      </c>
      <c r="F5" s="45">
        <v>24</v>
      </c>
      <c r="G5" s="45">
        <v>22</v>
      </c>
      <c r="H5" s="45">
        <v>20</v>
      </c>
      <c r="I5" s="45">
        <v>0</v>
      </c>
      <c r="J5" s="70">
        <v>0.1</v>
      </c>
      <c r="K5">
        <v>2022</v>
      </c>
      <c r="L5" t="s">
        <v>31</v>
      </c>
      <c r="M5">
        <v>2023</v>
      </c>
    </row>
    <row r="6" spans="1:15" ht="15" customHeight="1">
      <c r="A6" s="45" t="s">
        <v>111</v>
      </c>
      <c r="B6" s="58" t="s">
        <v>112</v>
      </c>
      <c r="C6" s="45" t="s">
        <v>119</v>
      </c>
      <c r="D6" s="45" t="s">
        <v>120</v>
      </c>
      <c r="E6" s="46">
        <v>0.05</v>
      </c>
      <c r="F6" s="45">
        <v>1.47</v>
      </c>
      <c r="G6" s="45">
        <v>1.1399999999999999</v>
      </c>
      <c r="H6" s="45">
        <v>0.97</v>
      </c>
      <c r="I6" s="45">
        <v>0.9</v>
      </c>
      <c r="J6" s="70">
        <v>0.1</v>
      </c>
      <c r="K6">
        <v>2022</v>
      </c>
      <c r="L6" t="s">
        <v>31</v>
      </c>
      <c r="M6">
        <v>2023</v>
      </c>
    </row>
    <row r="7" spans="1:15" ht="24.75" customHeight="1">
      <c r="A7" s="45" t="s">
        <v>111</v>
      </c>
      <c r="B7" s="58" t="s">
        <v>121</v>
      </c>
      <c r="C7" s="47" t="s">
        <v>122</v>
      </c>
      <c r="D7" s="45" t="s">
        <v>120</v>
      </c>
      <c r="E7" s="46">
        <v>0.05</v>
      </c>
      <c r="F7" s="45">
        <v>44</v>
      </c>
      <c r="G7" s="45">
        <v>49</v>
      </c>
      <c r="H7" s="45">
        <v>54</v>
      </c>
      <c r="I7" s="45">
        <v>54.7</v>
      </c>
      <c r="J7" s="70">
        <v>0.1</v>
      </c>
      <c r="K7">
        <v>2022</v>
      </c>
      <c r="L7" t="s">
        <v>31</v>
      </c>
      <c r="M7">
        <v>2023</v>
      </c>
    </row>
    <row r="8" spans="1:15" ht="15" customHeight="1">
      <c r="A8" s="45" t="s">
        <v>111</v>
      </c>
      <c r="B8" s="58" t="s">
        <v>121</v>
      </c>
      <c r="C8" s="45" t="s">
        <v>123</v>
      </c>
      <c r="D8" s="45" t="s">
        <v>116</v>
      </c>
      <c r="E8" s="46">
        <v>0.05</v>
      </c>
      <c r="F8" s="45">
        <v>1.82</v>
      </c>
      <c r="G8" s="45">
        <v>1.65</v>
      </c>
      <c r="H8" s="45">
        <v>1.57</v>
      </c>
      <c r="I8" s="45">
        <v>1.27</v>
      </c>
      <c r="J8" s="70">
        <v>0.1</v>
      </c>
      <c r="K8">
        <v>2022</v>
      </c>
      <c r="L8" t="s">
        <v>31</v>
      </c>
      <c r="M8">
        <v>2023</v>
      </c>
    </row>
    <row r="9" spans="1:15" ht="15" customHeight="1">
      <c r="A9" s="45" t="s">
        <v>111</v>
      </c>
      <c r="B9" s="58" t="s">
        <v>121</v>
      </c>
      <c r="C9" s="45" t="s">
        <v>124</v>
      </c>
      <c r="D9" s="45" t="s">
        <v>116</v>
      </c>
      <c r="E9" s="46">
        <v>0.05</v>
      </c>
      <c r="F9" s="45">
        <v>33</v>
      </c>
      <c r="G9" s="45">
        <v>31.5</v>
      </c>
      <c r="H9" s="45">
        <v>29.5</v>
      </c>
      <c r="I9" s="45">
        <v>28.6</v>
      </c>
      <c r="J9" s="70">
        <v>0.1</v>
      </c>
      <c r="K9">
        <v>2022</v>
      </c>
      <c r="L9" t="s">
        <v>31</v>
      </c>
      <c r="M9">
        <v>2023</v>
      </c>
    </row>
    <row r="10" spans="1:15" ht="15" customHeight="1">
      <c r="A10" s="45" t="s">
        <v>111</v>
      </c>
      <c r="B10" s="58" t="s">
        <v>125</v>
      </c>
      <c r="C10" s="45" t="s">
        <v>126</v>
      </c>
      <c r="D10" s="45" t="s">
        <v>116</v>
      </c>
      <c r="E10" s="46">
        <v>0.05</v>
      </c>
      <c r="F10" s="45">
        <v>0.44</v>
      </c>
      <c r="G10" s="45">
        <v>0.31</v>
      </c>
      <c r="H10" s="45">
        <v>0.18</v>
      </c>
      <c r="I10" s="45">
        <v>0.37</v>
      </c>
      <c r="J10" s="70">
        <v>2.69E-2</v>
      </c>
      <c r="K10">
        <v>2022</v>
      </c>
      <c r="L10" t="s">
        <v>31</v>
      </c>
      <c r="M10">
        <v>2023</v>
      </c>
    </row>
    <row r="11" spans="1:15" ht="15" customHeight="1">
      <c r="A11" s="45" t="s">
        <v>111</v>
      </c>
      <c r="B11" s="58" t="s">
        <v>125</v>
      </c>
      <c r="C11" s="45" t="s">
        <v>127</v>
      </c>
      <c r="D11" s="45" t="s">
        <v>120</v>
      </c>
      <c r="E11" s="46">
        <v>0.03</v>
      </c>
      <c r="F11" s="45">
        <v>43</v>
      </c>
      <c r="G11" s="45">
        <v>35</v>
      </c>
      <c r="H11" s="45">
        <v>27</v>
      </c>
      <c r="I11" s="45">
        <v>34</v>
      </c>
      <c r="J11" s="70">
        <v>3.3799999999999997E-2</v>
      </c>
      <c r="K11">
        <v>2022</v>
      </c>
      <c r="L11" t="s">
        <v>31</v>
      </c>
      <c r="M11">
        <v>2023</v>
      </c>
    </row>
    <row r="12" spans="1:15" ht="15" customHeight="1">
      <c r="A12" s="45" t="s">
        <v>111</v>
      </c>
      <c r="B12" s="58" t="s">
        <v>125</v>
      </c>
      <c r="C12" s="45" t="s">
        <v>128</v>
      </c>
      <c r="D12" s="45" t="s">
        <v>118</v>
      </c>
      <c r="E12" s="46">
        <v>0.05</v>
      </c>
      <c r="F12" s="71">
        <v>15178</v>
      </c>
      <c r="G12" s="71">
        <v>16178</v>
      </c>
      <c r="H12" s="71">
        <v>17178</v>
      </c>
      <c r="I12" s="71">
        <v>20355</v>
      </c>
      <c r="J12" s="70">
        <v>0.1</v>
      </c>
      <c r="K12">
        <v>2022</v>
      </c>
      <c r="L12" t="s">
        <v>31</v>
      </c>
      <c r="M12">
        <v>2023</v>
      </c>
    </row>
    <row r="13" spans="1:15" ht="15" customHeight="1">
      <c r="A13" s="45" t="s">
        <v>111</v>
      </c>
      <c r="B13" s="58" t="s">
        <v>125</v>
      </c>
      <c r="C13" s="45" t="s">
        <v>129</v>
      </c>
      <c r="D13" s="45" t="s">
        <v>114</v>
      </c>
      <c r="E13" s="46">
        <v>0.05</v>
      </c>
      <c r="F13" s="45">
        <v>200</v>
      </c>
      <c r="G13" s="45">
        <v>250</v>
      </c>
      <c r="H13" s="45">
        <v>350</v>
      </c>
      <c r="I13" s="45">
        <v>371</v>
      </c>
      <c r="J13" s="70">
        <v>0.1</v>
      </c>
      <c r="K13">
        <v>2022</v>
      </c>
      <c r="L13" t="s">
        <v>31</v>
      </c>
      <c r="M13">
        <v>2023</v>
      </c>
    </row>
    <row r="14" spans="1:15" ht="15" customHeight="1">
      <c r="A14" s="45" t="s">
        <v>130</v>
      </c>
      <c r="B14" s="58" t="s">
        <v>131</v>
      </c>
      <c r="C14" s="45" t="s">
        <v>132</v>
      </c>
      <c r="D14" s="45" t="s">
        <v>114</v>
      </c>
      <c r="E14" s="46">
        <v>0.04</v>
      </c>
      <c r="F14" s="46">
        <v>0.65</v>
      </c>
      <c r="G14" s="46">
        <v>0.7</v>
      </c>
      <c r="H14" s="46">
        <v>0.75</v>
      </c>
      <c r="I14" s="70">
        <v>0.73</v>
      </c>
      <c r="J14" s="70">
        <v>6.4000000000000001E-2</v>
      </c>
      <c r="K14">
        <v>2022</v>
      </c>
      <c r="L14" t="s">
        <v>31</v>
      </c>
      <c r="M14">
        <v>2023</v>
      </c>
    </row>
    <row r="15" spans="1:15" ht="15" customHeight="1">
      <c r="A15" s="45" t="s">
        <v>133</v>
      </c>
      <c r="B15" s="58" t="s">
        <v>131</v>
      </c>
      <c r="C15" s="45" t="s">
        <v>134</v>
      </c>
      <c r="D15" s="45" t="s">
        <v>116</v>
      </c>
      <c r="E15" s="46">
        <v>0.03</v>
      </c>
      <c r="F15" s="45">
        <v>70</v>
      </c>
      <c r="G15" s="45">
        <v>66</v>
      </c>
      <c r="H15" s="45">
        <v>61</v>
      </c>
      <c r="I15" s="45">
        <v>68.930000000000007</v>
      </c>
      <c r="J15" s="70">
        <v>7.1000000000000004E-3</v>
      </c>
      <c r="K15">
        <v>2022</v>
      </c>
      <c r="L15" t="s">
        <v>31</v>
      </c>
      <c r="M15">
        <v>2023</v>
      </c>
    </row>
    <row r="16" spans="1:15" ht="15" customHeight="1">
      <c r="A16" s="45" t="s">
        <v>133</v>
      </c>
      <c r="B16" s="58" t="s">
        <v>131</v>
      </c>
      <c r="C16" s="45" t="s">
        <v>135</v>
      </c>
      <c r="D16" s="45" t="s">
        <v>116</v>
      </c>
      <c r="E16" s="46">
        <v>0.03</v>
      </c>
      <c r="F16" s="72">
        <v>58</v>
      </c>
      <c r="G16" s="72">
        <v>68</v>
      </c>
      <c r="H16" s="72">
        <v>78</v>
      </c>
      <c r="I16" s="72">
        <v>63.5</v>
      </c>
      <c r="J16" s="70">
        <v>1.6500000000000001E-2</v>
      </c>
      <c r="K16">
        <v>2022</v>
      </c>
      <c r="L16" t="s">
        <v>31</v>
      </c>
      <c r="M16">
        <v>2023</v>
      </c>
    </row>
    <row r="17" spans="1:13" ht="15" customHeight="1">
      <c r="A17" s="45" t="s">
        <v>136</v>
      </c>
      <c r="B17" s="58" t="s">
        <v>131</v>
      </c>
      <c r="C17" s="45" t="s">
        <v>137</v>
      </c>
      <c r="D17" s="45" t="s">
        <v>116</v>
      </c>
      <c r="E17" s="46">
        <v>0.02</v>
      </c>
      <c r="F17" s="45">
        <v>1</v>
      </c>
      <c r="G17" s="45">
        <v>2</v>
      </c>
      <c r="H17" s="45">
        <v>3</v>
      </c>
      <c r="I17" s="45">
        <v>3</v>
      </c>
      <c r="J17" s="70">
        <v>0.04</v>
      </c>
      <c r="K17">
        <v>2022</v>
      </c>
      <c r="L17" t="s">
        <v>31</v>
      </c>
      <c r="M17">
        <v>2023</v>
      </c>
    </row>
    <row r="18" spans="1:13" ht="15" customHeight="1">
      <c r="A18" s="45" t="s">
        <v>138</v>
      </c>
      <c r="B18" s="58" t="s">
        <v>131</v>
      </c>
      <c r="C18" s="45" t="s">
        <v>139</v>
      </c>
      <c r="D18" s="45" t="s">
        <v>114</v>
      </c>
      <c r="E18" s="46">
        <v>0.03</v>
      </c>
      <c r="F18" s="45">
        <v>1</v>
      </c>
      <c r="G18" s="45">
        <v>2</v>
      </c>
      <c r="H18" s="45">
        <v>3</v>
      </c>
      <c r="I18" s="45">
        <v>3</v>
      </c>
      <c r="J18" s="70">
        <v>0.06</v>
      </c>
      <c r="K18">
        <v>2022</v>
      </c>
      <c r="L18" t="s">
        <v>31</v>
      </c>
      <c r="M18">
        <v>2023</v>
      </c>
    </row>
    <row r="19" spans="1:13" ht="15" customHeight="1">
      <c r="A19" s="45" t="s">
        <v>138</v>
      </c>
      <c r="B19" s="58" t="s">
        <v>131</v>
      </c>
      <c r="C19" s="45" t="s">
        <v>140</v>
      </c>
      <c r="D19" s="45" t="s">
        <v>114</v>
      </c>
      <c r="E19" s="46">
        <v>0.02</v>
      </c>
      <c r="F19" s="46">
        <v>0.76</v>
      </c>
      <c r="G19" s="46">
        <v>0.78</v>
      </c>
      <c r="H19" s="46">
        <v>0.8</v>
      </c>
      <c r="I19" s="70">
        <v>0.82799999999999996</v>
      </c>
      <c r="J19" s="70">
        <v>0.04</v>
      </c>
      <c r="K19">
        <v>2022</v>
      </c>
      <c r="L19" t="s">
        <v>31</v>
      </c>
      <c r="M19">
        <v>2023</v>
      </c>
    </row>
    <row r="20" spans="1:13" ht="15" customHeight="1">
      <c r="A20" s="45" t="s">
        <v>138</v>
      </c>
      <c r="B20" s="58" t="s">
        <v>131</v>
      </c>
      <c r="C20" s="45" t="s">
        <v>141</v>
      </c>
      <c r="D20" s="45" t="s">
        <v>116</v>
      </c>
      <c r="E20" s="46">
        <v>0.02</v>
      </c>
      <c r="F20" s="72">
        <v>35</v>
      </c>
      <c r="G20" s="72">
        <v>38</v>
      </c>
      <c r="H20" s="72">
        <v>42</v>
      </c>
      <c r="I20" s="72">
        <v>39.75</v>
      </c>
      <c r="J20" s="70">
        <v>2.8799999999999999E-2</v>
      </c>
      <c r="K20">
        <v>2022</v>
      </c>
      <c r="L20" t="s">
        <v>31</v>
      </c>
      <c r="M20">
        <v>2023</v>
      </c>
    </row>
    <row r="21" spans="1:13" ht="15" customHeight="1">
      <c r="A21" s="45" t="s">
        <v>142</v>
      </c>
      <c r="B21" s="58" t="s">
        <v>131</v>
      </c>
      <c r="C21" s="45" t="s">
        <v>143</v>
      </c>
      <c r="D21" s="45" t="s">
        <v>116</v>
      </c>
      <c r="E21" s="46">
        <v>0.12</v>
      </c>
      <c r="F21" s="45">
        <v>2489</v>
      </c>
      <c r="G21" s="45">
        <v>2657</v>
      </c>
      <c r="H21" s="45">
        <v>2816</v>
      </c>
      <c r="I21" s="71">
        <v>2947</v>
      </c>
      <c r="J21" s="70">
        <v>0.24</v>
      </c>
      <c r="K21">
        <v>2022</v>
      </c>
      <c r="L21" t="s">
        <v>31</v>
      </c>
      <c r="M21">
        <v>2023</v>
      </c>
    </row>
    <row r="22" spans="1:13" ht="15" customHeight="1">
      <c r="A22" s="45" t="s">
        <v>142</v>
      </c>
      <c r="B22" s="58" t="s">
        <v>131</v>
      </c>
      <c r="C22" s="45" t="s">
        <v>144</v>
      </c>
      <c r="D22" s="45" t="s">
        <v>116</v>
      </c>
      <c r="E22" s="46">
        <v>0.16</v>
      </c>
      <c r="F22" s="45">
        <v>827</v>
      </c>
      <c r="G22" s="45">
        <v>870</v>
      </c>
      <c r="H22" s="45">
        <v>887</v>
      </c>
      <c r="I22" s="45">
        <v>922</v>
      </c>
      <c r="J22" s="70">
        <v>0.32</v>
      </c>
      <c r="K22">
        <v>2022</v>
      </c>
      <c r="L22" t="s">
        <v>31</v>
      </c>
      <c r="M22">
        <v>2023</v>
      </c>
    </row>
    <row r="24" spans="1:13" ht="15" customHeight="1">
      <c r="J24" s="2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Notes xmlns="37039c39-c35f-4521-8d10-108d8cff69f7" xsi:nil="true"/>
    <lcf76f155ced4ddcb4097134ff3c332f xmlns="37039c39-c35f-4521-8d10-108d8cff69f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1" ma:contentTypeDescription="Create a new document." ma:contentTypeScope="" ma:versionID="91aa701b7422ce74a7446f9dbbf0f232">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24B88A-20AE-4089-9FE6-0877B5966738}">
  <ds:schemaRefs>
    <ds:schemaRef ds:uri="http://schemas.microsoft.com/office/2006/metadata/properties"/>
    <ds:schemaRef ds:uri="http://schemas.microsoft.com/office/infopath/2007/PartnerControls"/>
    <ds:schemaRef ds:uri="016686cd-6f9c-413d-87cc-11baceffc767"/>
    <ds:schemaRef ds:uri="37039c39-c35f-4521-8d10-108d8cff69f7"/>
  </ds:schemaRefs>
</ds:datastoreItem>
</file>

<file path=customXml/itemProps2.xml><?xml version="1.0" encoding="utf-8"?>
<ds:datastoreItem xmlns:ds="http://schemas.openxmlformats.org/officeDocument/2006/customXml" ds:itemID="{C56B5167-F33C-4495-864E-5FDDB92DC4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83DF1D-E792-4D62-BB89-8AC08D1D66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Field Description</vt:lpstr>
      <vt:lpstr>Table 1.1.1</vt:lpstr>
      <vt:lpstr>Table 1.1.2</vt:lpstr>
      <vt:lpstr>Table 1.2.1</vt:lpstr>
      <vt:lpstr>Section 1.3.1</vt:lpstr>
      <vt:lpstr>Table 1.3.1</vt:lpstr>
      <vt:lpstr>Table 1.3.2</vt:lpstr>
      <vt:lpstr>Table 1.3.3</vt:lpstr>
      <vt:lpstr>Table 1.3.4</vt:lpstr>
      <vt:lpstr>Table 1.3.5</vt:lpstr>
      <vt:lpstr>Table 1.3.6</vt:lpstr>
      <vt:lpstr>Table 1.3.7</vt:lpstr>
      <vt:lpstr>Section 1.3.7</vt:lpstr>
      <vt:lpstr>Table 1.3.8</vt:lpstr>
      <vt:lpstr>Table 1.4.1</vt:lpstr>
      <vt:lpstr>Section 1.4.1</vt:lpstr>
      <vt:lpstr>Table 1.4.2</vt:lpstr>
      <vt:lpstr>Table 1.4.3</vt:lpstr>
      <vt:lpstr>Table 1.4.4</vt:lpstr>
      <vt:lpstr>Table 1.4.5</vt:lpstr>
      <vt:lpstr>Table 1.4.6</vt:lpstr>
      <vt:lpstr>Table 1.4.7</vt:lpstr>
      <vt:lpstr>Table 1.4.8</vt:lpstr>
      <vt:lpstr>Section 1.4.6</vt:lpstr>
      <vt:lpstr>Table 1.4.9</vt:lpstr>
      <vt:lpstr>Table 1.5.1</vt:lpstr>
      <vt:lpstr>Table 1.6.1</vt:lpstr>
      <vt:lpstr>Section 1.6.2</vt:lpstr>
      <vt:lpstr>Table 1.6.2</vt:lpstr>
      <vt:lpstr>Table 1.7.1</vt:lpstr>
      <vt:lpstr>Section 1.7.1</vt:lpstr>
      <vt:lpstr>Table 1.7.2</vt:lpstr>
      <vt:lpstr>Table 1.7.3</vt:lpstr>
      <vt:lpstr>Table 1.7.4</vt:lpstr>
      <vt:lpstr>Table 1.7.5</vt:lpstr>
      <vt:lpstr>Section 1.8.1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Strawn, Clayton@EnergySafety</dc:creator>
  <cp:keywords/>
  <dc:description/>
  <cp:lastModifiedBy>Woldegiorgis, Shewit T</cp:lastModifiedBy>
  <cp:revision/>
  <dcterms:created xsi:type="dcterms:W3CDTF">2024-12-23T16:44:05Z</dcterms:created>
  <dcterms:modified xsi:type="dcterms:W3CDTF">2026-05-15T21:01:46Z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MediaServiceImageTags">
    <vt:lpwstr/>
  </property>
</Properties>
</file>