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4-2-26\"/>
    </mc:Choice>
  </mc:AlternateContent>
  <xr:revisionPtr revIDLastSave="0" documentId="13_ncr:1_{17A652F5-5AFF-4418-A16F-D8123D16E086}" xr6:coauthVersionLast="47" xr6:coauthVersionMax="47" xr10:uidLastSave="{00000000-0000-0000-0000-000000000000}"/>
  <bookViews>
    <workbookView xWindow="2868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1" i="4" l="1"/>
  <c r="T100" i="4"/>
  <c r="T99" i="4"/>
  <c r="T98" i="4"/>
  <c r="T92" i="4"/>
  <c r="T93" i="4"/>
  <c r="T94" i="4"/>
  <c r="T95" i="4"/>
  <c r="T96" i="4"/>
  <c r="T97" i="4"/>
  <c r="T91" i="4"/>
  <c r="T90" i="4"/>
  <c r="T89" i="4"/>
  <c r="T87" i="4"/>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<sst xmlns="http://schemas.openxmlformats.org/spreadsheetml/2006/main" count="737" uniqueCount="370">
  <si>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</si>
  <si>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</si>
  <si>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</si>
  <si>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</si>
  <si>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</si>
  <si>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</si>
  <si>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</si>
  <si>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</si>
  <si>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</si>
  <si>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</si>
  <si>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</si>
  <si>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</si>
  <si>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</si>
  <si>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</si>
  <si>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</si>
  <si>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</si>
  <si>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</si>
  <si>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</si>
  <si>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</si>
  <si>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</si>
  <si>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</si>
  <si>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</si>
  <si>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</si>
  <si>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</si>
  <si>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</si>
  <si>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</si>
  <si>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</si>
  <si>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</si>
  <si>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</si>
  <si>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</si>
  <si>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</si>
  <si>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</si>
  <si>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</si>
  <si>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</si>
  <si>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</si>
  <si>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</si>
  <si>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</si>
  <si>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</si>
  <si>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</si>
  <si>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</si>
  <si>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</si>
  <si>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</si>
  <si>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</si>
  <si>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</si>
  <si>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</si>
  <si>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</si>
  <si>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</si>
  <si>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</si>
  <si>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</si>
  <si>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</si>
  <si>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</si>
  <si>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</si>
  <si>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</si>
  <si>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</si>
  <si>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</si>
  <si>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</si>
  <si>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</si>
  <si>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</si>
  <si>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</si>
  <si>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</si>
  <si>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</si>
  <si>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</si>
  <si>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</si>
  <si>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</si>
  <si>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</si>
  <si>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</si>
  <si>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</si>
  <si>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</si>
  <si>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</si>
  <si>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</si>
  <si>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</si>
  <si>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</si>
  <si>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</si>
  <si>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</si>
  <si>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</si>
  <si>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</si>
  <si>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</si>
  <si>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</si>
  <si>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</si>
  <si>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</si>
  <si>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</si>
  <si>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</si>
  <si>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</si>
  <si>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</si>
  <si>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</si>
  <si>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</si>
  <si>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</si>
  <si>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</si>
  <si>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</si>
  <si>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</si>
  <si>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</si>
  <si>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</si>
  <si>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</si>
  <si>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</si>
  <si>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</si>
  <si>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</si>
  <si>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</si>
  <si>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</si>
  <si>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</si>
  <si>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</si>
  <si>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</si>
  <si>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</si>
  <si>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</si>
  <si>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</si>
  <si>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</si>
  <si>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</si>
  <si>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</si>
  <si>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</si>
  <si>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</si>
  <si>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</si>
  <si>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</si>
  <si>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</si>
  <si>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</si>
  <si>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</si>
  <si>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</si>
  <si>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</si>
  <si>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</si>
  <si>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</si>
  <si>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</si>
  <si>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</si>
  <si>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</si>
  <si>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</si>
  <si>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</si>
  <si>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</si>
  <si>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</si>
  <si>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</si>
  <si>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</si>
  <si>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</si>
  <si>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</si>
  <si>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</si>
  <si>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</si>
  <si>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</si>
  <si>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</si>
  <si>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</si>
  <si>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</si>
  <si>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</si>
  <si>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</si>
  <si>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</si>
  <si>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</si>
  <si>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</si>
  <si>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</si>
  <si>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</si>
  <si>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</si>
  <si>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</si>
  <si>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</si>
  <si>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</si>
  <si>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</si>
  <si>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</si>
  <si>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</si>
  <si>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</si>
  <si>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</si>
  <si>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</si>
  <si>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</si>
  <si>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</si>
  <si>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</si>
  <si>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</si>
  <si>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</si>
  <si>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</si>
  <si>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</si>
  <si>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</si>
  <si>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</si>
  <si>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</si>
  <si>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</si>
  <si>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</si>
  <si>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</si>
  <si>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</si>
  <si>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</si>
  <si>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</si>
  <si>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</si>
  <si>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</si>
  <si>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</si>
  <si>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</si>
  <si>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</si>
  <si>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</si>
  <si>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</si>
  <si>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</si>
  <si>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</si>
  <si>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</si>
  <si>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</si>
  <si>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</si>
  <si>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</si>
  <si>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</si>
  <si>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</si>
  <si>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</si>
  <si>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</si>
  <si>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</si>
  <si>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</si>
  <si>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</si>
  <si>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</si>
  <si>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</si>
  <si>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</si>
  <si>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</si>
  <si>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</si>
  <si>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</si>
  <si>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</si>
  <si>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</si>
  <si>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</si>
  <si>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</si>
  <si>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</si>
  <si>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</si>
  <si>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</si>
  <si>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</si>
  <si>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</si>
  <si>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</si>
  <si>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</si>
  <si>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</si>
  <si>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</si>
  <si>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</si>
  <si>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</si>
  <si>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</si>
  <si>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</si>
  <si>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</si>
  <si>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</si>
  <si>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</si>
  <si>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</si>
  <si>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</si>
  <si>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</si>
  <si>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</si>
  <si>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</si>
  <si>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</si>
  <si>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</si>
  <si>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</si>
  <si>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</si>
  <si>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</si>
  <si>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</si>
  <si>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</si>
  <si>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</si>
  <si>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</si>
  <si>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</si>
  <si>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</si>
  <si>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</si>
  <si>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</si>
  <si>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</si>
  <si>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</si>
  <si>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</si>
  <si>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</si>
  <si>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</si>
  <si>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</si>
  <si>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</si>
  <si>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</si>
  <si>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</si>
  <si>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</si>
  <si>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</si>
  <si>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</si>
  <si>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</si>
  <si>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</si>
  <si>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</si>
  <si>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</si>
  <si>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</si>
  <si>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</si>
  <si>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</si>
  <si>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</si>
  <si>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</si>
  <si>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</si>
  <si>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</si>
  <si>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</si>
  <si>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</si>
  <si>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</si>
  <si>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</si>
  <si>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</si>
  <si>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</si>
  <si>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</si>
  <si>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</si>
  <si>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</si>
  <si>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</si>
  <si>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</si>
  <si>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</si>
  <si>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</si>
  <si>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</si>
  <si>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</si>
  <si>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</si>
  <si>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</si>
  <si>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</si>
  <si>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</si>
  <si>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</si>
  <si>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</si>
  <si>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</si>
  <si>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</si>
  <si>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</si>
  <si>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</si>
  <si>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</si>
  <si>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</si>
  <si>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</si>
  <si>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</si>
  <si>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</si>
  <si>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</si>
  <si>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</si>
  <si>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</si>
  <si>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</si>
  <si>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</si>
  <si>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</si>
  <si>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</si>
  <si>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</si>
  <si>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</si>
  <si>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</si>
  <si>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</si>
  <si>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</si>
  <si>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</si>
  <si>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</si>
  <si>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</si>
  <si>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</si>
  <si>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</si>
  <si>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</si>
  <si>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</si>
  <si>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</si>
  <si>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</si>
  <si>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</si>
  <si>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</si>
  <si>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</si>
  <si>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</si>
  <si>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</si>
  <si>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</si>
  <si>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</si>
  <si>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</si>
  <si>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</si>
  <si>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</si>
  <si>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</si>
  <si>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</si>
  <si>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</si>
  <si>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</si>
  <si>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</si>
  <si>
    <t>Q01. Regarding Record Keeping Procedure for Key Risk Assessment Improvement Plans:
On page 457 of its 2026-2028 Base WMP R1 - Clean, PacifiCorp states, “Currently PacifiCorp does not have an enterprise system to track its risk assessment initiatives.”
a. Describe how PacifiCorp will track and monitor the Key Risk Assessment Areas listed in Table 5-6: Utility Risk Assessment Improvement Plan.</t>
  </si>
  <si>
    <t>Set 17 (1-3)</t>
  </si>
  <si>
    <t>OEIS 17.1</t>
  </si>
  <si>
    <t>OEIS 17.2</t>
  </si>
  <si>
    <t>OEIS 17.3</t>
  </si>
  <si>
    <t>Q02. Regarding Incomplete Asset Records Found:
On page 457 of its 2026-2028 Base WMP R1, PacifiCorp stated that “When asset records are found to be incorrect or incomplete, or require updates, periodic cyclical inspections identify these deficiencies, prompting updates to the relevant databases.”
a. Describe the ways in which are “found” to be incorrect or incomplete.
b. Describe PacifiCorp’s “periodic cyclical inspections” which identify these deficiencies.
c. Describe the way(s) “updates to the relevant databases” are conducted.</t>
  </si>
  <si>
    <t>Q03. Regarding Grid Design, Operations, and Maintenance Expenditures:
In its 2026-2028 Base WMP R0 data submission,1 PacifiCorp submitted Grid Design, Operations, and Maintenance expenditures of $485.7 million that adds to the following breakdown:
• $469.1 million in the HFTD (97 percent) and
• $16.6 million in the Non-HFTD (3 percent).
In its Base WMP R1 submission,2 provided in conjunction with PacifiCorp’s Revision Notice response, Grid expenditures are $483.8 million that adds to the following breakdown:
• $295.8 million in the HFTD (61 percent) and
• $188 million in the Non-HFTD (39 percent).
In PacifiCorp’s response to Data Request 11, Question 1.b, which inquired about PacifiCorp’s WMP R0 data submission and asked why PacifiCorp was able to provide a projected expenditures for Grid Design, Operations, and Maintenance, PacifiCorp stated, “PacifiCorp 4
provided a breakout of projected expenditure for initiative GH-01: Grid Hardening and System Design because the planned work is within the HFTD.”
3
In PacifiCorp’s WMP R1 data submission, a few of its grid design, operations, and maintenance expenditures entries provide a comment stating that “Forecasted expenditures consistent with % Planned in HFTD per year in Table 8-1 of the 2026-2028 Base WMP.”
a. Explain the reason(s) why PacifiCorp’s projected WMP expenditures for Grid in the HFTD decreased to $295.8 million (WMP R1) from $469.1 million (WMP R0).
b. Explain the reason(s) why PacifiCorp’s projected WMP expenditures for Grid in the Non-HFTD increased to $188 million (WMP R1) from $16.6 million (WMP R0).
c. Explain why PacifiCorp’s projected expenditures for Grid decreased from 97 percent in the HFTD to 61 percent.</t>
  </si>
  <si>
    <t>Attach OEIS 17.2</t>
  </si>
  <si>
    <t>PacifiCorp tracks completion of risk modeling updates and the related initiatives in Table 5-6 using Azure DevOps following practices similar to those employed for software development.</t>
  </si>
  <si>
    <t xml:space="preserve">(a)	PacifiCorp conducts periodic inspections of its lines and substation assets. The frequency of these inspections is outlined in PacifiCorp’s Policy 001: Maintenance Intervals for Apparatus, Relays, Line Patrol/Inspections, and Communications Equipment. Please refer to Attachment OEIS 17.2 which provides a copy of the aforementioned policy. Example – Line Inspection: During a line inspection, an issue indicating incomplete or inaccurate data might occur when an inspector finds a pole between a span of wire that is not listed in PacifiCorp’s database. In such cases, the inspector must add the pole to the inspection application, so that both the pole and its associated attributes are updated in the appropriate databases. These updates ensure that the mainframe database and GIS reflect accurate information, keeping mapping correct. Example – Substation Inspection: Similarly, incorrect or incomplete data in a substation scenario may arise when a journeyman discovers that a piece of equipment is missing or has incorrect specifications (e.g., make, model, serial number). In this instance, the journeyman records the issue in the inspection form and submits it to PacifiCorp’s Asset Maintenance and Compliance team, which then updates Maximo with the correct information. (b)	Please refer to the Company’s response to subpart (a) above. 
(c)	Please refer to the Company’s response to subpart (a) above. </t>
  </si>
  <si>
    <t xml:space="preserve">(a) The percentage of planned activity for GH-01 as listed in Table 8-1 did not change between the R0 and R1 submissions. The R0 submission included both High Fire Threat District (HFTD) and High Fire Risk Area HFRA expenditures as HFTD. The R1 submission correctly allocates the HFRA expenditures as non-HFTD.                                                                                              (b)	Please refer to the Company’s response to subpart (a) above.
(c)	Please refer to the Company’s response to subpart (a) above.   </t>
  </si>
  <si>
    <t>Set 18 (1-3)</t>
  </si>
  <si>
    <t>OEIS 18.1</t>
  </si>
  <si>
    <t>OEIS 18.2</t>
  </si>
  <si>
    <t>OEIS 18.3</t>
  </si>
  <si>
    <t>Regarding Controls and Validation Methods for Data Integrity: On page 535 of its 2026-2028 Base WMP R1 clean, PacifiCorp states, “… PacifiCorp utilizes industry best practices to maintain data integrity in preparation for systems implementations, including iterative practice data loads, iterative functionality testing and other industry standard practices to ensure quality results.”1 Describe the controls and validation methods used to maintain data integrity and confirm migration completeness and accuracy.</t>
  </si>
  <si>
    <t>Please note that the project has not yet begun full data conversion, and the process described below is illustrative and subject to change as planning and execution progress. During project execution, conversion follows a structured Extract-Transform-Load (ETL) methodology, reinforced by multiple mock conversion cycles, comparison reports, business verification, and formal entry/exit criteria for program stages. Each mock cycle has different targets for data completeness, working towards full data loads prior to a joint dress rehearsal, and data is utilized during iterative system test cycles to help identify operational readiness in real-world scenarios. Data integrity steps include continuous data cleansing through mock cycles, utilizing secure data transfer methods, and access controls. The validation steps include:
o Pre-Load Validation: Confirm extract filter criteria and mapping accuracy before loading.
o Post-Load Validation: Validate transformed data in the target system.
o Exception Reporting: Identify discrepancies, gaps in conversion, and resolve defects iteratively.
Defects are tracked in Azure DevOps and reporting dashboards are used to track resolution.
Formal Entry/Exit criteria are used as checkpoints for each stage of the project and serve as data to support the project prior to moving forward.</t>
  </si>
  <si>
    <t>Regarding Post-Implementation Process for Data Quality and Data Integrity: On page 535 of its 2026-2028 Base WMP R1 clean, PacifiCorp states, “PacifiCorp uses a robust, standardized process after implementation to ensure data quality and integrity, including a support function to correct any potential issues that may arise.”
(a) Describe the end-to-end “robust, standardized post-implementation process”.
(b) Explain what “support function” means in this context and describe how the support function corrects potential issues.</t>
  </si>
  <si>
    <t>(a) After data is loaded in the production system, it is verified by the business. Data maintained in the system uses role-based access controls and approved methods for data entry, integrations, or loading to help ensure continued integrity of data within the system.
(b) A hypercare support period and a standard operational support model are established with each implementation to track, manage, and correct issues identified after a deployment as well as to conduct any necessary system maintenance. These practices follow IT change control processes.</t>
  </si>
  <si>
    <t>Regarding Wildfire Cameras with AI Software: On page 364 of its 2026-2028 Base WMP R1 clean, PacifiCorp states, “The placement of wildfire cameras to enhance situational awareness, as well as implementation of fire modeling software solutions, particularly those that have AI/ machine learning capabilities” have potential benefits. On page 365, PacifiCorp states that it is “expected that all cameras will run artificial intelligence (AI) software 24/7.”
(a) How many and what percent of total PacifiCorp wildfire cameras currently operate with AI software?
i. How many and what percent of total PacifiCorp wildfire cameras will operate with AI software by EOY 2026?
ii. How many and what percent of total PacifiCorp wildfire cameras will operate with AI software by EOY 2027?
iii. How many and what percent of total PacifiCorp wildfire cameras will operate with AI software by EOY 2028?
(b) When does PacifiCorp anticipate that “all cameras will run artificial intelligence (AI) software”?</t>
  </si>
  <si>
    <t>(a) All five (5) cameras (100%) operate using artificial intelligence (AI) software.
i. All five (5) cameras (100%) will operate using AI software.
ii. All eight (8) cameras (100%) will operate using AI software.
iii. All eight (8) cameras (100%) will operate using AI software.
(b) All currently installed cameras operate using AI software, and all future camera installations are expected to operate using AI software throughout 2026–2028.</t>
  </si>
  <si>
    <t>Set 19 (1)</t>
  </si>
  <si>
    <t>Set 20 (1)</t>
  </si>
  <si>
    <t>OEIS 19.1</t>
  </si>
  <si>
    <t>OEIS 20.1</t>
  </si>
  <si>
    <t>Regarding PacifiCorp’s Vegetation Management Enterprise Systems: On page 459 of its 2026-2028 Base WMP R1, PacifiCorp states that it “does not own an enterprise system to track its vegetation management initiatives.1 PacifiCorp maintains a database used to track production metrics associated with vegetation management activities. This system is separate from the third-party work management system used in the field during inspection and correction of vegetation conditions identified during implementation of activities identified in Sections 9.2 include PacifiCorp Vegetation Management (PVM) and GIS.”
(a) Indicate whether “PVM” as referenced in the statement above is:
i. PacifiCorp’s “database used to track production metrics associated with vegetation management activities”.
ii. PacifiCorp’s “third-party work management system”.
iii. A separate and distinct database or work management system.
1. If it is, explain.
(b) Describe the process by which data are transferred, integrated, or synchronized among the “third-party work management system,” PacifiCorp’s “database used to track production metrics associated with vegetation management activities,” and PVM(if it is a separate database or management system.). The description should include:
i. Whether data transfers are automated or manual.
ii. The frequency of data transfers, integration, or synchronization between systems and databases.
iii. Explain any data validation or quality-control procedures applied during data transfer or integration.</t>
  </si>
  <si>
    <t>(a) PacifiCorp Vegetation Management (PVM) is a database used to track production metrics associated with vegetation management activities as submitted to PacifiCorp by its contractors.(b) PVM and the third-party work management system (MIF/VMOptix) are separate systems and are not directly connected; there are no automated or manual data transfers between them.
PVM relies on data provided by contractors through timesheets and invoices, and it is used for high-level information, including historical data, and cost tracking. In contrast, the third-party system captures more granular, field-level data recorded by end users.
While a formal, detailed comparison of the two datasets to reconcile inconsistencies is not currently performed through the course of regular business, discrepancies may be identified and addressed.</t>
  </si>
  <si>
    <t>Q01. Regarding Tracking HFTD vs. Non-HFTD WMP Expenditures:
The Data Guidelines require that PacifiCorp submit “actual and projected costs of initiatives,” with those costs “broken out by total territory and HFTD.”1 In its WMP data submission, PacifiCorp could not provide “actual … costs of initiatives” for 2025, or estimates based on its historical expenditure data from the HFTD.
a. Provide the date (month and year) when PacifiCorp will be compliant with the Data Guidelines requirement to provide actual and projected expenditures broken out by total territory and HFTD.
b. If PacifiCorp does not know when it will be compliant with the Data Guidelines requirement to provide actual and projected expenditures broken out by total territory and HFTD, when does it expect to be?</t>
  </si>
  <si>
    <t>(a) PacifiCorp provided projected expenditures in the manner requested by Energy Safety in filing “PC_2026-WMP _R1” in Docket #2025 Data Submissions posted on December 10, 2025.Beginning with the 2025 annual end of year data submission, PacifiCorp will split out financial data in the manner requested by Energy Safety. Going forward, all projected and actual financials will be reported in this manner. Initiatives that cannot be split this way will be documented with a detailed explanation as to why they cannot be split out between high fire threat district (HFTD) and total territory.
(b) Please refer to the Company’s response to subpart (a) above.</t>
  </si>
  <si>
    <t>Set 21 (1)</t>
  </si>
  <si>
    <t>OEIS 21.1</t>
  </si>
  <si>
    <t>Q01. Regarding Progress on Risk Model Development:
On pages 110-112 of its 2026-2028 Base WMP R1 Clean, in Table 5-6: Utility Risk Assessment Improvement Plan, PacifiCorp provided information about the planned development of its risk assessment.1
a. Provide a descriptive update on each “Key Risk Assessment Area” and “Proposed Improvement” with an EOY 2025 “Timeframe and Key Milestone.” Include whether the improvement was completed as of 12/31/2025. If it was not, provide the new timeframe.</t>
  </si>
  <si>
    <t>1. PC-25U-02: PSPS and Wildfire Risk Trade-Off Transparency – Public Safety Power Shutoff (PSPS) risk has been quantified and is now a part of the overall risk calculation. PSPS risk is composed of two main risk factors: Consequence of Risk Event (CoRE) and Likelihood of Risk Event (LoRE). PSPS risk is quantified in U.S. dollars and added to the risk profile of each circuit segment.
2. Monetization of risk events for use in Risk-Spend Efficiency (RSE) calculations – PacifiCorp has completed its conversion of unitless risk scores to monetized values. This data is utilized in a benefit cost ratio to help determine the cost efficiency of projects.
3. Creation of Protective Equipment and Device Settings (PEDS) Risk Model – PEDS risk has been quantified and is now a part of the overall risk calculation. PEDS risk is composed of two main risk factors: CoRE and LoRE. PEDS risk is quantified in U.S. dollars and added to the risk profile of each circuit segment.
4. Create reproducible model development environment using Python, Azure Dev Ops (ADO), and Azure Cloud resources – The reproducible model architecture has been implemented and leverages a flexible, modularized Python environment with version control via Azure Dev Ops. Azure Cloud is utilized for data storage and data connections that are ingested into the risk model. This architecture is still evolving. An update on this initiative’s progress will be provided in the next Wildfire Mitigation Plan update.
5. Implement a standardized model taxonomy to track release versions – A standardized model taxonomy has been implemented to track release versions of the risk planning model. The taxonomy tracks Major, Minor, and Configuration Specifications. Slight changes have been made to this initiative since the 2026-2028 Base WMP filing to reflect an evolving, extensible, and maintainable model architecture. The component previously described as a Patch in the PacifiCorp’s Base 2026-2028 WMP, is now called ModelSpec, which is described below. ModelSpec: (Configuration Specification) tracks modifications to configurable model inputs that do not alter core logic. This tier enables rapid iteration and comparative analysis by allowing adjustments to data sources, constant values, algorithm parameters, and similar settings independent of underlying model architecture.
6. Dynamic Grid Hardening Efficacy Rates – PacifiCorp is still using subject matter expert defined efficacy rates and expects to complete the initiative to move to data driven and engineering-based mitigation efficacy scores by end of year 2026.</t>
  </si>
  <si>
    <t>Electrical corporations conduct asset inspections as a result of WMP initiatives and outside of (or in addition to) WMP initiatives. This data request is asking for information on both.
Please provide the total number of asset inspections performed, asset conditions found, and asset conditions resolved in 2024 and 2025. Asset conditions are inspection findings that lead to a work order. Conditions resolved totals should include conditions found from all prior years but were resolved in the year in question. The units for the table should be like those used in WMP inspection initiative definitions. For example, an WMP initiative might have a target of performing 1,000 inspections. The table below should use the same units.</t>
  </si>
  <si>
    <t>Please refer to the table provided below:
Year
Number of Asset
Inspections Performed
Number of Asset
Conditions Found
Number of Asset
Conditions Resolved
2024
74,305
7,060
8,940
2025
94,230
9,997
9,820
For clarity, please refer to the table provided below for inspections by inspection type:</t>
  </si>
  <si>
    <t>Set 80 (1)</t>
  </si>
  <si>
    <t>OEIS 80.1</t>
  </si>
  <si>
    <t>Alvin Trinh</t>
  </si>
  <si>
    <t>Set 100 (1)</t>
  </si>
  <si>
    <t>OEIS 100.1</t>
  </si>
  <si>
    <t>The Office of Energy Infrastructure Safety (Energy Safety) seeks to obtain information regarding inspections and asset maintenance. Provide the information and documents requested below according to their associated deadlines. If any data request responses become available at an earlier time, provide them upon completion. If you have any questions or concerns, communicate them as soon as possible to the below identified staff. This includes any questions related to the meaning or scope of the data requests, as described in the instructions below.</t>
  </si>
  <si>
    <t>Please see Attach OEIS-C-WMP-2026-PC-100.
Assumptions:
Inspections reflect annual General Order 165 official submittals for initiatives AI-01 through AI-06 and include the following programs:
• AI-01 Transmission Patrol Inspections
• AI-02 Distribution Patrol Inspections
• AI-03 Transmission Detail Inspections
• AI-04 Distribution Detail Inspections
• AI-05 Transmission Intrusive Pole Inspections
• AI-06 Distribution Intrusive Pole Inspections.
The following initiatives are not included in these totals:
• AI-07 Enhanced IR Inspections in Transmission Lines
• AI-08 Enhanced IR Inspections in Distribution Lines • AI-09 LiDAR Inspections of Distribution Electric Lines and Equipment
• AI-10 LiDAR Inspections of Transmission Electric Lines and Equipment
• AI-12 Quality Assurance and Quality Control</t>
  </si>
  <si>
    <t>Attach OEIS-C-WMP-2026-PC-100 (1)</t>
  </si>
  <si>
    <t>Set 22 (1-2)</t>
  </si>
  <si>
    <t>OEIS 22.1</t>
  </si>
  <si>
    <t>OEIS 22.2</t>
  </si>
  <si>
    <t>Q01. Regarding PacifiCorp’s Opening Comments on PC-26B-19 Asset Management and Enterprise Systems:
On pages 5-6 of PacifiCorp’s Opening Comments to Energy Safety’s Draft Decision,1 PacifiCorp stated that it has placed its enterprise asset management (EAM)-related data migration work on hold since its 2026-2028 Base WMP submission. Also, PacifiCorp stated that it cannot provide additional details on PC-26B-19 at this time due to a “reassessment of resource allocation and investment priorities,” which evaluate the timing and scope of major projects.
a. Provide a timeline, including specific dates and milestones, for this reassessment of resource allocation and investment priorities.
b. Describe the status of the EAM data migration project, including:
i. When it was placed on hold,
ii. The scope of work completed to date, and
iii. The key decision points that led to placing the project on hold.
c. Describe the conditions that must be met for PacifiCorp to resume the EAM data migration project.
d. PacifiCorp stated that it “cannot meaningfully articulate migration processes, timelines, thresholds, or system integrator roles” while the project is on hold. Clarify which of the following PC-26B-19 requirements PacifiCorp anticipates it will not be able to provide in its next Base WMP submission:
i. Its end-to-end data migration process, including how its system integrator supports the extraction, transformation, validation, and loading of asset inventory, inspection, and maintenance data from the legacy asset database system to the EAM system.
ii. Its data quality thresholds or quantitative acceptance criteria used to confirm data integrity, completeness, and accuracy.
iii. Its timeline for when PacifiCorp expects to begin and complete the full data conversion.
iv. Its post-implementation data verification process, including the scope of verification by its business unit, the criteria used to determine data completeness and accuracy, and how verification results are documented, approved, or governed.
v. Its end-to-end process for updating asset records in the EAM system following hardening or repair work, including how updates are verified and the expected timeliness for reflecting completed work in the system of record.
e. Provide preliminary and planning-level materials for the EAM data migration project.</t>
  </si>
  <si>
    <t>Q02. Regarding PacifiCorp’s Reassessment of Resource Allocation and Investment Priorities:
On page 6 of PacifiCorp’s Opening Comments to Energy Safety’s Draft Decision, PacifiCorp stated that it cannot provide additional details on PC-26B-19 at this time due to a “reassessment of resource allocation and investment priorities,” which evaluate the timing and scope of major projects.
a. Provide documentation that directs the “reassessment of resource allocation and investment priorities” which evaluate the timing and scope of major projects.
b. Describe all PacifiCorp 2026-2028 Base WMP wildfire mitigation work that may be affected by the “reassessment of resource allocation and investment priorities,” which evaluate the timing and scope of major projects.</t>
  </si>
  <si>
    <t>4/2/2026 (Extension granted)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</si>
</sst>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5" fillId="0" borderId="0" xfId="0" applyFont="1" applyAlignment="1">
      <alignment vertical="top" wrapText="1"/>
    </xf>
    <xf numFmtId="0" fontId="5" fillId="0" borderId="0" xfId="0" applyFont="1" applyAlignment="1">
      <alignment horizontal="left" vertical="top" wrapText="1"/>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101" totalsRowShown="0" headerRowDxfId="21" dataDxfId="20">
  <autoFilter ref="A1:T101"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101"/>
  <sheetViews>
    <sheetView tabSelected="1" zoomScale="70" zoomScaleNormal="70" workbookViewId="0">
      <pane ySplit="1" topLeftCell="A99" activePane="bottomLeft" state="frozen"/>
      <selection pane="bottomLeft" activeCell="K100" sqref="K100"/>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2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2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2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93.75" x14ac:dyDescent="0.2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2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2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2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8" x14ac:dyDescent="0.2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4.75" x14ac:dyDescent="0.2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2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93.75" x14ac:dyDescent="0.2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2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2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2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315" x14ac:dyDescent="0.2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330.75" x14ac:dyDescent="0.2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46.5" x14ac:dyDescent="0.2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4.75" x14ac:dyDescent="0.2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20.5" x14ac:dyDescent="0.2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52" x14ac:dyDescent="0.2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2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7.5" x14ac:dyDescent="0.2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20.5" x14ac:dyDescent="0.2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6.25" x14ac:dyDescent="0.2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30.75" x14ac:dyDescent="0.2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6.25" x14ac:dyDescent="0.2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2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62.25" x14ac:dyDescent="0.2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20.5" x14ac:dyDescent="0.2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25">
      <c r="A87" s="7">
        <v>86</v>
      </c>
      <c r="B87" s="7" t="s">
        <v>34</v>
      </c>
      <c r="C87" s="7" t="s">
        <v>320</v>
      </c>
      <c r="D87" s="7" t="s">
        <v>41</v>
      </c>
      <c r="E87" s="7">
        <v>1</v>
      </c>
      <c r="F87" s="7" t="s">
        <v>313</v>
      </c>
      <c r="G87" s="7" t="s">
        <v>316</v>
      </c>
      <c r="H87" s="8" t="s">
        <v>317</v>
      </c>
      <c r="I87" s="7" t="s">
        <v>29</v>
      </c>
      <c r="J87" s="9">
        <v>46010</v>
      </c>
      <c r="K87" s="10">
        <v>46017</v>
      </c>
      <c r="L87" s="10">
        <v>46017</v>
      </c>
      <c r="M87" s="10"/>
      <c r="N87" s="8">
        <v>1</v>
      </c>
      <c r="O87" s="10" t="s">
        <v>315</v>
      </c>
      <c r="P87" s="10"/>
      <c r="Q87" s="8"/>
      <c r="R87" s="8"/>
      <c r="S87" s="8"/>
      <c r="T87" s="8" t="str">
        <f>Table1324[[#This Row],[Question ID]]</f>
        <v>OEIS 16.1</v>
      </c>
    </row>
    <row r="88" spans="1:20" ht="189" x14ac:dyDescent="0.25">
      <c r="A88" s="7">
        <v>87</v>
      </c>
      <c r="B88" s="7" t="s">
        <v>19</v>
      </c>
      <c r="C88" s="7" t="s">
        <v>320</v>
      </c>
      <c r="D88" s="7" t="s">
        <v>41</v>
      </c>
      <c r="E88" s="7">
        <v>2</v>
      </c>
      <c r="F88" s="7" t="s">
        <v>314</v>
      </c>
      <c r="G88" s="7" t="s">
        <v>318</v>
      </c>
      <c r="H88" s="8" t="s">
        <v>319</v>
      </c>
      <c r="I88" s="7" t="s">
        <v>29</v>
      </c>
      <c r="J88" s="9">
        <v>46010</v>
      </c>
      <c r="K88" s="10">
        <v>46017</v>
      </c>
      <c r="L88" s="10">
        <v>46017</v>
      </c>
      <c r="M88" s="10"/>
      <c r="N88" s="8"/>
      <c r="O88" s="10"/>
      <c r="P88" s="10"/>
      <c r="Q88" s="8"/>
      <c r="R88" s="8"/>
      <c r="S88" s="8"/>
      <c r="T88" s="8" t="str">
        <f>Table1324[[#This Row],[Question ID]]</f>
        <v>OEIS 16.2</v>
      </c>
    </row>
    <row r="89" spans="1:20" ht="126" x14ac:dyDescent="0.25">
      <c r="A89" s="7">
        <v>88</v>
      </c>
      <c r="B89" s="7" t="s">
        <v>19</v>
      </c>
      <c r="C89" s="7" t="s">
        <v>322</v>
      </c>
      <c r="D89" s="7" t="s">
        <v>41</v>
      </c>
      <c r="E89" s="7">
        <v>1</v>
      </c>
      <c r="F89" s="7" t="s">
        <v>323</v>
      </c>
      <c r="G89" s="7" t="s">
        <v>321</v>
      </c>
      <c r="H89" s="16" t="s">
        <v>329</v>
      </c>
      <c r="I89" s="7" t="s">
        <v>29</v>
      </c>
      <c r="J89" s="9">
        <v>46021</v>
      </c>
      <c r="K89" s="10">
        <v>46029</v>
      </c>
      <c r="L89" s="10">
        <v>46029</v>
      </c>
      <c r="M89" s="10"/>
      <c r="N89" s="8"/>
      <c r="O89" s="10"/>
      <c r="P89" s="10"/>
      <c r="Q89" s="8"/>
      <c r="R89" s="8"/>
      <c r="S89" s="8"/>
      <c r="T89" s="8" t="str">
        <f>Table1324[[#This Row],[Question ID]]</f>
        <v>OEIS 17.1</v>
      </c>
    </row>
    <row r="90" spans="1:20" ht="384.75" customHeight="1" x14ac:dyDescent="0.25">
      <c r="A90" s="7">
        <v>89</v>
      </c>
      <c r="B90" s="7" t="s">
        <v>19</v>
      </c>
      <c r="C90" s="7" t="s">
        <v>322</v>
      </c>
      <c r="D90" s="7" t="s">
        <v>41</v>
      </c>
      <c r="E90" s="7">
        <v>2</v>
      </c>
      <c r="F90" s="7" t="s">
        <v>324</v>
      </c>
      <c r="G90" s="7" t="s">
        <v>326</v>
      </c>
      <c r="H90" s="16" t="s">
        <v>330</v>
      </c>
      <c r="I90" s="7" t="s">
        <v>29</v>
      </c>
      <c r="J90" s="9">
        <v>46021</v>
      </c>
      <c r="K90" s="10">
        <v>46029</v>
      </c>
      <c r="L90" s="10">
        <v>46029</v>
      </c>
      <c r="M90" s="10"/>
      <c r="N90" s="8">
        <v>1</v>
      </c>
      <c r="O90" s="10" t="s">
        <v>328</v>
      </c>
      <c r="P90" s="10"/>
      <c r="Q90" s="8"/>
      <c r="R90" s="8"/>
      <c r="S90" s="8"/>
      <c r="T90" s="8" t="str">
        <f>Table1324[[#This Row],[Question ID]]</f>
        <v>OEIS 17.2</v>
      </c>
    </row>
    <row r="91" spans="1:20" ht="409.5" x14ac:dyDescent="0.25">
      <c r="A91" s="7">
        <v>90</v>
      </c>
      <c r="B91" s="7" t="s">
        <v>19</v>
      </c>
      <c r="C91" s="7" t="s">
        <v>322</v>
      </c>
      <c r="D91" s="7" t="s">
        <v>41</v>
      </c>
      <c r="E91" s="7">
        <v>3</v>
      </c>
      <c r="F91" s="7" t="s">
        <v>325</v>
      </c>
      <c r="G91" s="7" t="s">
        <v>327</v>
      </c>
      <c r="H91" s="17" t="s">
        <v>331</v>
      </c>
      <c r="I91" s="7" t="s">
        <v>29</v>
      </c>
      <c r="J91" s="9">
        <v>46021</v>
      </c>
      <c r="K91" s="10">
        <v>46029</v>
      </c>
      <c r="L91" s="10">
        <v>46029</v>
      </c>
      <c r="M91" s="10"/>
      <c r="N91" s="8"/>
      <c r="O91" s="10"/>
      <c r="P91" s="10"/>
      <c r="Q91" s="8"/>
      <c r="R91" s="8"/>
      <c r="S91" s="8"/>
      <c r="T91" s="8" t="str">
        <f>Table1324[[#This Row],[Question ID]]</f>
        <v>OEIS 17.3</v>
      </c>
    </row>
    <row r="92" spans="1:20" ht="378" x14ac:dyDescent="0.25">
      <c r="A92" s="7">
        <v>91</v>
      </c>
      <c r="B92" s="7" t="s">
        <v>19</v>
      </c>
      <c r="C92" s="7" t="s">
        <v>332</v>
      </c>
      <c r="D92" s="7" t="s">
        <v>41</v>
      </c>
      <c r="E92" s="7">
        <v>1</v>
      </c>
      <c r="F92" s="7" t="s">
        <v>333</v>
      </c>
      <c r="G92" s="7" t="s">
        <v>336</v>
      </c>
      <c r="H92" s="8" t="s">
        <v>337</v>
      </c>
      <c r="I92" s="7" t="s">
        <v>29</v>
      </c>
      <c r="J92" s="9">
        <v>46024</v>
      </c>
      <c r="K92" s="10">
        <v>46029</v>
      </c>
      <c r="L92" s="10">
        <v>46031</v>
      </c>
      <c r="M92" s="10"/>
      <c r="N92" s="8"/>
      <c r="O92" s="10"/>
      <c r="P92" s="10"/>
      <c r="Q92" s="8"/>
      <c r="R92" s="8"/>
      <c r="S92" s="8"/>
      <c r="T92" s="8" t="str">
        <f>Table1324[[#This Row],[Question ID]]</f>
        <v>OEIS 18.1</v>
      </c>
    </row>
    <row r="93" spans="1:20" ht="157.5" x14ac:dyDescent="0.25">
      <c r="A93" s="7">
        <v>92</v>
      </c>
      <c r="B93" s="7" t="s">
        <v>19</v>
      </c>
      <c r="C93" s="7" t="s">
        <v>332</v>
      </c>
      <c r="D93" s="7" t="s">
        <v>41</v>
      </c>
      <c r="E93" s="7">
        <v>2</v>
      </c>
      <c r="F93" s="7" t="s">
        <v>334</v>
      </c>
      <c r="G93" s="7" t="s">
        <v>338</v>
      </c>
      <c r="H93" s="8" t="s">
        <v>339</v>
      </c>
      <c r="I93" s="7" t="s">
        <v>29</v>
      </c>
      <c r="J93" s="9">
        <v>46024</v>
      </c>
      <c r="K93" s="10">
        <v>46029</v>
      </c>
      <c r="L93" s="10">
        <v>46031</v>
      </c>
      <c r="M93" s="10"/>
      <c r="N93" s="8"/>
      <c r="O93" s="10"/>
      <c r="P93" s="10"/>
      <c r="Q93" s="8"/>
      <c r="R93" s="8"/>
      <c r="S93" s="8"/>
      <c r="T93" s="8" t="str">
        <f>Table1324[[#This Row],[Question ID]]</f>
        <v>OEIS 18.2</v>
      </c>
    </row>
    <row r="94" spans="1:20" ht="267.75" x14ac:dyDescent="0.25">
      <c r="A94" s="7">
        <v>93</v>
      </c>
      <c r="B94" s="7" t="s">
        <v>19</v>
      </c>
      <c r="C94" s="7" t="s">
        <v>332</v>
      </c>
      <c r="D94" s="7" t="s">
        <v>41</v>
      </c>
      <c r="E94" s="7">
        <v>3</v>
      </c>
      <c r="F94" s="7" t="s">
        <v>335</v>
      </c>
      <c r="G94" s="7" t="s">
        <v>340</v>
      </c>
      <c r="H94" s="8" t="s">
        <v>341</v>
      </c>
      <c r="I94" s="7" t="s">
        <v>29</v>
      </c>
      <c r="J94" s="9">
        <v>46024</v>
      </c>
      <c r="K94" s="10">
        <v>46029</v>
      </c>
      <c r="L94" s="10">
        <v>46031</v>
      </c>
      <c r="M94" s="10"/>
      <c r="N94" s="8"/>
      <c r="O94" s="10"/>
      <c r="P94" s="10"/>
      <c r="Q94" s="8"/>
      <c r="R94" s="8"/>
      <c r="S94" s="8"/>
      <c r="T94" s="8" t="str">
        <f>Table1324[[#This Row],[Question ID]]</f>
        <v>OEIS 18.3</v>
      </c>
    </row>
    <row r="95" spans="1:20" ht="409.5" x14ac:dyDescent="0.25">
      <c r="A95" s="7">
        <v>94</v>
      </c>
      <c r="B95" s="7" t="s">
        <v>19</v>
      </c>
      <c r="C95" s="7" t="s">
        <v>342</v>
      </c>
      <c r="D95" s="7" t="s">
        <v>41</v>
      </c>
      <c r="E95" s="7">
        <v>1</v>
      </c>
      <c r="F95" s="7" t="s">
        <v>344</v>
      </c>
      <c r="G95" s="7" t="s">
        <v>346</v>
      </c>
      <c r="H95" s="8" t="s">
        <v>347</v>
      </c>
      <c r="I95" s="7" t="s">
        <v>29</v>
      </c>
      <c r="J95" s="9">
        <v>46031</v>
      </c>
      <c r="K95" s="10">
        <v>46036</v>
      </c>
      <c r="L95" s="10">
        <v>46036</v>
      </c>
      <c r="M95" s="10"/>
      <c r="N95" s="8"/>
      <c r="O95" s="10"/>
      <c r="P95" s="10"/>
      <c r="Q95" s="8"/>
      <c r="R95" s="8"/>
      <c r="S95" s="8"/>
      <c r="T95" s="8" t="str">
        <f>Table1324[[#This Row],[Question ID]]</f>
        <v>OEIS 19.1</v>
      </c>
    </row>
    <row r="96" spans="1:20" ht="204.75" x14ac:dyDescent="0.25">
      <c r="A96" s="7">
        <v>95</v>
      </c>
      <c r="B96" s="7" t="s">
        <v>19</v>
      </c>
      <c r="C96" s="7" t="s">
        <v>343</v>
      </c>
      <c r="D96" s="7" t="s">
        <v>41</v>
      </c>
      <c r="E96" s="7">
        <v>1</v>
      </c>
      <c r="F96" s="7" t="s">
        <v>345</v>
      </c>
      <c r="G96" s="7" t="s">
        <v>348</v>
      </c>
      <c r="H96" s="8" t="s">
        <v>349</v>
      </c>
      <c r="I96" s="7" t="s">
        <v>29</v>
      </c>
      <c r="J96" s="9">
        <v>46036</v>
      </c>
      <c r="K96" s="10">
        <v>46042</v>
      </c>
      <c r="L96" s="10">
        <v>46042</v>
      </c>
      <c r="M96" s="10"/>
      <c r="N96" s="8"/>
      <c r="O96" s="10"/>
      <c r="P96" s="10"/>
      <c r="Q96" s="8"/>
      <c r="R96" s="8"/>
      <c r="S96" s="8"/>
      <c r="T96" s="8" t="str">
        <f>Table1324[[#This Row],[Question ID]]</f>
        <v>OEIS 20.1</v>
      </c>
    </row>
    <row r="97" spans="1:20" ht="409.5" x14ac:dyDescent="0.25">
      <c r="A97" s="7">
        <v>96</v>
      </c>
      <c r="B97" s="7" t="s">
        <v>19</v>
      </c>
      <c r="C97" s="7" t="s">
        <v>350</v>
      </c>
      <c r="D97" s="7" t="s">
        <v>41</v>
      </c>
      <c r="E97" s="7">
        <v>1</v>
      </c>
      <c r="F97" s="7" t="s">
        <v>351</v>
      </c>
      <c r="G97" s="7" t="s">
        <v>352</v>
      </c>
      <c r="H97" s="8" t="s">
        <v>353</v>
      </c>
      <c r="I97" s="7" t="s">
        <v>29</v>
      </c>
      <c r="J97" s="9">
        <v>46049</v>
      </c>
      <c r="K97" s="10">
        <v>46052</v>
      </c>
      <c r="L97" s="10">
        <v>46052</v>
      </c>
      <c r="M97" s="10"/>
      <c r="N97" s="8"/>
      <c r="O97" s="10"/>
      <c r="P97" s="10"/>
      <c r="Q97" s="8"/>
      <c r="R97" s="8"/>
      <c r="S97" s="8"/>
      <c r="T97" s="8" t="str">
        <f>Table1324[[#This Row],[Question ID]]</f>
        <v>OEIS 21.1</v>
      </c>
    </row>
    <row r="98" spans="1:20" ht="283.5" x14ac:dyDescent="0.25">
      <c r="A98" s="7">
        <v>97</v>
      </c>
      <c r="B98" s="7" t="s">
        <v>19</v>
      </c>
      <c r="C98" s="7" t="s">
        <v>356</v>
      </c>
      <c r="D98" s="7" t="s">
        <v>41</v>
      </c>
      <c r="E98" s="7">
        <v>1</v>
      </c>
      <c r="F98" s="7" t="s">
        <v>357</v>
      </c>
      <c r="G98" s="7" t="s">
        <v>354</v>
      </c>
      <c r="H98" s="8" t="s">
        <v>355</v>
      </c>
      <c r="I98" s="7" t="s">
        <v>358</v>
      </c>
      <c r="J98" s="9">
        <v>46072</v>
      </c>
      <c r="K98" s="10">
        <v>46077</v>
      </c>
      <c r="L98" s="10"/>
      <c r="M98" s="10"/>
      <c r="N98" s="8"/>
      <c r="O98" s="10"/>
      <c r="P98" s="10"/>
      <c r="Q98" s="8"/>
      <c r="R98" s="8"/>
      <c r="S98" s="8"/>
      <c r="T98" s="8" t="str">
        <f>Table1324[[#This Row],[Question ID]]</f>
        <v>OEIS 80.1</v>
      </c>
    </row>
    <row r="99" spans="1:20" ht="283.5" x14ac:dyDescent="0.25">
      <c r="A99" s="7">
        <v>98</v>
      </c>
      <c r="B99" s="7" t="s">
        <v>19</v>
      </c>
      <c r="C99" s="7" t="s">
        <v>359</v>
      </c>
      <c r="D99" s="7" t="s">
        <v>41</v>
      </c>
      <c r="E99" s="7">
        <v>1</v>
      </c>
      <c r="F99" s="7" t="s">
        <v>360</v>
      </c>
      <c r="G99" s="7" t="s">
        <v>361</v>
      </c>
      <c r="H99" s="8" t="s">
        <v>362</v>
      </c>
      <c r="I99" s="7" t="s">
        <v>358</v>
      </c>
      <c r="J99" s="9">
        <v>46098</v>
      </c>
      <c r="K99" s="10">
        <v>46101</v>
      </c>
      <c r="L99" s="10">
        <v>46101</v>
      </c>
      <c r="M99" s="10"/>
      <c r="N99" s="8">
        <v>1</v>
      </c>
      <c r="O99" s="10" t="s">
        <v>363</v>
      </c>
      <c r="P99" s="10"/>
      <c r="Q99" s="8"/>
      <c r="R99" s="8"/>
      <c r="S99" s="8"/>
      <c r="T99" s="8" t="str">
        <f>Table1324[[#This Row],[Question ID]]</f>
        <v>OEIS 100.1</v>
      </c>
    </row>
    <row r="100" spans="1:20" ht="409.5" x14ac:dyDescent="0.25">
      <c r="A100" s="7">
        <v>99</v>
      </c>
      <c r="B100" s="7" t="s">
        <v>19</v>
      </c>
      <c r="C100" s="7" t="s">
        <v>364</v>
      </c>
      <c r="D100" s="7" t="s">
        <v>41</v>
      </c>
      <c r="E100" s="7">
        <v>1</v>
      </c>
      <c r="F100" s="7" t="s">
        <v>365</v>
      </c>
      <c r="G100" s="7" t="s">
        <v>367</v>
      </c>
      <c r="H100" s="8"/>
      <c r="I100" s="7" t="s">
        <v>29</v>
      </c>
      <c r="J100" s="9">
        <v>46101</v>
      </c>
      <c r="K100" s="10" t="s">
        <v>369</v>
      </c>
      <c r="L100" s="10"/>
      <c r="M100" s="10"/>
      <c r="N100" s="8"/>
      <c r="O100" s="10"/>
      <c r="P100" s="10"/>
      <c r="Q100" s="8"/>
      <c r="R100" s="8"/>
      <c r="S100" s="8"/>
      <c r="T100" s="8" t="str">
        <f>Table1324[[#This Row],[Question ID]]</f>
        <v>OEIS 22.1</v>
      </c>
    </row>
    <row r="101" spans="1:20" ht="220.5" x14ac:dyDescent="0.25">
      <c r="A101" s="7">
        <v>100</v>
      </c>
      <c r="B101" s="7" t="s">
        <v>19</v>
      </c>
      <c r="C101" s="7" t="s">
        <v>364</v>
      </c>
      <c r="D101" s="7" t="s">
        <v>41</v>
      </c>
      <c r="E101" s="7">
        <v>2</v>
      </c>
      <c r="F101" s="7" t="s">
        <v>366</v>
      </c>
      <c r="G101" s="7" t="s">
        <v>368</v>
      </c>
      <c r="H101" s="8"/>
      <c r="I101" s="7" t="s">
        <v>29</v>
      </c>
      <c r="J101" s="9">
        <v>46101</v>
      </c>
      <c r="K101" s="10" t="s">
        <v>369</v>
      </c>
      <c r="L101" s="10"/>
      <c r="M101" s="10"/>
      <c r="N101" s="8"/>
      <c r="O101" s="10"/>
      <c r="P101" s="10"/>
      <c r="Q101" s="8"/>
      <c r="R101" s="8"/>
      <c r="S101" s="8"/>
      <c r="T101" s="8" t="str">
        <f>Table1324[[#This Row],[Question ID]]</f>
        <v>OEIS 22.2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2026-04-02T17:38:23Z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