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15-25\"/>
    </mc:Choice>
  </mc:AlternateContent>
  <xr:revisionPtr revIDLastSave="0" documentId="13_ncr:1_{440D0EB0-65F3-4EE3-B202-8C7E822E44B4}"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2" i="4" l="1"/>
  <c r="T93" i="4"/>
  <c r="T94" i="4"/>
  <c r="T95" i="4"/>
  <c r="T96" i="4"/>
  <c r="T97" i="4"/>
  <c r="T91" i="4"/>
  <c r="T90" i="4"/>
  <c r="T89" i="4"/>
  <c r="T87" i="4"/>
  <c r="T88" i="4"/>
  <c r="T85" i="4"/>
  <c r="T86" i="4"/>
  <c r="T84" i="4"/>
  <c r="T83" i="4"/>
  <c r="T82" i="4"/>
  <c r="T81" i="4"/>
  <c r="T80" i="4"/>
  <c r="T79" i="4"/>
  <c r="T78" i="4"/>
  <c r="T70" i="4"/>
  <c r="T71" i="4"/>
  <c r="T72" i="4"/>
  <c r="T73" i="4"/>
  <c r="T74" i="4"/>
  <c r="T75" i="4"/>
  <c r="T76" i="4"/>
  <c r="T77" i="4"/>
  <c r="T69" i="4"/>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<sst xmlns="http://schemas.openxmlformats.org/spreadsheetml/2006/main" count="695" uniqueCount="349">
  <si>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</si>
  <si>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</si>
  <si>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</si>
  <si>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</si>
  <si>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</si>
  <si>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</si>
  <si>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</si>
  <si>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</si>
  <si>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</si>
  <si>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</si>
  <si>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</si>
  <si>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</si>
  <si>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</si>
  <si>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</si>
  <si>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</si>
  <si>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</si>
  <si>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</si>
  <si>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</si>
  <si>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</si>
  <si>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</si>
  <si>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</si>
  <si>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</si>
  <si>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</si>
  <si>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</si>
  <si>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</si>
  <si>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</si>
  <si>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</si>
  <si>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</si>
  <si>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</si>
  <si>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</si>
  <si>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</si>
  <si>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</si>
  <si>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</si>
  <si>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</si>
  <si>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</si>
  <si>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</si>
  <si>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</si>
  <si>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</si>
  <si>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</si>
  <si>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</si>
  <si>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</si>
  <si>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</si>
  <si>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</si>
  <si>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</si>
  <si>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</si>
  <si>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</si>
  <si>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</si>
  <si>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</si>
  <si>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</si>
  <si>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</si>
  <si>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</si>
  <si>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</si>
  <si>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</si>
  <si>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</si>
  <si>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</si>
  <si>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</si>
  <si>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</si>
  <si>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</si>
  <si>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</si>
  <si>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</si>
  <si>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</si>
  <si>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</si>
  <si>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</si>
  <si>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</si>
  <si>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</si>
  <si>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</si>
  <si>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</si>
  <si>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</si>
  <si>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</si>
  <si>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</si>
  <si>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</si>
  <si>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</si>
  <si>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</si>
  <si>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</si>
  <si>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</si>
  <si>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</si>
  <si>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</si>
  <si>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</si>
  <si>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</si>
  <si>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</si>
  <si>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</si>
  <si>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</si>
  <si>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</si>
  <si>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</si>
  <si>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</si>
  <si>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</si>
  <si>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</si>
  <si>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</si>
  <si>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</si>
  <si>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</si>
  <si>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</si>
  <si>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</si>
  <si>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</si>
  <si>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</si>
  <si>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</si>
  <si>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</si>
  <si>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</si>
  <si>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</si>
  <si>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</si>
  <si>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</si>
  <si>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</si>
  <si>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</si>
  <si>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</si>
  <si>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</si>
  <si>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</si>
  <si>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</si>
  <si>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</si>
  <si>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</si>
  <si>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</si>
  <si>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</si>
  <si>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</si>
  <si>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</si>
  <si>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</si>
  <si>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</si>
  <si>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</si>
  <si>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</si>
  <si>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</si>
  <si>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</si>
  <si>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</si>
  <si>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</si>
  <si>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</si>
  <si>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</si>
  <si>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</si>
  <si>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</si>
  <si>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</si>
  <si>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</si>
  <si>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</si>
  <si>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</si>
  <si>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</si>
  <si>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</si>
  <si>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</si>
  <si>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</si>
  <si>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</si>
  <si>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</si>
  <si>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</si>
  <si>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</si>
  <si>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</si>
  <si>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</si>
  <si>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</si>
  <si>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</si>
  <si>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</si>
  <si>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</si>
  <si>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</si>
  <si>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</si>
  <si>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</si>
  <si>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</si>
  <si>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</si>
  <si>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</si>
  <si>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</si>
  <si>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</si>
  <si>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</si>
  <si>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</si>
  <si>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</si>
  <si>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</si>
  <si>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</si>
  <si>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</si>
  <si>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</si>
  <si>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</si>
  <si>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</si>
  <si>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</si>
  <si>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</si>
  <si>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</si>
  <si>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</si>
  <si>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</si>
  <si>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</si>
  <si>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</si>
  <si>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</si>
  <si>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</si>
  <si>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</si>
  <si>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</si>
  <si>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</si>
  <si>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</si>
  <si>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</si>
  <si>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</si>
  <si>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</si>
  <si>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</si>
  <si>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</si>
  <si>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</si>
  <si>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</si>
  <si>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</si>
  <si>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</si>
  <si>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</si>
  <si>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</si>
  <si>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</si>
  <si>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</si>
  <si>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</si>
  <si>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</si>
  <si>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</si>
  <si>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</si>
  <si>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</si>
  <si>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</si>
  <si>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</si>
  <si>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</si>
  <si>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</si>
  <si>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</si>
  <si>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</si>
  <si>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</si>
  <si>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</si>
  <si>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</si>
  <si>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</si>
  <si>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</si>
  <si>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</si>
  <si>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</si>
  <si>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</si>
  <si>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</si>
  <si>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</si>
  <si>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</si>
  <si>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</si>
  <si>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</si>
  <si>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</si>
  <si>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</si>
  <si>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</si>
  <si>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</si>
  <si>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</si>
  <si>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</si>
  <si>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</si>
  <si>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</si>
  <si>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</si>
  <si>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</si>
  <si>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</si>
  <si>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</si>
  <si>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</si>
  <si>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</si>
  <si>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</si>
  <si>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</si>
  <si>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</si>
  <si>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</si>
  <si>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</si>
  <si>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</si>
  <si>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</si>
  <si>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</si>
  <si>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</si>
  <si>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</si>
  <si>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</si>
  <si>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</si>
  <si>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</si>
  <si>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</si>
  <si>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</si>
  <si>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</si>
  <si>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</si>
  <si>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</si>
  <si>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</si>
  <si>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</si>
  <si>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</si>
  <si>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</si>
  <si>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</si>
  <si>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</si>
  <si>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</si>
  <si>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</si>
  <si>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</si>
  <si>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</si>
  <si>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</si>
  <si>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</si>
  <si>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</si>
  <si>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</si>
  <si>
    <t>Set 13 (1-9)</t>
  </si>
  <si>
    <t>OEIS 13.1</t>
  </si>
  <si>
    <t>OEIS 13.2</t>
  </si>
  <si>
    <t>OEIS 13.3</t>
  </si>
  <si>
    <t>OEIS 13.4</t>
  </si>
  <si>
    <t>OEIS 13.5</t>
  </si>
  <si>
    <t>OEIS 13.6</t>
  </si>
  <si>
    <t>OEIS 13.7</t>
  </si>
  <si>
    <t>OEIS 13.8</t>
  </si>
  <si>
    <t>OEIS 13.9</t>
  </si>
  <si>
    <t>Q01. Regarding Risk Score Calculations
a. On page 88 of its 2026-2028 Base WMP R0, Figure PAC 5-10: Combined Composite Risk Score Calculation, the calculation indicates the final value should be between 0 and 1.1 On pages 102-103, Table 5-5: Summary of Top-Risk Circuits, Segments, or Spans, the Wildfire Risk Score provided in Table 5-5 is not between 0 and 1.
i. Provide an explanation of how Wildfire Risk Score in Table 5-5 is calculated.
ii. If the Wildfire Risk Score shown in Table 5-5 is not the Combined Composite Risk Score, provide the Combined Composite Risk Score Calculations for the circuits provided in Table 5-5.
b. On page 55, Figure PAC 5-2: Wind Risk and Fuel/Terrain Risk Calculation, weighted input variables are summed to produce the final Wind Risk and Fuel / Terrain Risk.
i. Are all weighted input variables scaled to be between 0 and 1?
1. Provide a sample calculation of Wind Risk and Fuel / Terrain Risk for a specific circuit, clearly showing input values and any weighting applied.
ii. If all weighted input variables are not scaled to be between 0 and 1, provide a justification for how the weighted sum function effectively captures the various risk input components.</t>
  </si>
  <si>
    <t>Q02. Regarding Overall Utility Risk Normalization
a. On pages 93-94 of its 2026-2028 Base WMP R0, Table 5-4: Summary of Risk Models, PacifiCorp states, “Composite risk score is a 1 to 5 rating based on normalization of combined outputs.”
i. Provide a narrative description of this normalization methodology.
ii. Provide the composite risk scores calculated with this normalization methodology.</t>
  </si>
  <si>
    <t>Q03. Regarding PacifiCorp’s Wildfire Intelligence Center
On page 444 of its 2026-2028 Base WMP R0, PacifiCorp stated that a 2024 lesson learned is that “Utilizing existing roles/functions for situational awareness for wildfires was a challenge.” Its proposed WMP improvement was to establish its Wildfire Intelligence Center (WIC) in 2025.
a. On page 391, PacifiCorp stated that “PacifiCorp’s Wildfire Intelligence Center was modeled after the best practices and insights of PG&amp;E, Southern California Edison, and SoCal Gas.” Describe the scope of PacifiCorp’s Wildfire Intelligence Center and the best practices incorporated. b. When it was established or when will it be established?
c. Explain how the WIC has helped, or may help, alleviate the challenge of “Utilizing existing roles/functions for situational awareness for wildfires.”</t>
  </si>
  <si>
    <t>Q04. Regarding PacifiCorp’s Wildfire and Emergency Response Team
On pages 444 of its 2026-2028 Base WMP R0, PacifiCorp states that a 2024 lesson learned is that its Emergency Preparedness external communications “relationships need to be bolstered to improve real time ability to coordinate” due to the 90 counties it serves in six states. Its proposed WMP improvement is to establish a Wildfire and Emergency Response Team.
a. Based on the experience PacifiCorp gained in 2025, how has the Wildfire and Emergency Response Team impacted its emergency management relationships in real time? Provide three examples.
b. If there are no examples, provide a full description of how PacifiCorp envisions the Wildfire and Emergency Response Team will function.</t>
  </si>
  <si>
    <t>Q05. Regarding More Weather Stations for Surgical PSPS Events
On pages 444 of its 2026-2028 Base WMP R0, lesson learned for PSPS Decision Making, PacifiCorp mentions that “During PSPS, uniform conditions must be assumed on circuits with only one weather station." To improve the situation, PacifiCorp plans to install five weather stations in 2026 and four in 20272 to “Increase the number of weather stations near the [Wildland Urban Interface] border.”
a. Provide the study or analysis that established that the nine weather stations are the appropriate number of weather stations to “Increase the number of weather stations near the WUI border.”
b. If no study or analysis was done, explain how the number of weather stations to install at the WUI border(s) was established.</t>
  </si>
  <si>
    <t>Q06. Regarding PacifiCorp’s Mapping of ESS Outages
On page 444 of its 2026-2028 Base WMP R0, lesson learned for Public Communications and Outreach, PacifiCorp states, “When there are outages on due to ESS … they want information on why the outage is happening.” PacifiCorp’s planned WMP improvement for 2025 was “Updated outage map to show if an outage is due to an Emergency De-energization or on a circuit with ESS.” a. When did (or will) PacifiCorp enable its outage map to show if an outage is due to an Emergency De-energization or on a circuit with ESS?
b. Provide all feedback PacifiCorp received from its public safety partners on the new outage map capabilities.
c. Does PacifiCorp intend to make further changes to better communicate with its public safety partners on the nature of system outages? If yes, please describe.</t>
  </si>
  <si>
    <t>Q07. Regarding Public Communications and Outreach to Non-account Holders
On page 445 of its 2026-2028 Base WMP R0, PacifiCorp states that “Non-account holders … do not receive notifications of PSPS, ESS or Emergency De-energization Outages, which go to the customer of record.” On page 379, Table 11-1: Emergency Preparedness and Community Outreach Targets by Year, PacifiCorp’s target for the mitigation activity is to “create alerts system for non-account holders to register for outage/emergency alerts.” The full scope of the work is to be completed in 2026.
a. Describe the process PacifiCorp will use for non-account holders to register for outage/emergency alerts. If the process is not yet designed, describe the plan concept as it currently exists.</t>
  </si>
  <si>
    <t>Q08. Regarding Public Communications and Outreach to AFN Customers
On page 445 of its 2026-2028 Base WMP, PacifiCorp stated that “previously there has not been clear links between the AFN plan and WMP initiatives.” PacifiCorp’s proposed WMP improvement is that “AFN initiatives in the 2026-2028 WMP align with the objectives of the 2025 AFN Plan.” Explain.</t>
  </si>
  <si>
    <t>Q09. Regarding Lessons Learned WMP Guidelines Requirements
On page 181 of the WMP Guidelines it states that the lessons learned narrative, “must also include lessons learned from prior catastrophic wildfires ignited by the electrical corporation’s facilities or equipment and findings from Energy Safety compliance audits and reports.”3
a. Describe PacifiCorp’s lessons learned from prior catastrophic wildfires ignited by the electrical corporation’s facilities or equipment. Also include all information required in Table 13-1.
b. Describe PacifiCorp’s lessons learned from Energy Safety compliance audits and reports. Also include all information required in Table 13-1.</t>
  </si>
  <si>
    <t>(a) Please refer to the Company’s responses to subparts i. and ii. below:
i. Each segment receives a unitless composite risk score between 0 and 1 based on the combination of failure probability, ignition probability, and consequence. To identify the “top-risk” portions of the system in California, PacifiCorp first looks at the distribution of segment-level composite risk scores across all California segments. Conceptually, this can be thought of as the area under a curve of “segment composite score versus frequency” where the total statewide wildfire risk is the sum of all segment-level Composite Risk Score values. PacifiCorp then:
1. Computes total statewide risk:
• Sums the Composite Risk Scores for all segments in California:
𝑅𝑅𝑅𝑅𝑅𝑅𝑅𝑅𝑅𝑅𝑅𝑅=𝑖𝑖Σ𝑐𝑐𝑐 𝑐𝑐𝑐𝑐_𝑠𝑠𝑠𝑠𝑠𝑠 𝑠𝑠𝑠𝑠
2. Defines the “top 5% of risk”:
• Take 5 percent of total risk:
3. Collects the segments that make up the “top 5% of risk”:
• Sort all segments in descending order of Composite Risk Score.
• Starting from the highest-risk segment, cumulatively add Composite Risk Score values until the cumulative sum first exceeds:
• The set of segments included in this cumulative sum are the “top 5% risk” segments statewide.
4. Aggregate to the circuit level:
• For each circuit, PacifiCorp identifies which of its segments are included in this “top 5% risk” set.
• The Wildfire Risk Score reported in Table 5-5 for a given circuit is the sum of the Composite Risk Score values of those high-risk segments on that circuit:
Where SC is the subset of segments on circuit C that are part of the statewide “top 5% risk” group. The “Total Miles” column reports the sum of the line miles associated with those same segments in SC.
• Because the Wildfire Risk Score is a cumulative sum of many segment-level Composite Risk Score values, it is not bounded between 0 and 1 and may take on values greater than 1. The 0-to-1 bound applies only to the individual segment Composite Risk Score values, not to the aggregated circuit-level totals.
ii. The Wildfire Risk Scores shown in Table 5-5 of the 2026-2028 Base Wildfire Mitigation Plan (WMP) are derived directly from the Composite Risk Scores. However, for the purpose of Table 5-5, PacifiCorp does not present each circuit’s Composite Risk Score as a single normalized value between 0 and 1. Instead, the Company uses the sum of Composite Risk Score values in its absolute form to directly compare how much each circuit contributes to the statewide “top 5%” of total wildfire risk. Each segment’s Composite Risk Score remains bounded between 0 and 1. But when identifying the top-risk portions of the system, PacifiCorp sums the Composite Risk Score values of the segments that collectively make up the “top 5%” of statewide risk. The Wildfire Risk Score for each circuit in Table 5-5 is therefore the cumulative Composite Risk Score of the segments on that circuit that fall within the “top 5% risk” group, rather than a normalized Composite Risk Score for the circuit as a whole. This approach allows the table to communicate an absolute magnitude of contribution to the top-risk portion of the system, rather than a relative or normalized Composite Risk Score value.
(b) Please refer to the Company’s responses to subparts i. and ii. below:
i. Yes.
1. For both Wind Risk and Fuel / Terrain Risk, all input variables are first transformed into dimensionless indices between 0 and 1 at the segment level. Each raw input (e.g., buildings destroyed, rate of spread, terrain difficulty index) is normalized using the scaling method described in the WMP so that:
for all input variables k.
These scaled inputs are then multiplied by their respective weights and summed to produce the Wind Risk and Fuel/Terrain Risk scores, each of which is also scaled bounded between 0 and 1. Example: 5G45 segment PPD474558:
Wind Score
Input Variable
Weight
Scaled Value
Rate of Spread (95th percentile)
0.30
1.0
Population Impacted (95th percentile)
0.25
0.995007
Buildings Destroyed (95th percentile)
0.25
1.0
Terrain Difficulty Index
0.10
0.25
Disabled Population
0.05
1.0
Poverty Population
0.05
1.0
The max of this weighted sum anywhere in the service territory occurs on this particular segment. PacifiCorp puts the wind score on a 0-to-1 scale where 0 corresponds to zero and the max (0.9238) corresponds to 1 on a linear scale. Then:
Fuel/Terrain Score
Input Variable
Weight
Scaled Value
Fire Behavior Index (95th percentile)
0.20
1.0
Fire Size Potential (95th percentile)
0.20
1.0
Flame Length (95th percentile)
0.20
1.0
Terrain Difficulty Index
0.25
0.25
Fire Station Density
0.10
0.161356
Fuel Majority Model
0.05 
0.181243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The max of this fuel/terrain weighted sum anywhere in the PacifiCorp service territory is 0.809168 on circuit 5Y197 near Yakima, Washington. The Company puts the fuel/terrain score on a 0-to-1 scale where 0 corresponds to zero and the max (0.809168) corresponds to 1 on a linear scale. Then:
Composite Score
To get the Composite Risk Score, PacifiCorp sums the wind and fuel/terrain scores together, then rescale those summed values onto a 0-1 scale, again setting the max to 1 on a linear scale. For this example, the sum of the two scores in: The maximum value for wind score + fuel/terrain score throughout the service territory is 1.920161 on that same segment of 5Y197 near Yakima, Washington. Then, the Composite Risk Score is:
ii. Not applicable.</t>
  </si>
  <si>
    <t>i. PacifiCorp clarifies that its Composite Risk Score is calculated on a continuous 0–1 scale, not on a 1–5 scale. The reference to a “1 to 5 rating” in Table 5-4 was an error and does not reflect the methodology used by PacifiCorp.
As described on page 58 of the 2026–2028 Base Wildfire Mitigation Plan (WMP) R0:
“Overall Utility Risk: PacifiCorp currently uses the Composite Risk Score as the quantified Overall Utility Risk. To quantify Wildfire Risk, the company has deployed FireSight. Upon completion of the PSPS and PEDS risk models, the Overall Utility Risk will combine Wildfire Risk and Outage Risk”.
At this time, PacifiCorp has not yet developed a final Overall Utility Risk score, as the public safety power shutoff (PSPS) and protective equipment and device settings (PEDS) risk models remain in development. Therefore, the Composite Risk Score derived from FireSight data serves as the interim quantitative metric for wildfire-related risk until the outage-related models are completed.
The Composite Risk Score is calculated by combining the FireSight model’s segment-level outputs, each scaled to a 0-1 range. These components are mathematically combined to produce a single continuous risk score between 0 and 1 for each segment. No additional categorical normalization (such as a 1–5 scale) is used.
ii. As described in the Company’s response to subpart i. above, PacifiCorp has not developed an Overall Utility Risk score yet, PacifiCorp currently relies on the 0-1 Composite Risk Scores derived from the FireSight model for wildfire-related planning and prioritization.</t>
  </si>
  <si>
    <t>(a) PacifiCorp’s Wildfire Intelligence Center (WIC) is a centralized hub for real-time situational awareness, monitoring wildfire and other emerging hazards across the Company’s six-state service territory. Through 2025, the WIC’s primary focus was supporting wildfire decision-making by integrating fire-camera networks, weather and fuels data, early-detection software, dispatch and agency feeds, and crowd-sourced intelligence. As of December 2025, the WIC has been in rapid development to expand into a full all-hazard watch office.
The WIC was intentionally modeled on the best practices of Pacific Gas and Electric (PG&amp;E), Southern California Edison (SCE), and SoCalGas, all of which operate mature wildfire and situational-awareness centers. PacifiCorp incorporates similar core elements: a dedicated watch-office structure staffed by specialists with wildfire and geographic information system (GIS) expertise; high-definition camera systems with artificial intelligence (AI) based smoke detection; structured analytical tools such as fire-spread modeling and threat-severity matrices; and strong coordination with dispatch agencies.
(b) The WIC began internal development in October 2024 and became operational with seven-day, 10-hour coverage May 3, 2025. On October 26, 2025, the WIC transitioned to provide 24/7 coverage.
(c) The WIC is composed of staff with backgrounds in wildfire management and other emergency response roles. Although there were capabilities within the Company previously for monitoring wildfire activity, these assessments lacked subject matter expertise (SME) and dedicated resourcing. Having assigned staff with these qualifications operating 24 hours a day provides the necessary attention to mitigate the spread of wildfire through rapidly provided intelligence and action.</t>
  </si>
  <si>
    <t>(a) PacifiCorp’s Wildfire and Emergency Response Team have impacted emergency management relationships in three ways:
• Real-Time Coordination: Acting as liaisons during emergencies to ensure timely, accurate exchange of information with local, state, and federal agencies.
• Incident Command Participation: Embedding personnel within incident command system (ICS) structures to align PacifiCorp’s operational actions with broader emergency response objectives.
• Preparedness and Relationship Building: Conducting pre-season planning, and after-action reviews to strengthen trust and improve collaborative response capabilities.
(b) PacifiCorp’s Wildfire and Emergency Response Team will provide resource support to transmission and distribution operations during wildland fires and other incidents that could impact PacifiCorp customers. Response managers will work with PacifiCorp’s Wildfire Intelligence Center (WIC) to validate threats, issues and concerns and provide updates to internal stakeholders as appropriate; and will dispatch to impacted areas during public safety power shutoff (PSPS) events to support Company activities during such event.</t>
  </si>
  <si>
    <t>(a) There is no study or analysis that specifically establishes that nine is the appropriate number of weather stations to increase the number near the wildland urban interface (WUI) border. The five weather stations planned for 2026 and the four planned for 2027 were part of the original weather station installation plan that was established internally in 2022. While this lesson learned is still a consideration for 2026-2028 installations, it is not the only factor being considered. In many cases in California, PacifiCorp has already installed numerous weather stations along WUI borders and has at least one weather station downstream of protective devices in the broader wildland areas. In addition to prioritizing gaps in data near WUI borders, PacifiCorp is also trying to establish weather station network maturity based on density of weather stations in areas of subject matter expert (SME) reviewed terrain and vegetation analysis.
(b) Meteorology SMEs reviewed each circuit in the service territory and prioritized areas where there is either no existing weather station between two reclosers in a wildland fire risk area or no weather station between a recloser and a WUI/low risk area but also fills what remaining data gaps exist to reach network maturity.</t>
  </si>
  <si>
    <t>(a) PacifiCorp’s public facing outage map was updated to show outages related to emergency de-energization and outages related to Enhanced Safety Settings on May 15, 2025. An example is shown in Figure PAC 11-3 of PacifiCorp’s 2026-2028 Base Wildfire Mitigation Plan (WMP). The live outage map is accessible to the public at: www.pacificpower.net/outages-safety.html.
(b) PacifiCorp has no documented feedback relative to the improvements made to its outage map, however, public safety partners attending community forums and other meetings have commented that the public facing outage map capabilities will prove beneficial.
(c) As indicated on page 402 of PacifiCorp’s 2026-2028 Base WMP R0, PacifiCorp has implemented a public safety partner portal. The portal is a secure web-based application that provides key information for public safety partners during public safety power shut-off (PSPS) and emergency de-energization events; event specific information is available to registered portal users to support response efforts.
PacifiCorp emergency managers maintain regular contact with public safety partners in the areas they support to strengthen connections, continue meaningful dialogue, and ensure appropriate response and coordination during system events.</t>
  </si>
  <si>
    <t>(a) PacifiCorp is currently reviewing what other investor-owned utilities (IOU) are doing to provide alerts to non-account holders. A cross functional team at PacifiCorp is working on the scope of the project and how it can be achieved with current tools and technologies.</t>
  </si>
  <si>
    <t>PacifiCorp’s access and functional needs (AFN) plan outlines the Company’s key objectives to mitigate impacts of public safety power shutoffs (PSPS) on individuals with AFN. The objectives focus on improvements to AFN programs including customer outreach, education, assistance programs and services. The objectives of the AFN plan have been vetted with the Joint Investor Owner Utilities (IOU) Statewide Council, Joint IOU Collaborative Council, Joint IOU AFN Plan Working Group and PacifiCorp’s California Wildfire Advisory Board. Beginning in 2025, PacifiCorp included an Appendix titled “Key Objectives” to each AFN Plan Quarterly Report that describes specific actions taken to improve the Company’s AFN program. Citing the AFN plan’s key objectives in the WMP ensures the plans are in sync and the WMP represents the full breadth of AFN efforts.</t>
  </si>
  <si>
    <t>(a) PacifiCorp objects that the request seeks information protected by the attorney-client privilege and attorney work product doctrine. Subject to and without waiving these objections, PacifiCorp responds as follows: Certain claimants, including in pending litigation, have asserted that the Slater Fire and McKinney Fire were ignited by PacifiCorp facilities, which PacifiCorp disputes. PacifiCorp is not aware of any other catastrophic wildfire ignited by, or allegedly ignited by, PacifiCorp facilities in California. PacifiCorp may update its lessons learned with respect to a fire after all litigation and all claims related to such fire are resolved.
(b) PacifiCorp provides the following lessons learned from the 2023 Substantial Vegetation Management (SVM) Audit that was received February 21, 2025. The ID number begins with #8 to continue the numbering in Table 13-1 of the 2026-2028 Base Wildfire Mitigation Plan (WMP).</t>
  </si>
  <si>
    <t>Set 14 (1-5)</t>
  </si>
  <si>
    <t>OEIS 14.1</t>
  </si>
  <si>
    <t>OEIS 14.2</t>
  </si>
  <si>
    <t>OEIS 14.3</t>
  </si>
  <si>
    <t>OEIS 14.4</t>
  </si>
  <si>
    <t>OEIS 14.5</t>
  </si>
  <si>
    <t>Q01. Regarding Critical Assets
On pages 457-458 of PacifiCorp’s 2026-2028 Base WMP R1,1 PacifiCorp states several times that its enterprise systems capture “critical” assets: “SAP, Maximo, GIS, and a mainframe … enable the company to track all assets deemed critical” and “PacifiCorp strives to have all critical line assets identified in the mainframe.” On page 457, PacifiCorp states that the types of critical assets “[include] but [are] not limited to distribution poles, transmission structures, pad-mounted and underground equipment, substation power transformers, circuit breakers, reclosers, and relays.”
a. List the types of assets PacifiCorp deems critical.
b. List the types of assets PacifiCorp deems non-critical.
i. List which non-critical asset types are recorded within:
1. SAP
2. Maximo
3. GIS
4. “…a mainframe.”
ii. For each non-critical asset type list in response to (b)(i), list the percentage of the total of that asset type that is recorded within:
1. SAP
2. Maximo
3. GIS
4. “...a mainframe.”
iii. If PacifiCorp is unable to provide exact percentages in response to (b)(ii), approximate the percentages.</t>
  </si>
  <si>
    <t>Q02. Regarding “Inspection Projects” and “Assessments”
On page 333 of its 2026-2028 Base WMP R1, PacifiCorp states that “inspection projects” receive a work order number and that “the original assessment” also has a work order number.
a. Are “inspection projects” and “assessments” identical?
i. If yes, define “inspection projects” (e.g., vegetation management inspection of a specific circuit, circuit protection zone, etc.).
ii. If no, define and differentiate:
1. “Inspection projects”
2. “Assessments”</t>
  </si>
  <si>
    <t>Q03. Regarding the Definition of a “Work Unit”
On page 333 of its 2026-2028 Base WMP R1, PacifiCorp states that after updating its Mobile Data Management System (MDMS) it “will have the ability to assign priorities to work units that are within assessments/work jobs, where applicable.” On pages 333-334 of its 2026-2028 WMP, PacifiCorp defines Priority 1, 2, and 3 conditions and remediation timelines for an “observed tree or vegetation, or part thereof.” It is unclear whether a “tree or vegetation, or part thereof” is the same as a unique “work unit.”
a. Define “work unit” (e.g., a unique tree or other plant, a grouping of trees or other plants, etc.).
b. Does a “work unit” differ from a “work location?”
i. If yes, describe how a “work unit” differs from a “work location.”
ii. If yes, define “work location.”</t>
  </si>
  <si>
    <t>Q04. Regarding Work Unit Tracking
On page 333 of its 2026-2028 Base WMP R1, PacifiCorp states that it tracks “work jobs” and that a “work job” is a grouping of “work units.” PacifiCorp labels each “work job” with a unique number that is comprised of the “inspection project” work order number and a “work job” specific extension number.
a. Does PacifiCorp also add to the work order number a unique identifier for each “work unit?”
i. If yes, provide a complete example of the unique identification number for a “work unit” and describe each component of the identification number (e.g., the number may include identifiers specific to the work order, work job, work unit, etc.).
ii. If no, describe how PacifiCorp will track completion of each “work unit” based on priority and determine when individual “work units” become past due.</t>
  </si>
  <si>
    <t>Q05. Regarding “MapObject IDs” and “Work Job” Identification Numbers
On page 332 of its 2026-2028 Base WMP R1, PacifiCorp states that it provides its vegetation management contractor a single work release for “the entire power line being worked” to “correct vegetation conditions.”2 PacifiCorp also states that its contractor uses “a unique identifier, a “MapObject ID” to identify work locations where it has completed vegetation 5
management work. On page 333 of its 2026-2028 Base WMP R1, PacifiCorp describes a “work job” identification number that consists of the work order number and an extension number.
a. Is the “MapObject ID” the same as the unique identification number for each “work job?”
i. If yes, explain how PacifiCorp’s MDMS software updates (ES-05 and ES-07), as it described in Table 12-1: “Enterprise System Targets” on page 455 of its 2026-2028 Base WMP R1, will allow PacifiCorp to track completion of work at the tree or individual plant level.
ii. If no, explain how the unique identification number PacifiCorp describes on page 333 of its 2026-2028 Base WMP R1 will allow it to track completion of work at the tree or individual plant level.</t>
  </si>
  <si>
    <t>(a) Please refer to Attachment OEIS 14.1 which provides a list of assets PacifiCorp deems critical.
(b) PacifiCorp classifies certain parts of assets as non‑critical. These are smaller components of a larger asset that are not individually tracked in any company database. Examples include crossarms, insulators, stirrups, and hot line clamps. While these components are not recorded separately, the larger asset, such as a pole or structure, is tracked.
During cyclical inspections, PacifiCorp evaluates both the core asset (e.g., pole or structure) and its component parts for deficiencies. For overhead line assets in California, annual safety patrols are conducted to ensure reliability and safety. Any deficiency identified, whether in the core asset or a component part, is flagged with a condition so that corrective action can be taken.
i. As described in the Company’s response to subpart (b) above, non-critical items are smaller components of a larger asset that are not individually tracked in any company database. Please refer to Attachment OEIS 14.1 which provides the systems where critical assets are stored.
ii. As described in the Company’s response to subpart (b) above, non-critical items are smaller components of a larger asset that are not individually tracked in any company database. Please refer to Attachment OEIS 14.1 which provides the systems where critical assets are stored.
iii. As described in the Company’s response to subpart (b) above, non-critical items are smaller components of a larger asset that are not individually tracked in any company database. Please refer to Attachment OEIS 14.1 which provides the systems where critical assets are stored, and the percentage of critical assets stored in each system.</t>
  </si>
  <si>
    <t>Yes, “inspection projects” and “assessments” are identical.
i. Inspection projects and assessments are synonymous and are defined as an inspection, typically of a circuit, where vegetation maintenance work is identified.
ii. Not applicable, please refer to the Company’s response to subpart i. above.</t>
  </si>
  <si>
    <t>Attachment OEIS 14.1</t>
  </si>
  <si>
    <t>(a) A “work unit” can consist of a tree, vegetation, a grouping of trees, or part thereof.
(b) No.
i. Not applicable.
ii. A “work unit” and a “work location” are the same.</t>
  </si>
  <si>
    <t>(a) Yes.
i. Work units are assigned a unique randomized unit ID number, such as “42EA588C”.
ii. Not applicable.</t>
  </si>
  <si>
    <t>(a) The MapObject ID and reference to Work Jobs are not synonymous. The MapObject ID refers to a unique identifier of a work location, which may be a tree or grouping of trees, in the current Mobile Data Management System (MDMS). The reference to Work Jobs is specific to the new MDMS that PacifiCorp will be implementing. A Work Job is a grouping of work units and is assigned a work order number as that comprises of the assessment work order plus an extension. A work unit, which may be a tree or grouping of trees, within a work job, is assigned a unique Unit ID. The new MDMS will allow for tracking of completed work units.
i. Please refer to the Company’s response to subpart (a) above.
ii. Please refer to the Company’s response to subpart (a) above.</t>
  </si>
  <si>
    <t>(a) PacifiCorp’s risk model uses FireSight data for distribution and transmission assets throughout its entire California service territory, not just the high fire threat district (HFTD).
i. Not applicable.
(b) Please refer to the Company’s responses to subparts i. and ii. below:
i. Please refer to the Company’s response to subpart (a) above.
ii. Not applicable.</t>
  </si>
  <si>
    <t>Set 15 (1-4)</t>
  </si>
  <si>
    <t>OEIS 15.1</t>
  </si>
  <si>
    <t>Regarding Risk Modeling of HFTD:
(a) Does PacifiCorp’s risk model that is used to provide the results provided in its 2026-2028 Base WMP, model its entire California service territory, just the HFTD, or some other area?
i. If PacifiCorp’s risk model only covers the HFTD, explain how PacifiCorp determined its HFRA.
(b) In PacifiCorp’s response to data request 11, question 1, it states, “Activities regarding risk modeling … are performed for the total territory and do not differentiate between the High Fire Threat District (HFTD) and non-HFTD.”1
i. What does PacifiCorp mean by “total territory” (e.g., PacifiCorp’s California service territory? PacifiCorp’s six-state service territory? Other?)
ii. Explain which risk modeling activities are included for the “total territory” versus the HFTD, if there is any difference.</t>
  </si>
  <si>
    <t>OEIS 15.2</t>
  </si>
  <si>
    <t>OEIS 15.3</t>
  </si>
  <si>
    <t>OEIS 15.4</t>
  </si>
  <si>
    <t>Regarding Grid Hardening in PacifiCorp’s HFRA and HFTD: Provide the percentage of grid hardening work planned in each of the following categories, based on total annual grid hardening circuit mileage planned in PacifiCorp’s California service territory:</t>
  </si>
  <si>
    <t>Please refer to the table below for the percentage of grid hardening work planned in each of the table categories:
Undergrounding
Covered Conductor
HFTD
HFRA
Non-HFTD HFRA
HFTD
HFRA
Non-HFTD HFRA
2026
100%
0%
0%
75%
25%
0%
2027
100%
0%
0%
60%
40%
0%
2028
100%
0%
0%
50%
50%
0%
HFTD – high fire threat district
HFRA – high fire risk area</t>
  </si>
  <si>
    <t>Regarding the Qualus Audit of Priority A conditions: In Attachment G to its 2026-2028 Base WMP R1, PacifiCorp submitted an external audit of priority A conditions created from 2020-2023.1 Of the 581 priority A conditions reviewed, all were found to have been properly classified, and all conditions that were PacifiCorp’s responsibility to remediate were corrected on time. None of the 581 conditions were found to meet the requirements of a Level 1 condition. In its 2023 Q4 QDR submission PacifiCorp reported 103 wire-down events from 2020-2023.
(a) Were the 103 wire-down events reported by PacifiCorp included in the audit?
i. If yes, explain why the wire-down events were not considered Level 1 conditions.
ii. If not, provide:
1. A discussion of why these events were not included in the audit.
2. The number of priority A conditions identified from 2020-2023 that were not included in the audit.</t>
  </si>
  <si>
    <t>(a) No, wire-down events were not specifically addressed in the audit.
i. Not applicable.
ii. A wire-down “event” implicates a different concept than a “condition,” and these two issues are addressed in two different processes. The audit specifically reviewed the 581 priority A conditions recorded in PacifiCorp’s facility point inspection (FPI) system for the period of 2020-2023, which were identified as conditions, as part of PacifiCorp’s inspection and maintenance program, administered in conjunction with GO 95, Rule 18. Conditions are generally identified by an inspector conducting a scheduled inspection of a facility; and sometimes field personnel may happen to identify a condition if working in the area. In both cases, the condition is recorded in FPI, and that record will be used to schedule corrective work. A wire-down event, however, is not recorded in FPI as a condition. If there is a wire-down event, line personnel are promptly dispatched to make an immediate repair and restore electric service. Accordingly, the record of a wire-down event is captured in PacifiCorp’s outage management system (because the wire-down event is virtually always associated with a reported outage), and the list of wire-down events referenced above was drawn from those separate outage records, which were not the subject of the audit.</t>
  </si>
  <si>
    <t>Regarding the Number of Non-Exempt Expulsion Fuses in PacifiCorp’s HFRA and HFTD:
(a) Provide an estimate of the number of installed non-exempt expulsion fuses in PacifiCorp’s HFRA and HFTD that will require replacement over the lifetime of initiative GH-05, as of January 1, 2026.
(b) Provide a description of how PacifiCorp calculated this estimate.</t>
  </si>
  <si>
    <t>(a) The estimate of the number of installed non-exempt expulsion fuses in PacifiCorp’s high fire risk area (HFRA) and high fire threat districts (HFTD) that will require replacement over the lifetime of initiative GH-05 Expulsion Fuse Replacement, as of January 1, 2026, is 1,517.
(b) PacifiCorp reviewed the circuits within the HFRA and HFTD where non-exempt expulsion fuses had not been scheduled for replacement prior to January 1, 2026. Eight circuits were identified. The locations with overhead transformers and line protective fuses on these circuits were counted to determine locations that are currently mapped with non-exempt fuses. The sum of these locations is the estimated number of remaining fuses. Additional fuses on these circuits outside the HFTD or HFRA may need to be replaced for coordination on the circuit.</t>
  </si>
  <si>
    <t>OEIS 16.1</t>
  </si>
  <si>
    <t>OEIS 16.2</t>
  </si>
  <si>
    <t>Attach OEIS 16.1</t>
  </si>
  <si>
    <t>OEIS Data Request 16.1
Regarding Best Practice Sharing with Other Utilities (CO-04):
(a) On page 399 of PacifiCorp’s 2026-2028 Base WMP R1, Table 11-1: Emergency Preparedness and Community Outreach Targets by Year, for mitigation activity CO-04, Western Wildfire Communications Workshop, PacifiCorp lists a qualitative target of “Complete two workshops” for 2026, 2027, and 2028. Describe what “complete two workshops” entails?
(b) On page 465, PacifiCorp discusses its participation in the “Western Wildfire Communications Workshop,” as part of its CO-04 mitigation activity. PacifiCorp states that the November 2024 meeting included discussions on:
i. “Lessons learned from the 2024 wildfire season.” Describe PacifiCorp’s communications lessons learned from the 2024 wildfire season.
ii. If PacifiCorp presented during the Workshop, provide PacifiCorp’s presentation.</t>
  </si>
  <si>
    <t>Response to OEIS Data Request 16.1
(a) The Western Utilities Wildfire Communications Workshop was designed to bring utility partners together twice a year (once pre-season and once post-season) to learn from each other on improving communications for wildfire. In 2025, the pre-season workshop was a day a half and took place in March 2025; the post-season workshop was a day and a half and took place in November 2025.
As the hosting organization, PacifiCorp developed an agenda, secured speakers and presentations, shared materials, and facilitated the workshop. PacifiCorp plans to continue working with participating utilities to rotate the location for future workshops. The next Western Utilities Wildfire Communications Workshop is scheduled for March 3, 2026 / March 4, 2026 in Denver, Colorado, and is being co-hosted by PacifiCorp and Xcel Energy.
(b) Please refer to the Company’s responses to subparts i. and ii. below:
i. Lessons learned on wildfire communications from the 2024 wildfire season were shared by all participants at the 2024 Western Utilities Wildfire Communications Workshop. For PacifiCorp, this included: The need for additional education around emergency de-energization with customers and stakeholders. Working with local media to help communicate safety information with the communities PacifiCorp serves. The goal to lead with empathy when talking about impacts to customers from wildfire de-energizations (including public safety power shutoff (PSPS), enhanced safety settings (ESS), emergency de-energization, etc.). Continued education and information sharing with public safety partners was vital to the successful communications of PacifiCorp’s wildfire safety measures.
ii. Please refer to Attachment OEIS 16.1.</t>
  </si>
  <si>
    <t>OEIS Data Request 16.2
Regarding Definitions from PacifiCorp’s Wood and Slash Management Program:
On page 310 of PacifiCorp’s 2026-2028 Base WMP, R1, PacifiCorp states that “In developed areas, debris is typically chipped and hauled offsite; in undeveloped areas, debris may be chipped and broadcast onsite; and in inaccessible areas, debris may be disposed of onsite through, typically, lop and scatter techniques”.
(a) Define “developed areas” as used in the above statement.
(b) Define “undeveloped areas” as used in the above statement.
(c) Define “inaccessible areas” as used in the above statement.</t>
  </si>
  <si>
    <t>Response to OEIS Data Request 16.2
(a) Developed areas are defined as built up or urbanized areas with roads supporting residential, commercial, and industrial activities and buildings.
(b) Undeveloped areas are road accessible areas that lack any residential, commercial or activities and buildings. An example would be roads along forested land typically owned and managed by the United States Forest Service (USFS).
(c) Inaccessible areas are defined as areas along PacifiCorp’s facilities or rights-of-ways (ROW) that are inaccessible with any vehicles or machinery. An example is transmission facilities that require crews to access the ROW by foot.</t>
  </si>
  <si>
    <t>Set 16 (1-2)</t>
  </si>
  <si>
    <t>Q01. Regarding Record Keeping Procedure for Key Risk Assessment Improvement Plans:
On page 457 of its 2026-2028 Base WMP R1 - Clean, PacifiCorp states, “Currently PacifiCorp does not have an enterprise system to track its risk assessment initiatives.”
a. Describe how PacifiCorp will track and monitor the Key Risk Assessment Areas listed in Table 5-6: Utility Risk Assessment Improvement Plan.</t>
  </si>
  <si>
    <t>Set 17 (1-3)</t>
  </si>
  <si>
    <t>OEIS 17.1</t>
  </si>
  <si>
    <t>OEIS 17.2</t>
  </si>
  <si>
    <t>OEIS 17.3</t>
  </si>
  <si>
    <t>Q02. Regarding Incomplete Asset Records Found:
On page 457 of its 2026-2028 Base WMP R1, PacifiCorp stated that “When asset records are found to be incorrect or incomplete, or require updates, periodic cyclical inspections identify these deficiencies, prompting updates to the relevant databases.”
a. Describe the ways in which are “found” to be incorrect or incomplete.
b. Describe PacifiCorp’s “periodic cyclical inspections” which identify these deficiencies.
c. Describe the way(s) “updates to the relevant databases” are conducted.</t>
  </si>
  <si>
    <t>Q03. Regarding Grid Design, Operations, and Maintenance Expenditures:
In its 2026-2028 Base WMP R0 data submission,1 PacifiCorp submitted Grid Design, Operations, and Maintenance expenditures of $485.7 million that adds to the following breakdown:
• $469.1 million in the HFTD (97 percent) and
• $16.6 million in the Non-HFTD (3 percent).
In its Base WMP R1 submission,2 provided in conjunction with PacifiCorp’s Revision Notice response, Grid expenditures are $483.8 million that adds to the following breakdown:
• $295.8 million in the HFTD (61 percent) and
• $188 million in the Non-HFTD (39 percent).
In PacifiCorp’s response to Data Request 11, Question 1.b, which inquired about PacifiCorp’s WMP R0 data submission and asked why PacifiCorp was able to provide a projected expenditures for Grid Design, Operations, and Maintenance, PacifiCorp stated, “PacifiCorp 4
provided a breakout of projected expenditure for initiative GH-01: Grid Hardening and System Design because the planned work is within the HFTD.”
3
In PacifiCorp’s WMP R1 data submission, a few of its grid design, operations, and maintenance expenditures entries provide a comment stating that “Forecasted expenditures consistent with % Planned in HFTD per year in Table 8-1 of the 2026-2028 Base WMP.”
a. Explain the reason(s) why PacifiCorp’s projected WMP expenditures for Grid in the HFTD decreased to $295.8 million (WMP R1) from $469.1 million (WMP R0).
b. Explain the reason(s) why PacifiCorp’s projected WMP expenditures for Grid in the Non-HFTD increased to $188 million (WMP R1) from $16.6 million (WMP R0).
c. Explain why PacifiCorp’s projected expenditures for Grid decreased from 97 percent in the HFTD to 61 percent.</t>
  </si>
  <si>
    <t>Attach OEIS 17.2</t>
  </si>
  <si>
    <t>PacifiCorp tracks completion of risk modeling updates and the related initiatives in Table 5-6 using Azure DevOps following practices similar to those employed for software development.</t>
  </si>
  <si>
    <t xml:space="preserve">(a)	PacifiCorp conducts periodic inspections of its lines and substation assets. The frequency of these inspections is outlined in PacifiCorp’s Policy 001: Maintenance Intervals for Apparatus, Relays, Line Patrol/Inspections, and Communications Equipment. Please refer to Attachment OEIS 17.2 which provides a copy of the aforementioned policy. Example – Line Inspection: During a line inspection, an issue indicating incomplete or inaccurate data might occur when an inspector finds a pole between a span of wire that is not listed in PacifiCorp’s database. In such cases, the inspector must add the pole to the inspection application, so that both the pole and its associated attributes are updated in the appropriate databases. These updates ensure that the mainframe database and GIS reflect accurate information, keeping mapping correct. Example – Substation Inspection: Similarly, incorrect or incomplete data in a substation scenario may arise when a journeyman discovers that a piece of equipment is missing or has incorrect specifications (e.g., make, model, serial number). In this instance, the journeyman records the issue in the inspection form and submits it to PacifiCorp’s Asset Maintenance and Compliance team, which then updates Maximo with the correct information. (b)	Please refer to the Company’s response to subpart (a) above. 
(c)	Please refer to the Company’s response to subpart (a) above. </t>
  </si>
  <si>
    <t xml:space="preserve">(a) The percentage of planned activity for GH-01 as listed in Table 8-1 did not change between the R0 and R1 submissions. The R0 submission included both High Fire Threat District (HFTD) and High Fire Risk Area HFRA expenditures as HFTD. The R1 submission correctly allocates the HFRA expenditures as non-HFTD.                                                                                              (b)	Please refer to the Company’s response to subpart (a) above.
(c)	Please refer to the Company’s response to subpart (a) above.   </t>
  </si>
  <si>
    <t>Set 18 (1-3)</t>
  </si>
  <si>
    <t>OEIS 18.1</t>
  </si>
  <si>
    <t>OEIS 18.2</t>
  </si>
  <si>
    <t>OEIS 18.3</t>
  </si>
  <si>
    <t>Regarding Controls and Validation Methods for Data Integrity: On page 535 of its 2026-2028 Base WMP R1 clean, PacifiCorp states, “… PacifiCorp utilizes industry best practices to maintain data integrity in preparation for systems implementations, including iterative practice data loads, iterative functionality testing and other industry standard practices to ensure quality results.”1 Describe the controls and validation methods used to maintain data integrity and confirm migration completeness and accuracy.</t>
  </si>
  <si>
    <t>Please note that the project has not yet begun full data conversion, and the process described below is illustrative and subject to change as planning and execution progress. During project execution, conversion follows a structured Extract-Transform-Load (ETL) methodology, reinforced by multiple mock conversion cycles, comparison reports, business verification, and formal entry/exit criteria for program stages. Each mock cycle has different targets for data completeness, working towards full data loads prior to a joint dress rehearsal, and data is utilized during iterative system test cycles to help identify operational readiness in real-world scenarios. Data integrity steps include continuous data cleansing through mock cycles, utilizing secure data transfer methods, and access controls. The validation steps include:
o Pre-Load Validation: Confirm extract filter criteria and mapping accuracy before loading.
o Post-Load Validation: Validate transformed data in the target system.
o Exception Reporting: Identify discrepancies, gaps in conversion, and resolve defects iteratively.
Defects are tracked in Azure DevOps and reporting dashboards are used to track resolution.
Formal Entry/Exit criteria are used as checkpoints for each stage of the project and serve as data to support the project prior to moving forward.</t>
  </si>
  <si>
    <t>Regarding Post-Implementation Process for Data Quality and Data Integrity: On page 535 of its 2026-2028 Base WMP R1 clean, PacifiCorp states, “PacifiCorp uses a robust, standardized process after implementation to ensure data quality and integrity, including a support function to correct any potential issues that may arise.”
(a) Describe the end-to-end “robust, standardized post-implementation process”.
(b) Explain what “support function” means in this context and describe how the support function corrects potential issues.</t>
  </si>
  <si>
    <t>(a) After data is loaded in the production system, it is verified by the business. Data maintained in the system uses role-based access controls and approved methods for data entry, integrations, or loading to help ensure continued integrity of data within the system.
(b) A hypercare support period and a standard operational support model are established with each implementation to track, manage, and correct issues identified after a deployment as well as to conduct any necessary system maintenance. These practices follow IT change control processes.</t>
  </si>
  <si>
    <t>Regarding Wildfire Cameras with AI Software: On page 364 of its 2026-2028 Base WMP R1 clean, PacifiCorp states, “The placement of wildfire cameras to enhance situational awareness, as well as implementation of fire modeling software solutions, particularly those that have AI/ machine learning capabilities” have potential benefits. On page 365, PacifiCorp states that it is “expected that all cameras will run artificial intelligence (AI) software 24/7.”
(a) How many and what percent of total PacifiCorp wildfire cameras currently operate with AI software?
i. How many and what percent of total PacifiCorp wildfire cameras will operate with AI software by EOY 2026?
ii. How many and what percent of total PacifiCorp wildfire cameras will operate with AI software by EOY 2027?
iii. How many and what percent of total PacifiCorp wildfire cameras will operate with AI software by EOY 2028?
(b) When does PacifiCorp anticipate that “all cameras will run artificial intelligence (AI) software”?</t>
  </si>
  <si>
    <t>(a) All five (5) cameras (100%) operate using artificial intelligence (AI) software.
i. All five (5) cameras (100%) will operate using AI software.
ii. All eight (8) cameras (100%) will operate using AI software.
iii. All eight (8) cameras (100%) will operate using AI software.
(b) All currently installed cameras operate using AI software, and all future camera installations are expected to operate using AI software throughout 2026–2028.</t>
  </si>
  <si>
    <t>Set 19 (1)</t>
  </si>
  <si>
    <t>Set 20 (1)</t>
  </si>
  <si>
    <t>OEIS 19.1</t>
  </si>
  <si>
    <t>OEIS 20.1</t>
  </si>
  <si>
    <t>Regarding PacifiCorp’s Vegetation Management Enterprise Systems: On page 459 of its 2026-2028 Base WMP R1, PacifiCorp states that it “does not own an enterprise system to track its vegetation management initiatives.1 PacifiCorp maintains a database used to track production metrics associated with vegetation management activities. This system is separate from the third-party work management system used in the field during inspection and correction of vegetation conditions identified during implementation of activities identified in Sections 9.2 include PacifiCorp Vegetation Management (PVM) and GIS.”
(a) Indicate whether “PVM” as referenced in the statement above is:
i. PacifiCorp’s “database used to track production metrics associated with vegetation management activities”.
ii. PacifiCorp’s “third-party work management system”.
iii. A separate and distinct database or work management system.
1. If it is, explain.
(b) Describe the process by which data are transferred, integrated, or synchronized among the “third-party work management system,” PacifiCorp’s “database used to track production metrics associated with vegetation management activities,” and PVM(if it is a separate database or management system.). The description should include:
i. Whether data transfers are automated or manual.
ii. The frequency of data transfers, integration, or synchronization between systems and databases.
iii. Explain any data validation or quality-control procedures applied during data transfer or integration.</t>
  </si>
  <si>
    <t>(a) PacifiCorp Vegetation Management (PVM) is a database used to track production metrics associated with vegetation management activities as submitted to PacifiCorp by its contractors.(b) PVM and the third-party work management system (MIF/VMOptix) are separate systems and are not directly connected; there are no automated or manual data transfers between them.
PVM relies on data provided by contractors through timesheets and invoices, and it is used for high-level information, including historical data, and cost tracking. In contrast, the third-party system captures more granular, field-level data recorded by end users.
While a formal, detailed comparison of the two datasets to reconcile inconsistencies is not currently performed through the course of regular business, discrepancies may be identified and addressed.</t>
  </si>
  <si>
    <t>Q01. Regarding Tracking HFTD vs. Non-HFTD WMP Expenditures:
The Data Guidelines require that PacifiCorp submit “actual and projected costs of initiatives,” with those costs “broken out by total territory and HFTD.”1 In its WMP data submission, PacifiCorp could not provide “actual … costs of initiatives” for 2025, or estimates based on its historical expenditure data from the HFTD.
a. Provide the date (month and year) when PacifiCorp will be compliant with the Data Guidelines requirement to provide actual and projected expenditures broken out by total territory and HFTD.
b. If PacifiCorp does not know when it will be compliant with the Data Guidelines requirement to provide actual and projected expenditures broken out by total territory and HFTD, when does it expect to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</si>
</sst>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5" fillId="0" borderId="0" xfId="0" applyFont="1" applyAlignment="1">
      <alignment vertical="top" wrapText="1"/>
    </xf>
    <xf numFmtId="0" fontId="5" fillId="0" borderId="0" xfId="0" applyFont="1" applyAlignment="1">
      <alignment horizontal="left" vertical="top" wrapText="1"/>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97" totalsRowShown="0" headerRowDxfId="21" dataDxfId="20">
  <autoFilter ref="A1:T97"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97"/>
  <sheetViews>
    <sheetView tabSelected="1" topLeftCell="C1" zoomScale="70" zoomScaleNormal="70" workbookViewId="0">
      <pane ySplit="1" topLeftCell="A95" activePane="bottomLeft" state="frozen"/>
      <selection pane="bottomLeft" activeCell="H96" sqref="H96"/>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7" t="s">
        <v>248</v>
      </c>
      <c r="D67" s="7" t="s">
        <v>41</v>
      </c>
      <c r="E67" s="7">
        <v>1</v>
      </c>
      <c r="F67" s="7" t="s">
        <v>249</v>
      </c>
      <c r="G67" s="7" t="s">
        <v>251</v>
      </c>
      <c r="H67" s="8" t="s">
        <v>252</v>
      </c>
      <c r="I67" s="7" t="s">
        <v>29</v>
      </c>
      <c r="J67" s="9">
        <v>45961</v>
      </c>
      <c r="K67" s="10">
        <v>45966</v>
      </c>
      <c r="L67" s="10">
        <v>45966</v>
      </c>
      <c r="M67" s="10"/>
      <c r="N67" s="8"/>
      <c r="O67" s="10"/>
      <c r="P67" s="10"/>
      <c r="Q67" s="8"/>
      <c r="R67" s="8"/>
      <c r="S67" s="8"/>
      <c r="T67" s="8" t="str">
        <f>Table1324[[#This Row],[Question ID]]</f>
        <v>OEIS 12.1</v>
      </c>
    </row>
    <row r="68" spans="1:20" ht="393.75" x14ac:dyDescent="0.25">
      <c r="A68" s="7">
        <v>67</v>
      </c>
      <c r="B68" s="7" t="s">
        <v>19</v>
      </c>
      <c r="C68" s="7" t="s">
        <v>248</v>
      </c>
      <c r="D68" s="7" t="s">
        <v>41</v>
      </c>
      <c r="E68" s="7">
        <v>2</v>
      </c>
      <c r="F68" s="7" t="s">
        <v>250</v>
      </c>
      <c r="G68" s="7" t="s">
        <v>253</v>
      </c>
      <c r="H68" s="8" t="s">
        <v>254</v>
      </c>
      <c r="I68" s="7" t="s">
        <v>29</v>
      </c>
      <c r="J68" s="9">
        <v>45961</v>
      </c>
      <c r="K68" s="10">
        <v>45966</v>
      </c>
      <c r="L68" s="10">
        <v>45966</v>
      </c>
      <c r="M68" s="10"/>
      <c r="N68" s="8"/>
      <c r="O68" s="10"/>
      <c r="P68" s="10"/>
      <c r="Q68" s="8"/>
      <c r="R68" s="8"/>
      <c r="S68" s="8"/>
      <c r="T68" s="8" t="str">
        <f>Table1324[[#This Row],[Question ID]]</f>
        <v>OEIS 12.2</v>
      </c>
    </row>
    <row r="69" spans="1:20" ht="409.5" x14ac:dyDescent="0.25">
      <c r="A69" s="7">
        <v>68</v>
      </c>
      <c r="B69" s="7" t="s">
        <v>19</v>
      </c>
      <c r="C69" s="7" t="s">
        <v>255</v>
      </c>
      <c r="D69" s="7" t="s">
        <v>41</v>
      </c>
      <c r="E69" s="7">
        <v>1</v>
      </c>
      <c r="F69" s="7" t="s">
        <v>256</v>
      </c>
      <c r="G69" s="7" t="s">
        <v>265</v>
      </c>
      <c r="H69" s="8" t="s">
        <v>274</v>
      </c>
      <c r="I69" s="7" t="s">
        <v>29</v>
      </c>
      <c r="J69" s="9">
        <v>45987</v>
      </c>
      <c r="K69" s="10">
        <v>45994</v>
      </c>
      <c r="L69" s="10">
        <v>45995</v>
      </c>
      <c r="M69" s="10"/>
      <c r="N69" s="8"/>
      <c r="O69" s="10"/>
      <c r="P69" s="10"/>
      <c r="Q69" s="8"/>
      <c r="R69" s="8"/>
      <c r="S69" s="8"/>
      <c r="T69" s="8" t="str">
        <f>Table1324[[#This Row],[Question ID]]</f>
        <v>OEIS 13.1</v>
      </c>
    </row>
    <row r="70" spans="1:20" ht="409.5" x14ac:dyDescent="0.25">
      <c r="A70" s="7">
        <v>69</v>
      </c>
      <c r="B70" s="7" t="s">
        <v>19</v>
      </c>
      <c r="C70" s="7" t="s">
        <v>255</v>
      </c>
      <c r="D70" s="7" t="s">
        <v>41</v>
      </c>
      <c r="E70" s="7">
        <v>2</v>
      </c>
      <c r="F70" s="7" t="s">
        <v>257</v>
      </c>
      <c r="G70" s="7" t="s">
        <v>266</v>
      </c>
      <c r="H70" s="8" t="s">
        <v>275</v>
      </c>
      <c r="I70" s="7" t="s">
        <v>29</v>
      </c>
      <c r="J70" s="9">
        <v>45987</v>
      </c>
      <c r="K70" s="10">
        <v>45994</v>
      </c>
      <c r="L70" s="10">
        <v>45995</v>
      </c>
      <c r="M70" s="10"/>
      <c r="N70" s="8"/>
      <c r="O70" s="10"/>
      <c r="P70" s="10"/>
      <c r="Q70" s="8"/>
      <c r="R70" s="8"/>
      <c r="S70" s="8"/>
      <c r="T70" s="8" t="str">
        <f>Table1324[[#This Row],[Question ID]]</f>
        <v>OEIS 13.2</v>
      </c>
    </row>
    <row r="71" spans="1:20" ht="409.5" x14ac:dyDescent="0.25">
      <c r="A71" s="7">
        <v>70</v>
      </c>
      <c r="B71" s="7" t="s">
        <v>19</v>
      </c>
      <c r="C71" s="7" t="s">
        <v>255</v>
      </c>
      <c r="D71" s="7" t="s">
        <v>41</v>
      </c>
      <c r="E71" s="7">
        <v>3</v>
      </c>
      <c r="F71" s="7" t="s">
        <v>258</v>
      </c>
      <c r="G71" s="7" t="s">
        <v>267</v>
      </c>
      <c r="H71" s="8" t="s">
        <v>276</v>
      </c>
      <c r="I71" s="7" t="s">
        <v>29</v>
      </c>
      <c r="J71" s="9">
        <v>45987</v>
      </c>
      <c r="K71" s="10">
        <v>45994</v>
      </c>
      <c r="L71" s="10">
        <v>45995</v>
      </c>
      <c r="M71" s="10"/>
      <c r="N71" s="8"/>
      <c r="O71" s="10"/>
      <c r="P71" s="10"/>
      <c r="Q71" s="8"/>
      <c r="R71" s="8"/>
      <c r="S71" s="8"/>
      <c r="T71" s="8" t="str">
        <f>Table1324[[#This Row],[Question ID]]</f>
        <v>OEIS 13.3</v>
      </c>
    </row>
    <row r="72" spans="1:20" ht="315" x14ac:dyDescent="0.25">
      <c r="A72" s="7">
        <v>71</v>
      </c>
      <c r="B72" s="7" t="s">
        <v>19</v>
      </c>
      <c r="C72" s="7" t="s">
        <v>255</v>
      </c>
      <c r="D72" s="7" t="s">
        <v>41</v>
      </c>
      <c r="E72" s="7">
        <v>4</v>
      </c>
      <c r="F72" s="7" t="s">
        <v>259</v>
      </c>
      <c r="G72" s="7" t="s">
        <v>268</v>
      </c>
      <c r="H72" s="8" t="s">
        <v>277</v>
      </c>
      <c r="I72" s="7" t="s">
        <v>29</v>
      </c>
      <c r="J72" s="9">
        <v>45987</v>
      </c>
      <c r="K72" s="10">
        <v>45994</v>
      </c>
      <c r="L72" s="10">
        <v>45995</v>
      </c>
      <c r="M72" s="10"/>
      <c r="N72" s="8"/>
      <c r="O72" s="10"/>
      <c r="P72" s="10"/>
      <c r="Q72" s="8"/>
      <c r="R72" s="8"/>
      <c r="S72" s="8"/>
      <c r="T72" s="8" t="str">
        <f>Table1324[[#This Row],[Question ID]]</f>
        <v>OEIS 13.4</v>
      </c>
    </row>
    <row r="73" spans="1:20" ht="330.75" x14ac:dyDescent="0.25">
      <c r="A73" s="7">
        <v>72</v>
      </c>
      <c r="B73" s="7" t="s">
        <v>19</v>
      </c>
      <c r="C73" s="7" t="s">
        <v>255</v>
      </c>
      <c r="D73" s="7" t="s">
        <v>41</v>
      </c>
      <c r="E73" s="7">
        <v>5</v>
      </c>
      <c r="F73" s="7" t="s">
        <v>260</v>
      </c>
      <c r="G73" s="7" t="s">
        <v>269</v>
      </c>
      <c r="H73" s="8" t="s">
        <v>278</v>
      </c>
      <c r="I73" s="7" t="s">
        <v>29</v>
      </c>
      <c r="J73" s="9">
        <v>45987</v>
      </c>
      <c r="K73" s="10">
        <v>45994</v>
      </c>
      <c r="L73" s="10">
        <v>45995</v>
      </c>
      <c r="M73" s="10"/>
      <c r="N73" s="8"/>
      <c r="O73" s="10"/>
      <c r="P73" s="10"/>
      <c r="Q73" s="8"/>
      <c r="R73" s="8"/>
      <c r="S73" s="8"/>
      <c r="T73" s="8" t="str">
        <f>Table1324[[#This Row],[Question ID]]</f>
        <v>OEIS 13.5</v>
      </c>
    </row>
    <row r="74" spans="1:20" ht="346.5" x14ac:dyDescent="0.25">
      <c r="A74" s="7">
        <v>73</v>
      </c>
      <c r="B74" s="7" t="s">
        <v>19</v>
      </c>
      <c r="C74" s="7" t="s">
        <v>255</v>
      </c>
      <c r="D74" s="7" t="s">
        <v>41</v>
      </c>
      <c r="E74" s="7">
        <v>6</v>
      </c>
      <c r="F74" s="7" t="s">
        <v>261</v>
      </c>
      <c r="G74" s="7" t="s">
        <v>270</v>
      </c>
      <c r="H74" s="8" t="s">
        <v>279</v>
      </c>
      <c r="I74" s="7" t="s">
        <v>29</v>
      </c>
      <c r="J74" s="9">
        <v>45987</v>
      </c>
      <c r="K74" s="10">
        <v>45994</v>
      </c>
      <c r="L74" s="10">
        <v>45995</v>
      </c>
      <c r="M74" s="10"/>
      <c r="N74" s="8"/>
      <c r="O74" s="10"/>
      <c r="P74" s="10"/>
      <c r="Q74" s="8"/>
      <c r="R74" s="8"/>
      <c r="S74" s="8"/>
      <c r="T74" s="8" t="str">
        <f>Table1324[[#This Row],[Question ID]]</f>
        <v>OEIS 13.6</v>
      </c>
    </row>
    <row r="75" spans="1:20" ht="204.75" x14ac:dyDescent="0.25">
      <c r="A75" s="7">
        <v>74</v>
      </c>
      <c r="B75" s="7" t="s">
        <v>19</v>
      </c>
      <c r="C75" s="7" t="s">
        <v>255</v>
      </c>
      <c r="D75" s="7" t="s">
        <v>41</v>
      </c>
      <c r="E75" s="7">
        <v>7</v>
      </c>
      <c r="F75" s="7" t="s">
        <v>262</v>
      </c>
      <c r="G75" s="7" t="s">
        <v>271</v>
      </c>
      <c r="H75" s="8" t="s">
        <v>280</v>
      </c>
      <c r="I75" s="7" t="s">
        <v>29</v>
      </c>
      <c r="J75" s="9">
        <v>45987</v>
      </c>
      <c r="K75" s="10">
        <v>45994</v>
      </c>
      <c r="L75" s="10">
        <v>45995</v>
      </c>
      <c r="M75" s="10"/>
      <c r="N75" s="8"/>
      <c r="O75" s="10"/>
      <c r="P75" s="10"/>
      <c r="Q75" s="8"/>
      <c r="R75" s="8"/>
      <c r="S75" s="8"/>
      <c r="T75" s="8" t="str">
        <f>Table1324[[#This Row],[Question ID]]</f>
        <v>OEIS 13.7</v>
      </c>
    </row>
    <row r="76" spans="1:20" ht="220.5" x14ac:dyDescent="0.25">
      <c r="A76" s="7">
        <v>75</v>
      </c>
      <c r="B76" s="7" t="s">
        <v>19</v>
      </c>
      <c r="C76" s="7" t="s">
        <v>255</v>
      </c>
      <c r="D76" s="7" t="s">
        <v>41</v>
      </c>
      <c r="E76" s="7">
        <v>8</v>
      </c>
      <c r="F76" s="7" t="s">
        <v>263</v>
      </c>
      <c r="G76" s="7" t="s">
        <v>272</v>
      </c>
      <c r="H76" s="8" t="s">
        <v>281</v>
      </c>
      <c r="I76" s="7" t="s">
        <v>29</v>
      </c>
      <c r="J76" s="9">
        <v>45987</v>
      </c>
      <c r="K76" s="10">
        <v>45994</v>
      </c>
      <c r="L76" s="10">
        <v>45995</v>
      </c>
      <c r="M76" s="10"/>
      <c r="N76" s="8"/>
      <c r="O76" s="10"/>
      <c r="P76" s="10"/>
      <c r="Q76" s="8"/>
      <c r="R76" s="8"/>
      <c r="S76" s="8"/>
      <c r="T76" s="8" t="str">
        <f>Table1324[[#This Row],[Question ID]]</f>
        <v>OEIS 13.8</v>
      </c>
    </row>
    <row r="77" spans="1:20" ht="252" x14ac:dyDescent="0.25">
      <c r="A77" s="7">
        <v>76</v>
      </c>
      <c r="B77" s="7" t="s">
        <v>19</v>
      </c>
      <c r="C77" s="7" t="s">
        <v>255</v>
      </c>
      <c r="D77" s="7" t="s">
        <v>41</v>
      </c>
      <c r="E77" s="7">
        <v>9</v>
      </c>
      <c r="F77" s="7" t="s">
        <v>264</v>
      </c>
      <c r="G77" s="7" t="s">
        <v>273</v>
      </c>
      <c r="H77" s="8" t="s">
        <v>282</v>
      </c>
      <c r="I77" s="7" t="s">
        <v>29</v>
      </c>
      <c r="J77" s="9">
        <v>45987</v>
      </c>
      <c r="K77" s="10">
        <v>45994</v>
      </c>
      <c r="L77" s="10">
        <v>45995</v>
      </c>
      <c r="M77" s="10"/>
      <c r="N77" s="8"/>
      <c r="O77" s="10"/>
      <c r="P77" s="10"/>
      <c r="Q77" s="8"/>
      <c r="R77" s="8"/>
      <c r="S77" s="8"/>
      <c r="T77" s="8" t="str">
        <f>Table1324[[#This Row],[Question ID]]</f>
        <v>OEIS 13.9</v>
      </c>
    </row>
    <row r="78" spans="1:20" ht="409.5" x14ac:dyDescent="0.25">
      <c r="A78" s="7">
        <v>77</v>
      </c>
      <c r="B78" s="7" t="s">
        <v>19</v>
      </c>
      <c r="C78" s="7" t="s">
        <v>283</v>
      </c>
      <c r="D78" s="7" t="s">
        <v>41</v>
      </c>
      <c r="E78" s="7">
        <v>1</v>
      </c>
      <c r="F78" s="7" t="s">
        <v>284</v>
      </c>
      <c r="G78" s="7" t="s">
        <v>289</v>
      </c>
      <c r="H78" s="8" t="s">
        <v>294</v>
      </c>
      <c r="I78" s="7" t="s">
        <v>29</v>
      </c>
      <c r="J78" s="9">
        <v>45993</v>
      </c>
      <c r="K78" s="10">
        <v>45996</v>
      </c>
      <c r="L78" s="10"/>
      <c r="M78" s="10"/>
      <c r="N78" s="8">
        <v>1</v>
      </c>
      <c r="O78" s="10" t="s">
        <v>296</v>
      </c>
      <c r="P78" s="10"/>
      <c r="Q78" s="8"/>
      <c r="R78" s="8"/>
      <c r="S78" s="8"/>
      <c r="T78" s="8" t="str">
        <f>Table1324[[#This Row],[Question ID]]</f>
        <v>OEIS 14.1</v>
      </c>
    </row>
    <row r="79" spans="1:20" ht="157.5" x14ac:dyDescent="0.25">
      <c r="A79" s="7">
        <v>78</v>
      </c>
      <c r="B79" s="7" t="s">
        <v>19</v>
      </c>
      <c r="C79" s="7" t="s">
        <v>283</v>
      </c>
      <c r="D79" s="7" t="s">
        <v>41</v>
      </c>
      <c r="E79" s="7">
        <v>2</v>
      </c>
      <c r="F79" s="7" t="s">
        <v>285</v>
      </c>
      <c r="G79" s="7" t="s">
        <v>290</v>
      </c>
      <c r="H79" s="8" t="s">
        <v>295</v>
      </c>
      <c r="I79" s="7" t="s">
        <v>29</v>
      </c>
      <c r="J79" s="9">
        <v>45993</v>
      </c>
      <c r="K79" s="10">
        <v>45996</v>
      </c>
      <c r="L79" s="10">
        <v>45999</v>
      </c>
      <c r="M79" s="10"/>
      <c r="N79" s="8"/>
      <c r="O79" s="10"/>
      <c r="P79" s="10"/>
      <c r="Q79" s="8"/>
      <c r="R79" s="8"/>
      <c r="S79" s="8"/>
      <c r="T79" s="8" t="str">
        <f>Table1324[[#This Row],[Question ID]]</f>
        <v>OEIS 14.2</v>
      </c>
    </row>
    <row r="80" spans="1:20" ht="220.5" x14ac:dyDescent="0.25">
      <c r="A80" s="7">
        <v>79</v>
      </c>
      <c r="B80" s="7" t="s">
        <v>19</v>
      </c>
      <c r="C80" s="7" t="s">
        <v>283</v>
      </c>
      <c r="D80" s="7" t="s">
        <v>41</v>
      </c>
      <c r="E80" s="7">
        <v>3</v>
      </c>
      <c r="F80" s="7" t="s">
        <v>286</v>
      </c>
      <c r="G80" s="7" t="s">
        <v>291</v>
      </c>
      <c r="H80" s="8" t="s">
        <v>297</v>
      </c>
      <c r="I80" s="7" t="s">
        <v>29</v>
      </c>
      <c r="J80" s="9">
        <v>45993</v>
      </c>
      <c r="K80" s="10">
        <v>45996</v>
      </c>
      <c r="L80" s="10">
        <v>45996</v>
      </c>
      <c r="M80" s="10"/>
      <c r="N80" s="8"/>
      <c r="O80" s="10"/>
      <c r="P80" s="10"/>
      <c r="Q80" s="8"/>
      <c r="R80" s="8"/>
      <c r="S80" s="8"/>
      <c r="T80" s="8" t="str">
        <f>Table1324[[#This Row],[Question ID]]</f>
        <v>OEIS 14.3</v>
      </c>
    </row>
    <row r="81" spans="1:20" ht="236.25" x14ac:dyDescent="0.25">
      <c r="A81" s="7">
        <v>80</v>
      </c>
      <c r="B81" s="7" t="s">
        <v>19</v>
      </c>
      <c r="C81" s="7" t="s">
        <v>283</v>
      </c>
      <c r="D81" s="7" t="s">
        <v>41</v>
      </c>
      <c r="E81" s="7">
        <v>4</v>
      </c>
      <c r="F81" s="7" t="s">
        <v>287</v>
      </c>
      <c r="G81" s="7" t="s">
        <v>292</v>
      </c>
      <c r="H81" s="8" t="s">
        <v>298</v>
      </c>
      <c r="I81" s="7" t="s">
        <v>29</v>
      </c>
      <c r="J81" s="9">
        <v>45993</v>
      </c>
      <c r="K81" s="10">
        <v>45996</v>
      </c>
      <c r="L81" s="10">
        <v>45996</v>
      </c>
      <c r="M81" s="10"/>
      <c r="N81" s="8"/>
      <c r="O81" s="10"/>
      <c r="P81" s="10"/>
      <c r="Q81" s="8"/>
      <c r="R81" s="8"/>
      <c r="S81" s="8"/>
      <c r="T81" s="8" t="str">
        <f>Table1324[[#This Row],[Question ID]]</f>
        <v>OEIS 14.4</v>
      </c>
    </row>
    <row r="82" spans="1:20" ht="330.75" x14ac:dyDescent="0.25">
      <c r="A82" s="7">
        <v>81</v>
      </c>
      <c r="B82" s="7" t="s">
        <v>19</v>
      </c>
      <c r="C82" s="7" t="s">
        <v>283</v>
      </c>
      <c r="D82" s="7" t="s">
        <v>41</v>
      </c>
      <c r="E82" s="7">
        <v>5</v>
      </c>
      <c r="F82" s="7" t="s">
        <v>288</v>
      </c>
      <c r="G82" s="7" t="s">
        <v>293</v>
      </c>
      <c r="H82" s="8" t="s">
        <v>299</v>
      </c>
      <c r="I82" s="7" t="s">
        <v>29</v>
      </c>
      <c r="J82" s="9">
        <v>45993</v>
      </c>
      <c r="K82" s="10">
        <v>45996</v>
      </c>
      <c r="L82" s="10">
        <v>45996</v>
      </c>
      <c r="M82" s="10"/>
      <c r="N82" s="8"/>
      <c r="O82" s="10"/>
      <c r="P82" s="10"/>
      <c r="Q82" s="8"/>
      <c r="R82" s="8"/>
      <c r="S82" s="8"/>
      <c r="T82" s="8" t="str">
        <f>Table1324[[#This Row],[Question ID]]</f>
        <v>OEIS 14.5</v>
      </c>
    </row>
    <row r="83" spans="1:20" ht="236.25" x14ac:dyDescent="0.25">
      <c r="A83" s="7">
        <v>82</v>
      </c>
      <c r="B83" s="7" t="s">
        <v>19</v>
      </c>
      <c r="C83" s="7" t="s">
        <v>301</v>
      </c>
      <c r="D83" s="7" t="s">
        <v>41</v>
      </c>
      <c r="E83" s="7">
        <v>1</v>
      </c>
      <c r="F83" s="7" t="s">
        <v>302</v>
      </c>
      <c r="G83" s="7" t="s">
        <v>303</v>
      </c>
      <c r="H83" s="8" t="s">
        <v>300</v>
      </c>
      <c r="I83" s="7" t="s">
        <v>29</v>
      </c>
      <c r="J83" s="9">
        <v>45996</v>
      </c>
      <c r="K83" s="10">
        <v>46001</v>
      </c>
      <c r="L83" s="10">
        <v>46001</v>
      </c>
      <c r="M83" s="10"/>
      <c r="N83" s="8"/>
      <c r="O83" s="10"/>
      <c r="P83" s="10"/>
      <c r="Q83" s="8"/>
      <c r="R83" s="8"/>
      <c r="S83" s="8"/>
      <c r="T83" s="8" t="str">
        <f>Table1324[[#This Row],[Question ID]]</f>
        <v>OEIS 15.1</v>
      </c>
    </row>
    <row r="84" spans="1:20" ht="409.5" x14ac:dyDescent="0.25">
      <c r="A84" s="7">
        <v>83</v>
      </c>
      <c r="B84" s="7" t="s">
        <v>19</v>
      </c>
      <c r="C84" s="7" t="s">
        <v>301</v>
      </c>
      <c r="D84" s="7" t="s">
        <v>41</v>
      </c>
      <c r="E84" s="7">
        <v>2</v>
      </c>
      <c r="F84" s="7" t="s">
        <v>304</v>
      </c>
      <c r="G84" s="7" t="s">
        <v>307</v>
      </c>
      <c r="H84" s="8" t="s">
        <v>308</v>
      </c>
      <c r="I84" s="7" t="s">
        <v>29</v>
      </c>
      <c r="J84" s="9">
        <v>45996</v>
      </c>
      <c r="K84" s="10">
        <v>46001</v>
      </c>
      <c r="L84" s="10">
        <v>46001</v>
      </c>
      <c r="M84" s="10"/>
      <c r="N84" s="8"/>
      <c r="O84" s="10"/>
      <c r="P84" s="10"/>
      <c r="Q84" s="8"/>
      <c r="R84" s="8"/>
      <c r="S84" s="8"/>
      <c r="T84" s="8" t="str">
        <f>Table1324[[#This Row],[Question ID]]</f>
        <v>OEIS 15.2</v>
      </c>
    </row>
    <row r="85" spans="1:20" ht="362.25" x14ac:dyDescent="0.25">
      <c r="A85" s="7">
        <v>84</v>
      </c>
      <c r="B85" s="7" t="s">
        <v>19</v>
      </c>
      <c r="C85" s="7" t="s">
        <v>301</v>
      </c>
      <c r="D85" s="7" t="s">
        <v>41</v>
      </c>
      <c r="E85" s="7">
        <v>3</v>
      </c>
      <c r="F85" s="7" t="s">
        <v>305</v>
      </c>
      <c r="G85" s="7" t="s">
        <v>309</v>
      </c>
      <c r="H85" s="8" t="s">
        <v>310</v>
      </c>
      <c r="I85" s="7" t="s">
        <v>29</v>
      </c>
      <c r="J85" s="9">
        <v>45996</v>
      </c>
      <c r="K85" s="10">
        <v>46001</v>
      </c>
      <c r="L85" s="10">
        <v>46001</v>
      </c>
      <c r="M85" s="10"/>
      <c r="N85" s="8"/>
      <c r="O85" s="10"/>
      <c r="P85" s="10"/>
      <c r="Q85" s="8"/>
      <c r="R85" s="8"/>
      <c r="S85" s="8"/>
      <c r="T85" s="8" t="str">
        <f>Table1324[[#This Row],[Question ID]]</f>
        <v>OEIS 15.3</v>
      </c>
    </row>
    <row r="86" spans="1:20" ht="220.5" x14ac:dyDescent="0.25">
      <c r="A86" s="7">
        <v>85</v>
      </c>
      <c r="B86" s="7" t="s">
        <v>19</v>
      </c>
      <c r="C86" s="7" t="s">
        <v>301</v>
      </c>
      <c r="D86" s="7" t="s">
        <v>41</v>
      </c>
      <c r="E86" s="7">
        <v>4</v>
      </c>
      <c r="F86" s="7" t="s">
        <v>306</v>
      </c>
      <c r="G86" s="7" t="s">
        <v>311</v>
      </c>
      <c r="H86" s="8" t="s">
        <v>312</v>
      </c>
      <c r="I86" s="7" t="s">
        <v>29</v>
      </c>
      <c r="J86" s="9">
        <v>45996</v>
      </c>
      <c r="K86" s="10">
        <v>46001</v>
      </c>
      <c r="L86" s="10">
        <v>46001</v>
      </c>
      <c r="M86" s="10"/>
      <c r="N86" s="8"/>
      <c r="O86" s="10"/>
      <c r="P86" s="10"/>
      <c r="Q86" s="8"/>
      <c r="R86" s="8"/>
      <c r="S86" s="8"/>
      <c r="T86" s="8" t="str">
        <f>Table1324[[#This Row],[Question ID]]</f>
        <v>OEIS 15.4</v>
      </c>
    </row>
    <row r="87" spans="1:20" ht="409.5" x14ac:dyDescent="0.25">
      <c r="A87" s="7">
        <v>86</v>
      </c>
      <c r="B87" s="7" t="s">
        <v>34</v>
      </c>
      <c r="C87" s="7" t="s">
        <v>320</v>
      </c>
      <c r="D87" s="7" t="s">
        <v>41</v>
      </c>
      <c r="E87" s="7">
        <v>1</v>
      </c>
      <c r="F87" s="7" t="s">
        <v>313</v>
      </c>
      <c r="G87" s="7" t="s">
        <v>316</v>
      </c>
      <c r="H87" s="8" t="s">
        <v>317</v>
      </c>
      <c r="I87" s="7" t="s">
        <v>29</v>
      </c>
      <c r="J87" s="9">
        <v>46010</v>
      </c>
      <c r="K87" s="10">
        <v>46017</v>
      </c>
      <c r="L87" s="10">
        <v>46017</v>
      </c>
      <c r="M87" s="10"/>
      <c r="N87" s="8">
        <v>1</v>
      </c>
      <c r="O87" s="10" t="s">
        <v>315</v>
      </c>
      <c r="P87" s="10"/>
      <c r="Q87" s="8"/>
      <c r="R87" s="8"/>
      <c r="S87" s="8"/>
      <c r="T87" s="8" t="str">
        <f>Table1324[[#This Row],[Question ID]]</f>
        <v>OEIS 16.1</v>
      </c>
    </row>
    <row r="88" spans="1:20" ht="189" x14ac:dyDescent="0.25">
      <c r="A88" s="7">
        <v>87</v>
      </c>
      <c r="B88" s="7" t="s">
        <v>19</v>
      </c>
      <c r="C88" s="7" t="s">
        <v>320</v>
      </c>
      <c r="D88" s="7" t="s">
        <v>41</v>
      </c>
      <c r="E88" s="7">
        <v>2</v>
      </c>
      <c r="F88" s="7" t="s">
        <v>314</v>
      </c>
      <c r="G88" s="7" t="s">
        <v>318</v>
      </c>
      <c r="H88" s="8" t="s">
        <v>319</v>
      </c>
      <c r="I88" s="7" t="s">
        <v>29</v>
      </c>
      <c r="J88" s="9">
        <v>46010</v>
      </c>
      <c r="K88" s="10">
        <v>46017</v>
      </c>
      <c r="L88" s="10">
        <v>46017</v>
      </c>
      <c r="M88" s="10"/>
      <c r="N88" s="8"/>
      <c r="O88" s="10"/>
      <c r="P88" s="10"/>
      <c r="Q88" s="8"/>
      <c r="R88" s="8"/>
      <c r="S88" s="8"/>
      <c r="T88" s="8" t="str">
        <f>Table1324[[#This Row],[Question ID]]</f>
        <v>OEIS 16.2</v>
      </c>
    </row>
    <row r="89" spans="1:20" ht="126" x14ac:dyDescent="0.25">
      <c r="A89" s="7">
        <v>88</v>
      </c>
      <c r="B89" s="7" t="s">
        <v>19</v>
      </c>
      <c r="C89" s="7" t="s">
        <v>322</v>
      </c>
      <c r="D89" s="7" t="s">
        <v>41</v>
      </c>
      <c r="E89" s="7">
        <v>1</v>
      </c>
      <c r="F89" s="7" t="s">
        <v>323</v>
      </c>
      <c r="G89" s="7" t="s">
        <v>321</v>
      </c>
      <c r="H89" s="16" t="s">
        <v>329</v>
      </c>
      <c r="I89" s="7" t="s">
        <v>29</v>
      </c>
      <c r="J89" s="9">
        <v>46021</v>
      </c>
      <c r="K89" s="10">
        <v>46029</v>
      </c>
      <c r="L89" s="10">
        <v>46029</v>
      </c>
      <c r="M89" s="10"/>
      <c r="N89" s="8"/>
      <c r="O89" s="10"/>
      <c r="P89" s="10"/>
      <c r="Q89" s="8"/>
      <c r="R89" s="8"/>
      <c r="S89" s="8"/>
      <c r="T89" s="8" t="str">
        <f>Table1324[[#This Row],[Question ID]]</f>
        <v>OEIS 17.1</v>
      </c>
    </row>
    <row r="90" spans="1:20" ht="384.75" customHeight="1" x14ac:dyDescent="0.25">
      <c r="A90" s="7">
        <v>89</v>
      </c>
      <c r="B90" s="7" t="s">
        <v>19</v>
      </c>
      <c r="C90" s="7" t="s">
        <v>322</v>
      </c>
      <c r="D90" s="7" t="s">
        <v>41</v>
      </c>
      <c r="E90" s="7">
        <v>2</v>
      </c>
      <c r="F90" s="7" t="s">
        <v>324</v>
      </c>
      <c r="G90" s="7" t="s">
        <v>326</v>
      </c>
      <c r="H90" s="16" t="s">
        <v>330</v>
      </c>
      <c r="I90" s="7" t="s">
        <v>29</v>
      </c>
      <c r="J90" s="9">
        <v>46021</v>
      </c>
      <c r="K90" s="10">
        <v>46029</v>
      </c>
      <c r="L90" s="10">
        <v>46029</v>
      </c>
      <c r="M90" s="10"/>
      <c r="N90" s="8">
        <v>1</v>
      </c>
      <c r="O90" s="10" t="s">
        <v>328</v>
      </c>
      <c r="P90" s="10"/>
      <c r="Q90" s="8"/>
      <c r="R90" s="8"/>
      <c r="S90" s="8"/>
      <c r="T90" s="8" t="str">
        <f>Table1324[[#This Row],[Question ID]]</f>
        <v>OEIS 17.2</v>
      </c>
    </row>
    <row r="91" spans="1:20" ht="409.5" x14ac:dyDescent="0.25">
      <c r="A91" s="7">
        <v>90</v>
      </c>
      <c r="B91" s="7" t="s">
        <v>19</v>
      </c>
      <c r="C91" s="7" t="s">
        <v>322</v>
      </c>
      <c r="D91" s="7" t="s">
        <v>41</v>
      </c>
      <c r="E91" s="7">
        <v>3</v>
      </c>
      <c r="F91" s="7" t="s">
        <v>325</v>
      </c>
      <c r="G91" s="7" t="s">
        <v>327</v>
      </c>
      <c r="H91" s="17" t="s">
        <v>331</v>
      </c>
      <c r="I91" s="7" t="s">
        <v>29</v>
      </c>
      <c r="J91" s="9">
        <v>46021</v>
      </c>
      <c r="K91" s="10">
        <v>46029</v>
      </c>
      <c r="L91" s="10">
        <v>46029</v>
      </c>
      <c r="M91" s="10"/>
      <c r="N91" s="8"/>
      <c r="O91" s="10"/>
      <c r="P91" s="10"/>
      <c r="Q91" s="8"/>
      <c r="R91" s="8"/>
      <c r="S91" s="8"/>
      <c r="T91" s="8" t="str">
        <f>Table1324[[#This Row],[Question ID]]</f>
        <v>OEIS 17.3</v>
      </c>
    </row>
    <row r="92" spans="1:20" ht="378" x14ac:dyDescent="0.25">
      <c r="C92" s="7" t="s">
        <v>332</v>
      </c>
      <c r="D92" s="7" t="s">
        <v>41</v>
      </c>
      <c r="E92" s="7">
        <v>1</v>
      </c>
      <c r="F92" s="7" t="s">
        <v>333</v>
      </c>
      <c r="G92" s="7" t="s">
        <v>336</v>
      </c>
      <c r="H92" s="8" t="s">
        <v>337</v>
      </c>
      <c r="I92" s="7" t="s">
        <v>29</v>
      </c>
      <c r="J92" s="9">
        <v>46024</v>
      </c>
      <c r="K92" s="10">
        <v>46029</v>
      </c>
      <c r="L92" s="10">
        <v>46031</v>
      </c>
      <c r="M92" s="10"/>
      <c r="N92" s="8"/>
      <c r="O92" s="10"/>
      <c r="P92" s="10"/>
      <c r="Q92" s="8"/>
      <c r="R92" s="8"/>
      <c r="S92" s="8"/>
      <c r="T92" s="8" t="str">
        <f>Table1324[[#This Row],[Question ID]]</f>
        <v>OEIS 18.1</v>
      </c>
    </row>
    <row r="93" spans="1:20" ht="157.5" x14ac:dyDescent="0.25">
      <c r="C93" s="7" t="s">
        <v>332</v>
      </c>
      <c r="D93" s="7" t="s">
        <v>41</v>
      </c>
      <c r="E93" s="7">
        <v>2</v>
      </c>
      <c r="F93" s="7" t="s">
        <v>334</v>
      </c>
      <c r="G93" s="7" t="s">
        <v>338</v>
      </c>
      <c r="H93" s="8" t="s">
        <v>339</v>
      </c>
      <c r="I93" s="7" t="s">
        <v>29</v>
      </c>
      <c r="J93" s="9">
        <v>46024</v>
      </c>
      <c r="K93" s="10">
        <v>46029</v>
      </c>
      <c r="L93" s="10">
        <v>46031</v>
      </c>
      <c r="M93" s="10"/>
      <c r="N93" s="8"/>
      <c r="O93" s="10"/>
      <c r="P93" s="10"/>
      <c r="Q93" s="8"/>
      <c r="R93" s="8"/>
      <c r="S93" s="8"/>
      <c r="T93" s="8" t="str">
        <f>Table1324[[#This Row],[Question ID]]</f>
        <v>OEIS 18.2</v>
      </c>
    </row>
    <row r="94" spans="1:20" ht="267.75" x14ac:dyDescent="0.25">
      <c r="C94" s="7" t="s">
        <v>332</v>
      </c>
      <c r="D94" s="7" t="s">
        <v>41</v>
      </c>
      <c r="E94" s="7">
        <v>3</v>
      </c>
      <c r="F94" s="7" t="s">
        <v>335</v>
      </c>
      <c r="G94" s="7" t="s">
        <v>340</v>
      </c>
      <c r="H94" s="8" t="s">
        <v>341</v>
      </c>
      <c r="I94" s="7" t="s">
        <v>29</v>
      </c>
      <c r="J94" s="9">
        <v>46024</v>
      </c>
      <c r="K94" s="10">
        <v>46029</v>
      </c>
      <c r="L94" s="10">
        <v>46031</v>
      </c>
      <c r="M94" s="10"/>
      <c r="N94" s="8"/>
      <c r="O94" s="10"/>
      <c r="P94" s="10"/>
      <c r="Q94" s="8"/>
      <c r="R94" s="8"/>
      <c r="S94" s="8"/>
      <c r="T94" s="8" t="str">
        <f>Table1324[[#This Row],[Question ID]]</f>
        <v>OEIS 18.3</v>
      </c>
    </row>
    <row r="95" spans="1:20" ht="409.5" x14ac:dyDescent="0.25">
      <c r="C95" s="7" t="s">
        <v>342</v>
      </c>
      <c r="D95" s="7" t="s">
        <v>41</v>
      </c>
      <c r="E95" s="7">
        <v>1</v>
      </c>
      <c r="F95" s="7" t="s">
        <v>344</v>
      </c>
      <c r="G95" s="7" t="s">
        <v>346</v>
      </c>
      <c r="H95" s="8" t="s">
        <v>347</v>
      </c>
      <c r="I95" s="7" t="s">
        <v>29</v>
      </c>
      <c r="J95" s="9">
        <v>46031</v>
      </c>
      <c r="K95" s="10">
        <v>46036</v>
      </c>
      <c r="L95" s="10">
        <v>46036</v>
      </c>
      <c r="M95" s="10"/>
      <c r="N95" s="8"/>
      <c r="O95" s="10"/>
      <c r="P95" s="10"/>
      <c r="Q95" s="8"/>
      <c r="R95" s="8"/>
      <c r="S95" s="8"/>
      <c r="T95" s="8" t="str">
        <f>Table1324[[#This Row],[Question ID]]</f>
        <v>OEIS 19.1</v>
      </c>
    </row>
    <row r="96" spans="1:20" ht="204.75" x14ac:dyDescent="0.25">
      <c r="C96" s="7" t="s">
        <v>343</v>
      </c>
      <c r="D96" s="7" t="s">
        <v>41</v>
      </c>
      <c r="E96" s="7">
        <v>1</v>
      </c>
      <c r="F96" s="7" t="s">
        <v>345</v>
      </c>
      <c r="G96" s="7" t="s">
        <v>348</v>
      </c>
      <c r="H96" s="8"/>
      <c r="I96" s="7" t="s">
        <v>29</v>
      </c>
      <c r="J96" s="9">
        <v>46036</v>
      </c>
      <c r="K96" s="10">
        <v>46042</v>
      </c>
      <c r="L96" s="10"/>
      <c r="M96" s="10"/>
      <c r="N96" s="8"/>
      <c r="O96" s="10"/>
      <c r="P96" s="10"/>
      <c r="Q96" s="8"/>
      <c r="R96" s="8"/>
      <c r="S96" s="8"/>
      <c r="T96" s="8" t="str">
        <f>Table1324[[#This Row],[Question ID]]</f>
        <v>OEIS 20.1</v>
      </c>
    </row>
    <row r="97" spans="8:20" x14ac:dyDescent="0.25">
      <c r="H97" s="8"/>
      <c r="K97" s="10"/>
      <c r="L97" s="10"/>
      <c r="M97" s="10"/>
      <c r="N97" s="8"/>
      <c r="O97" s="10"/>
      <c r="P97" s="10"/>
      <c r="Q97" s="8"/>
      <c r="R97" s="8"/>
      <c r="S97" s="8"/>
      <c r="T97" s="8">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2026-01-15T19:32:43Z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