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8_{E5CA589F-076B-41B9-AB73-2CDEF15A51C2}" xr6:coauthVersionLast="47" xr6:coauthVersionMax="47" xr10:uidLastSave="{00000000-0000-0000-0000-000000000000}"/>
  <bookViews>
    <workbookView xWindow="-28920" yWindow="-120" windowWidth="29040" windowHeight="15720" xr2:uid="{FBAC5C31-56B9-412F-AD9A-42B76F6D665C}"/>
  </bookViews>
  <sheets>
    <sheet name="Discovery Log" sheetId="1" r:id="rId1"/>
  </sheets>
  <definedNames>
    <definedName name="_xlnm._FilterDatabase" localSheetId="0" hidden="1">'Discovery Log'!$A$5:$S$363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4" i="1" l="1"/>
  <c r="A153" i="1"/>
  <c r="A151" i="1"/>
  <c r="A152" i="1"/>
  <c r="A150" i="1"/>
  <c r="A78" i="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67" i="1"/>
  <c r="A68" i="1" s="1"/>
  <c r="A70" i="1"/>
  <c r="A71" i="1" s="1"/>
  <c r="A73" i="1"/>
  <c r="A74" i="1" s="1"/>
  <c r="A75" i="1" s="1"/>
  <c r="A76" i="1" s="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112" i="1" l="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alcChain>
</file>

<file path=xl/sharedStrings.xml><?xml version="1.0" encoding="utf-8"?>
<sst xmlns="http://schemas.openxmlformats.org/spreadsheetml/2006/main" count="1805" uniqueCount="614">
  <si>
    <t>Southern California Edison WMP Data Request Log</t>
  </si>
  <si>
    <t>Late Updated</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</si>
  <si>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</si>
  <si>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</si>
  <si>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</si>
  <si>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</si>
  <si>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</si>
  <si>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</si>
  <si>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</si>
  <si>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</si>
  <si>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</si>
  <si>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</si>
  <si>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</si>
  <si>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</si>
  <si>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</si>
  <si>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</si>
  <si>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</si>
  <si>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</si>
  <si>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</si>
  <si>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</si>
  <si>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</si>
  <si>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SPD</t>
  </si>
  <si>
    <t>003</t>
  </si>
  <si>
    <t>SPD-WSPS-SCE-2025-003</t>
  </si>
  <si>
    <t>01</t>
  </si>
  <si>
    <t>2026-WMPs</t>
  </si>
  <si>
    <t>Provide the confidential version of the WMP pre-submission that was submitted to the Office of Energy Infrastructure Safety on 3/28/2025.</t>
  </si>
  <si>
    <t>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t>
  </si>
  <si>
    <t>https://www.sce.com/sites/default/files/AEM/Wildfire%20Mitigation%20Plan/2026-2028/SPD-WSPS-SCE-2025-003%20Q.%2001%20Answer.pdf</t>
  </si>
  <si>
    <t>No</t>
  </si>
  <si>
    <t>Pre-Submission</t>
  </si>
  <si>
    <t>Misc</t>
  </si>
  <si>
    <t>Yes</t>
  </si>
  <si>
    <t>OEIS</t>
  </si>
  <si>
    <t>001</t>
  </si>
  <si>
    <t>OEIS-P-WMP_2025-SCE-001</t>
  </si>
  <si>
    <t>01.a-b</t>
  </si>
  <si>
    <t>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</si>
  <si>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</si>
  <si>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</si>
  <si>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</si>
  <si>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</si>
  <si>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</si>
  <si>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</si>
  <si>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</si>
  <si>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</si>
  <si>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</si>
  <si>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</si>
  <si>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</si>
  <si>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</si>
  <si>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</si>
  <si>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</si>
  <si>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</si>
  <si>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</si>
  <si>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</si>
  <si>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</si>
  <si>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</si>
  <si>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</si>
  <si>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</si>
  <si>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</si>
  <si>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</si>
  <si>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</si>
  <si>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</si>
  <si>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</si>
  <si>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</si>
  <si>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</si>
  <si>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</si>
  <si>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</si>
  <si>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</si>
  <si>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t>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1 Other than existing financial attributes, which are already monetized.</t>
  </si>
  <si>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</si>
  <si>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</si>
  <si>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</si>
  <si>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t>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1 Simtable’s website is www.simtable.com.</t>
  </si>
  <si>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</si>
  <si>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</si>
  <si>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</si>
  <si>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</si>
  <si>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</si>
  <si>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</si>
  <si>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</si>
  <si>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</si>
  <si>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</si>
  <si>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</si>
  <si>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operations.1
1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t>
  </si>
  <si>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</si>
  <si>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</si>
  <si>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</si>
  <si>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</si>
  <si>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</si>
  <si>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</si>
  <si>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</si>
  <si>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</si>
  <si>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</si>
  <si>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</si>
  <si>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</si>
  <si>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</si>
  <si>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</si>
  <si>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</si>
  <si>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</si>
  <si>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</si>
  <si>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t>Number of Outages (HFRA)
Year, Fully Covered Conductor, Not Covered Conductor 1
*Includes both momentary and sustained outages
1 The figures in this column include outages attributable to infrastructure on circuit segments that are not fully Covered Conductor, including but are not limited to circuit segments with bare wire such as aerial cable.</t>
  </si>
  <si>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</si>
  <si>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</si>
  <si>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</si>
  <si>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</si>
  <si>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</si>
  <si>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</si>
  <si>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</si>
  <si>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</si>
  <si>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</si>
  <si>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</si>
  <si>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</si>
  <si>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</si>
  <si>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</si>
  <si>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</si>
  <si>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</si>
  <si>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</si>
  <si>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</si>
  <si>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</si>
  <si>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</si>
  <si>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</si>
  <si>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</si>
  <si>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</si>
  <si>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</si>
  <si>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</si>
  <si>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</si>
  <si>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</si>
  <si>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</si>
  <si>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</si>
  <si>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</si>
  <si>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</si>
  <si>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</si>
  <si>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</si>
  <si>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</si>
  <si>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</si>
  <si>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</si>
  <si>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</si>
  <si>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</si>
  <si>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</si>
  <si>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</si>
  <si>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</si>
  <si>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</si>
  <si>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</si>
  <si>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</si>
  <si>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</si>
  <si>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</si>
  <si>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</si>
  <si>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</si>
  <si>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</si>
  <si>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</si>
  <si>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</si>
  <si>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</si>
  <si>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</si>
  <si>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</si>
  <si>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</si>
  <si>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</si>
  <si>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t>See SCE’s response to Energy Safety’s questions below.
a.) Provide SCE’s Statement of Work document referenced on this page of the WMP.
Please see images below for excerpts from SCE’s Statement of Work (SOW) requiring contractors to properly cleanup and dispose of vegetation debris.
Routine Line Clearing
Structure Brushing
HTMP and Dead and Dying Tree Removal Program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</si>
  <si>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</si>
  <si>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</si>
  <si>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</si>
  <si>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</si>
  <si>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</si>
  <si>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</si>
  <si>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</si>
  <si>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</si>
  <si>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</si>
  <si>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</si>
  <si>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</si>
  <si>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t>CONFIDENTIAL
The Attachment(s) Are Marked Confidential In Accordance With Applicable Law and Regulation.
Basis for Confidentiality In Accompanying Confidentiality Declaration.
Public Discloser Restricted.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</si>
  <si>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</si>
  <si>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</si>
  <si>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</si>
  <si>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t>CONFIDENTIAL
The Attachment(s) Are Marked Confidential In Accordance With Applicable Law and Regulation.
Basis for Confidentiality In Accompanying Confidentiality Declaration.
Public Discloser Restricted.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t>
  </si>
  <si>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</si>
  <si>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</si>
  <si>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</si>
  <si>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</si>
  <si>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</si>
  <si>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</si>
  <si>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</si>
  <si>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</si>
  <si>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</si>
  <si>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</si>
  <si>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</si>
  <si>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</si>
  <si>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</si>
  <si>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At this time, SCE does not plan to submit a 10-year undergrounding plan under SB-884.</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</si>
  <si>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</si>
  <si>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</si>
  <si>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</si>
  <si>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</si>
  <si>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</si>
  <si>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</si>
  <si>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</si>
  <si>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</si>
  <si>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</si>
  <si>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</si>
  <si>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</si>
  <si>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</si>
  <si>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</si>
  <si>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</si>
  <si>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</si>
  <si>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</si>
  <si>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</si>
  <si>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</si>
  <si>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</si>
  <si>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</si>
  <si>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</si>
  <si>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</si>
  <si>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</si>
  <si>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</si>
  <si>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</si>
  <si>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</si>
  <si>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</si>
  <si>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</si>
  <si>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</si>
  <si>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</si>
  <si>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</si>
  <si>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</si>
  <si>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</si>
  <si>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</si>
  <si>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</si>
  <si>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</si>
  <si>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</si>
  <si>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</si>
  <si>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</si>
  <si>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</si>
  <si>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</si>
  <si>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</si>
  <si>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</si>
  <si>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</si>
  <si>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</si>
  <si>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</si>
  <si>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</si>
  <si>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</si>
  <si>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</si>
  <si>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</si>
  <si>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</si>
  <si>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</si>
  <si>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</si>
  <si>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</si>
  <si>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</si>
  <si>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</si>
  <si>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</si>
  <si>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</si>
  <si>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</si>
  <si>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</si>
  <si>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</si>
  <si>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</si>
  <si>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</si>
  <si>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</si>
  <si>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</si>
  <si>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</si>
  <si>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</si>
  <si>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</si>
  <si>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</si>
  <si>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</si>
  <si>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</si>
  <si>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t>CONFIDENTIAL
The Attachment(s) Are Marked Confidential In Accordance With Applicable Law and Regulation. Basis for Confidentiality In Accompanying Confidentiality Declaration. Public Disclosure Restricted.
A confidential version of this document was E-filed on May 16, 2025 as a supporting document to SCE’s 2026-2028 WMP submission. Please see attached for a copy of the e-filed document and the associated confidentiality declaration.</t>
  </si>
  <si>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</si>
  <si>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</si>
  <si>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</si>
  <si>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</si>
  <si>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</si>
  <si>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t>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1.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1 Please see SCE’s 2026-2028 Base WMP R0, pp. 61-64, for a description of the review and revise process.</t>
  </si>
  <si>
    <t>https://www.sce.com/sites/default/files/AEM/Wildfire%20Mitigation%20Plan/2026-2028/OEIS-P-WMP_2025-SCE-006%20Q.01%20Answer.pdf</t>
  </si>
  <si>
    <t>007</t>
  </si>
  <si>
    <t>OEIS-P-WMP_2025-SCE-007</t>
  </si>
  <si>
    <t>01.a-e</t>
  </si>
  <si>
    <t>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</si>
  <si>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</si>
  <si>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</si>
  <si>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</si>
  <si>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</si>
  <si>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</si>
  <si>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</si>
  <si>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</si>
  <si>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</si>
  <si>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</si>
  <si>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</si>
  <si>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</si>
  <si>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</si>
  <si>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</si>
  <si>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</si>
  <si>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</si>
  <si>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</si>
  <si>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</si>
  <si>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</si>
  <si>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</si>
  <si>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t>CONFIDENTIAL
The Attachment(s) Are Marked Confidential In Accordance With Applicable Law and Regulation.
Basis for Confidentiality In Accompanying Confidentiality Declaration.
Public Disclosure Restricted.
Please see attached for confidential responses to data requests that Southern California Edison sent
to parties since May 16, 2025 in connection with SCE’s 2026-2028 Wildfire Mitigation Plan.</t>
  </si>
  <si>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</si>
  <si>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</si>
  <si>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</si>
  <si>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</si>
  <si>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</si>
  <si>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</si>
  <si>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</si>
  <si>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</si>
  <si>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</si>
  <si>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</si>
  <si>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</si>
  <si>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</si>
  <si>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</si>
  <si>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</si>
  <si>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</si>
  <si>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</si>
  <si>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</si>
  <si>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</si>
  <si>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</si>
  <si>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</si>
  <si>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</si>
  <si>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The Log_Windforce data is the natural log of the final sum_of_sum_of_seg_downforce values for each segment plus one. The one is added so that all values are positive.</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</si>
  <si>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</si>
  <si>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</si>
  <si>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</si>
  <si>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</si>
  <si>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</si>
  <si>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</si>
  <si>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</si>
  <si>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</si>
  <si>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</si>
  <si>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</si>
  <si>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</si>
  <si>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</si>
  <si>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</si>
  <si>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</si>
  <si>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</si>
  <si>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</si>
  <si>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</si>
  <si>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</si>
  <si>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</si>
  <si>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</si>
  <si>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</si>
  <si>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</si>
  <si>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t>
  </si>
  <si>
    <t>5.2.1.2 IWMS Risk Framework</t>
  </si>
  <si>
    <t>05</t>
  </si>
  <si>
    <t>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</si>
  <si>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</si>
  <si>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</si>
  <si>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</si>
  <si>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</si>
  <si>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</si>
  <si>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Regarding Figure 5-54, the data is publicly available for download from www.sce.com/wmp in the “Supporting Documents” section, entitled “SCE 2026-2028 WMP GIS Layers (ZIP)”.</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</si>
  <si>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</si>
  <si>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</si>
  <si>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</si>
  <si>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</si>
  <si>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</si>
  <si>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</si>
  <si>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</si>
  <si>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</si>
  <si>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</si>
  <si>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</si>
  <si>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</si>
  <si>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</si>
  <si>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</si>
  <si>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</si>
  <si>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</si>
  <si>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</si>
  <si>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</si>
  <si>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</si>
  <si>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</si>
  <si>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</si>
  <si>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</si>
  <si>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</si>
  <si>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</si>
  <si>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t>CONFIDENTIAL
The Attachment(s) Are Marked Confidential In Accordance With Applicable Law and Regulation.
Basis for Confidentiality In Accompanying Confidentiality Declaration.
Public Disclosure Restricted.
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</si>
  <si>
    <t>07</t>
  </si>
  <si>
    <t>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t>
  </si>
  <si>
    <t>CONFIDENTIAL
The Attachment(s) Are Marked Confidential In Accordance With Applicable Law and Regulation.
Basis for Confidentiality In Accompanying Confidentiality Declaration.
Public Disclosure Restricted.
Please see the attached file, “Confidential_SPD-SCE-WMP2026-002 Q7”.</t>
  </si>
  <si>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</si>
  <si>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</si>
  <si>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t>CONFIDENTIAL
The Attachment(s) Are Marked Confidential In Accordance With Applicable Law and Regulation.
Basis for Confidentiality In Accompanying Confidentiality Declaration.
Public Disclosure Restricted.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</si>
  <si>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</si>
  <si>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</si>
  <si>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</si>
  <si>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</si>
  <si>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</si>
  <si>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</si>
  <si>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</si>
  <si>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</si>
  <si>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</si>
  <si>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</si>
  <si>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8.2.1.3 Undergrounding of Electric Lines and/or Equipment</t>
  </si>
  <si>
    <t>12</t>
  </si>
  <si>
    <t>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</si>
  <si>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</si>
  <si>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</si>
  <si>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</si>
  <si>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</si>
  <si>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</si>
  <si>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</si>
  <si>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t>CONFIDENTIAL
The Attachment(s) Are Marked Confidential In Accordance With Applicable Law and Regulation.
Basis for Confidentiality In Accompanying Confidentiality Declaration.
Public Disclosure Restricted.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</si>
  <si>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</si>
  <si>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</si>
  <si>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</si>
  <si>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</si>
  <si>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t>CONFIDENTIAL
The Attachment(s) Are Marked Confidential In Accordance With Applicable Law and Regulation.
Basis for Confidentiality In Accompanying Confidentiality Declaration.
Public Disclosure Restricted.
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</si>
  <si>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</si>
  <si>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</si>
  <si>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</si>
  <si>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</si>
  <si>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</si>
  <si>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</si>
  <si>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</si>
  <si>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</si>
  <si>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</si>
  <si>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</si>
  <si>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t>CONFIDENTIAL
The Attachment(s) Are Marked Confidential In Accordance With Applicable Law and Regulation.
Basis for Confidentiality In Accompanying Confidentiality Declaration.
Public Disclosure Restricted.
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</si>
  <si>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</si>
  <si>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</si>
  <si>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</si>
  <si>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</si>
  <si>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</si>
  <si>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</si>
  <si>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</si>
  <si>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</si>
  <si>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</si>
  <si>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</si>
  <si>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</si>
  <si>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</si>
  <si>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</si>
  <si>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</si>
  <si>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</si>
  <si>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</si>
  <si>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</si>
  <si>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</si>
  <si>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</si>
  <si>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</si>
  <si>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</si>
  <si>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https://www.sce.com/sites/default/files/AEM/Wildfire%20Mitigation%20Plan/2026-2028/OEIS-P-WMP_2025-SCE-009.zip</t>
  </si>
  <si>
    <t>010</t>
  </si>
  <si>
    <t>OEIS-P-WMP_2025-SCE-010</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</si>
  <si>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</si>
  <si>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https://www.sce.com/sites/default/files/AEM/Wildfire%20Mitigation%20Plan/2026-2028/OEIS-P-WMP_2025-SCE-010%20Q.%2001.a%20Answer.pdf</t>
  </si>
  <si>
    <t>05 Supplemental</t>
  </si>
  <si>
    <t>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</si>
  <si>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</si>
  <si>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</si>
  <si>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t>
  </si>
  <si>
    <t>011</t>
  </si>
  <si>
    <t>OEIS-P-WMP_2025-SCE-011</t>
  </si>
  <si>
    <t>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</si>
  <si>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</si>
  <si>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https://www.sce.com/sites/default/files/AEM/Wildfire%20Mitigation%20Plan/2026-2028/OEIS-P-WMP_2025-SCE-011%20Q.%20001%20Answer.pdf</t>
  </si>
  <si>
    <t>9.4.1 Overview</t>
  </si>
  <si>
    <t>012</t>
  </si>
  <si>
    <t>OEIS-P-WMP_2025-SCE-012</t>
  </si>
  <si>
    <t>01.a-j</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</si>
  <si>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</si>
  <si>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</si>
  <si>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https://www.sce.com/sites/default/files/AEM/Wildfire%20Mitigation%20Plan/2026-2028/SPD-SCE-WMP2026-003.zip</t>
  </si>
  <si>
    <t>9.2.1 Inspections for Vegetation Clearances from Distribution Lines (VM-7)</t>
  </si>
  <si>
    <t>02.a-j</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</si>
  <si>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</si>
  <si>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</si>
  <si>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03.a-f</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</si>
  <si>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</si>
  <si>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</si>
  <si>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013</t>
  </si>
  <si>
    <t>OEIS-P-WMP_2025-SCE-013</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</si>
  <si>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</si>
  <si>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t>CONFIDENTIAL
The Attachment(s) Are Marked Confidential In Accordance With Applicable Law and Regulation.
Basis for Confidentiality In Accompanying Confidentiality Declaration.
Public Disclosure Restricted.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</si>
  <si>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</si>
  <si>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</si>
  <si>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</si>
  <si>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</si>
  <si>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t>
  </si>
  <si>
    <t>CONFIDENTIAL
The Attachment(s) Are Marked Confidential In Accordance With Applicable Law and Regulation.
Basis for Confidentiality In Accompanying Confidentiality Declaration.
Public Disclosure Restricted.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</si>
  <si>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</si>
  <si>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</si>
  <si>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</si>
  <si>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</si>
  <si>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</si>
  <si>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</si>
  <si>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</si>
  <si>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</si>
  <si>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06.a</t>
  </si>
  <si>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2026-2028.2 However, in Table II-12 of the SCE GRC we can see that the costs of traditional ground inspections is increasing up to 2025 but then decreasing sharply from 2026 to 2028.3
__________________
2 VM-1 has 5,300 circuit miles per year, VM-7 has 7,900 circuit miles per year and VM-8 has 3,800 circuit miles per year.
3 A.23-05-010, SCE-02 Vol 10, Table II-12 at 35.</t>
  </si>
  <si>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</si>
  <si>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</si>
  <si>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</si>
  <si>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</si>
  <si>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</si>
  <si>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</si>
  <si>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</si>
  <si>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</si>
  <si>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</si>
  <si>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</si>
  <si>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</si>
  <si>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</si>
  <si>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</si>
  <si>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</si>
  <si>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t>https://www.sce.com/sites/default/files/AEM/Wildfire%20Mitigation%20Plan/2026-2028/OEIS-P-WMP_2025-SCE-014%20Q.%2001.a-b%20Answer.pdf</t>
  </si>
  <si>
    <t>001 Supplemental</t>
  </si>
  <si>
    <t>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</si>
  <si>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</si>
  <si>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https://www.sce.com/sites/default/files/AEM/Wildfire%20Mitigation%20Plan/2026-2028/OEIS-P-WMP_2025-SCE-011.zip</t>
  </si>
  <si>
    <t>SPD-SCE-WMP2026-004</t>
  </si>
  <si>
    <t>In 2024, SCE experienced a large increase in the number of ignitions on lines which were covered conductors compared to 2023, from 2 ignitions to 19 ignitions, an increase of 850 percent.1 Explain which factors led to the increase in ignitions.
a.	SPD is generally aware that it was drier in 2024 compared to 2023 but also notes that the ignitions count from covered conductor lines in 2023 had been exceeded by March of 2024.2 Additionally, Bare Wire lines ignitions accounts increased from 15 to 23 – an increase of 53%.3 If weather is one of the driving factors:
i.	Demonstrate how the weather drove the early increase in ignitions comparing the amount of fire weather between 2023 as a whole and 2024 through March, as well as all of 2024.
ii.	Demonstrate why the impact of weather on the increase in number of ignitions on bare wire lines was modest compared to the increase in covered conductor.
b.	SPD notes there was an increase in the number of miles of covered conductor between 2023 and 2024, but the increase appears to be from 5572 miles versus 6372 miles, an increase of 14 percent.4
i.	If the increase in miles is used as one of the driving factors, demonstrate specifically how the 14 percent increase in additional miles led to more ignitions comparing 2023 to 2024.
1 SPD_SCE_WMP2026_002_1a.xlsx
2 SPD_SCE_WMP2026_002_1a.xlsx
3 SPD-SCE-WMP2026-003 Tables Response Q9.xlsx
4 SPD-SCE-WMP2026-003 Tables Response Q9.xlsx</t>
  </si>
  <si>
    <t>a.	i. The above average rain and snowfall from the winter of 2022-2023 alleviated drought concerns throughout 2023; reducing dry fuels and replenishing reservoirs around the state. However, as drought conditions returned to Southern California leading into 2024, increased vegetation growth from 2023 combined with drier conditions led to additional fuels, which increased ignition risks. 2024 saw ~1M acres of wildfire burn statewide, compared to just 330k acres in 2023. Santa Ana winds in mid-March 2024 also contributed to higher risks of Contact with Foreign Object (CFO) related failures (two of the three incidents in March 2024 were weather related, with the third incident a vehicle hit pole incident). Trying to “normalize” weather for year-over-year comparisons is a difficult exercise, as multiple factors contribute to the likelihood of an ignition, such as weather, fuel, and exposure. Isolating individual drivers does not accurately capture the full context of ignitions throughout a year.
SPD-SCE-WMP2026-004: 02.a-b
Page 2 of 2
ii.	As noted in the previous response, exposure is a contributing factor to the likelihood of ignitions. SCE’s covered conductor program was prioritized and implemented in regards to severe risk and high consequence areas. The exposure of increased covered conductor implementation in drier fuel or windier areas is increased. Although ignitions associated with structures that had covered conductor were higher, 12 of 15 ignitions associated with structures that had covered conductor were due to Equipment and Facility Failure (EFF) or CFO of components connected to covered conductor, for which covered conductor is not expected to mitigate ignitions.</t>
  </si>
  <si>
    <t>https://www.sce.com/sites/default/files/AEM/Wildfire%20Mitigation%20Plan/2026-2028/SPD-SCE-WMP2026-004.zip</t>
  </si>
  <si>
    <t>Explain if SCE changed any practices between 2023 and 2024 which could account for the increase in ignitions such as changed implementation of Fast Curve, less vegetation management or asset inspections around covered conductor lines?</t>
  </si>
  <si>
    <t>SCE has generally not changed any practices between 2023 and 2024 that would account for the increase in ignitions cited.</t>
  </si>
  <si>
    <t>Five of the ignitions on covered conductor lines “SPD_SCE_WMP2026_002_1a.xlsx.” are attributed to Contact from Object – Animal. In these five cases, explain if animal mitigations were installed at the ignition location and if so, why the animal mitigations failed. If animal mitigations were not installed, explain why the animal mitigations were not installed.</t>
  </si>
  <si>
    <t>All affected locations had animal guards installed, either hardware coverings or secondary taping. Animal guards help to mitigate animal contacts but can be circumvented by animals. Specifically, two of the five events were related to bird nests built on top of overhead electrical equipment where the nests used materials like tree branches, twigs, and even metal wires, which were able to intrude into the bushings despite the presence of animal guards.
SCE regularly performs inspection in high fire risk areas to proactively address bird nesting on overhead equipment and animal guards that are no longer installed correctly.</t>
  </si>
  <si>
    <t>In “SPD_SCE_WMP2026_002_1a.xlsx,” explain which, if any, ignitions were associated with non- exempt equipment?</t>
  </si>
  <si>
    <t>Please see SPD 01_SPD_SCE_WMP2026_002_1a_non_exempt Column AC for the requested information. Note that for “Unknown” Status, this is treated as “Non-Exempt” for structure brushing purposes.</t>
  </si>
  <si>
    <t>Provide any reports related to ignitions on covered conductor lines.
a. If a report is not available, provide a narrative describing the circumstances of each ignition in “SPD_SCE_WMP2026_002_1a.xlsx.”</t>
  </si>
  <si>
    <t>Please see SPD SCE WMP2026 002 1a_ignition_key_learning.xlsx Column AB titled Key Learning From FIPA Event, for a description of each ignition.</t>
  </si>
  <si>
    <t>Fill in the Question 1 spreadsheet found in the SPD-SCE-WMP2026-004 Tables.xlsx attached to this data request. The spreadsheet requests field data in the HFTD for Overhead Primary Distribution</t>
  </si>
  <si>
    <t>Please see the attached file, SPD-SCE-WMP2026-004 Tables_081525.xlsx.</t>
  </si>
  <si>
    <t>01 Supplemental</t>
  </si>
  <si>
    <t>015</t>
  </si>
  <si>
    <t>OEIS-P-WMP_2025-SCE-015</t>
  </si>
  <si>
    <t>Regarding Idle Transmission Lines: In Data Request OEIS-P-WMP_2025-SCE-004 Question 11, Energy Safety requested information on SCE’s idle transmission lines. a. Provide the definition of “idle transmission lines” SCE used to respond to this request. b. Explain what criteria differentiates “deenergized transmission lines,” “idle transmission lines,” and “abandoned transmission lines.”</t>
  </si>
  <si>
    <t>a.
“Idle transmission lines” are transmission lines that are currently out of service, but have a potential future use.
b.
Below are the definitions of “deenergized transmission lines,” “idle transmission lines,” and “abandoned transmission lines,” which provide the criteria that differentiates them.
1.
"deenergized" - any transmission line that is normally in service and is de-energized for maintenance, upgrades, or for safety reasons (e.g. PSPS).
2.
"idle" - any transmission line when in normal operation, is currently out of service, but has a potential future use.
3.
"abandoned" - any transmission line when in normal operation, is currently out of service, determined by SCE to have no foreseeable future use and that SCE plans to remove.</t>
  </si>
  <si>
    <t>https://www.sce.com/sites/default/files/AEM/Wildfire%20Mitigation%20Plan/2026-2028/OEIS-P-WMP_2025-SCE-015%20Q.01.a-b%20-%20Answer.pdf</t>
  </si>
  <si>
    <t>SPD-SCE-WMP2026-005</t>
  </si>
  <si>
    <t>In SCE’s response to Question 1 of SPD-SCE-WMP2026-003, it provided a narrative response that explained the Targeted Underground (TUG) Scope for the Burn Scar has not been matched to the equivalent overhead conductor at the level of detail where each portion of undergrounding can be associated to a current existing Isolatable Circuit Segment. In its August 18 2025 Opening Comments on the SCE GRC (A.23-05-010), SCE stated that “SCE’s rebuilding plan includes undergrounding 82 overhead distribution miles in HFTD (81 miles in Malibu and 1 mile in Altadena) that were already part of SCE’s TUG forecast in this GRC. Notably, 81 of those 82 miles fall outside of the 212 underground miles resulting from TURN’s 50% risk threshold adopted by the PD for TUG.”1
a.	If SCE’s TUG Scope for the Burn Scar has not been matched to equivalent overhead conductor, explain how SCE was able to determine that the 81 miles referenced above fall outside of the 212 underground miles resulting from TURN’s 50% threshold.
i. Provide a workpaper at the granularity available to SCE that demonstrates the 81 miles in the Burn Scar referenced in SCE’s Opening Comments fall outside of the 212 underground miles described in the Proposed Decision.
b.	Drawing on Confidential_TURN-SCE-039_Q6.xlsx, provide a list of the circuit segment IDs that are included within the 82 miles that are scoped for TUG in the Burn Scar. SCE shall provide the Circuit Segment ID and the Anonymized Circuit Segment ID.
c.	Drawing on Confidential_SPD-SCE-WMP2026-002 Q7.xlsx, provide a list of the circuit segment IDs that are included within the 82 miles that are scoped for TUG in the Burn Scar. SCE shall provide the Circuit Segment ID and the Anonymized Circuit Segment ID.
_____________________________
1 SCE Opening Comments on Proposed Decision of SCE GRC (A23-05-010) at 10</t>
  </si>
  <si>
    <t>a.	SCE stated in response to question 1 of SPD-SCE-WMP2026-003, “The Targeted Underground (TUG) Scope has not been matched to the equivalent overhead conductor at the level of detail where each portion of undergrounding can be associated to a current existing Isolatable Circuit Segment ID.” That required a new analysis that SCE had not
performed at that time. However, by using GIS and examining historical isolatable segment locations, SCE has since been able to associate approximately 110 out of the 152 miles of the current undergrounding scope for the January fire rebuild effort to the pre-existing isolatable circuit segments in SCE’s total grid hardening scope of 1,830 miles submitted as part of the 2025 GRC. After further review of the data in response to this data request, SCE clarifies that:
(1)	There are a total of 152 rebuild undergrounding miles currently identified1 as projects for completion in and adjacent to the Palisades and Eaton burn scars.
(2)	Of those 152 miles, at least 110 miles (on a cumulative isolatable circuit segment basis) were included in SCE’s total grid hardening scope of 1,830 miles in the 2025-2028 GRC time period.
(3)	Of those 110 miles, approximately 85 miles would not be selected for TUG under the GRC Proposed Decision’s (PD’s) authorization (meaning approximately 25 miles would be selected based on cumulative isolatable circuit segment lengths).
The 82-mile reference in SCE’s Opening Comments actually pertained to the number of rebuilding miles that were in scope for undergrounding prior to the January events, and only approximately 19 of those miles would be selected for undergrounding by the PD’s methodology. SCE is serving this data request response on the GRC service list for full transparency and will submit errata to its Opening Comments if instructed to do so by the Commission.
i.	The attached Excel file, SPD-SCE-WMP2026-005_Q1.xlsx, provides the details behind SCE’s calculations. SCE started by utilizing TURN’s workpaper titled 1. Risk and Cost Analysis.xlsx within GRC Exhibit TURN-12-WP, to determine the miles of rebuild included in the top 50% of risk. The file titled 1. Risk and Cost Analysis.xlsx, tab RSE Summary Rows 44 – 1,945 contain TURN’s calculation of the 50% risk threshold adopted by the PD for TUG. This data is organized by anonymized isolatable segments (column B) and represents SCE’s proposed scope (in-flight and hypothetical) for the wildfire covered conductor program (WCCP) and the Targeted Undergrounding Program (TUG) for years 2025 – 2028. This totaled the following overhead circuit miles:
Program	Circuit Miles
(2025 – 2028)
WCCP	1,250
TUG	580
Total	1,830
The data in TURN’s workpaper was ranked by TUG RSE from highest to lowest (column J on RSE Summary tab of the file titled 1. Risk and Cost Analysis.xlsx).
1 There are an additional 19 miles in the Eaton rebuild area pending further assessment for potential undergrounding.
TURN then applied the 50% cutoff that was included in the PD, which totaled 177 miles out of the 1,830 proposed (row 510 in RSE Summary tab).
In the attached Excel file titled SPD-SCE-WMP2026-005_Q1.xlsx, SCE took the data from the RSE Summary tab of TURN’s file titled 1. Risk and Cost Analysis.xlsx Rows 44 – 1,945 and compared which isolatable segments out of the 1,830 miles are part of the Eaton and Palisades rebuild efforts (column R of SPD- SCE-WMP2026-005_Q1.xlsx, tab TURN-12, 1. Risk and Cost Analy). SCE determined if those anonymized isolatable segments were in the top 50% of risk (which would be included in the PD’s authorization) or the bottom 50% of the risk (which would be excluded from the PD’s authorization). To stay consistent, SCE used a 1.2 multiplier to account for undergrounding reroute, which gives a result of 80 miles of undergrounding in and adjacent to the Palisades burn scar using TURN's analysis. However, it should be noted that the reroute factors can vary depending on the actual terrain being assessed. Complex terrain in the Palisades area likely contributes to a slightly higher than average reroute factor, which led to the number of actual underground miles for Palisades to be 81.
The following tables, also included in tab Summary Tables of SPD-SCE- WMP2026-005_Q1.xlsx, provide the information cited above.
Total Rebuild Miles (Eaton and Palisades) Included or Excluded from PD's TUG Authorization
Included in PD's Authorization	Circuit Miles	Circuit miles w 1.2x Factor
No	71	85
EATON	20	24
PALISADES	51	61
Yes	21	25
EATON	5	6
PALISADES	16	19
Grand Total	92	110
Total Rebuild Miles (Palisades Only) Included or Excluded from PD's TUG Authorization
Included in PD's Authorization	Circuit Miles	Circuit miles w 1.2x Factor
No	51	61
PALISADES	51	61
Yes	16	19
PALISADES	16	19
Grand Total	66	80
b.	SCE utilized the anonymized isolatable segments that were also included in Confidential_TURN-SCE-039_Q6.xlsx and SPD-SCE-WMP2026-002 Q7.xlsx to provide a list of anonymized isolatable segment IDs that are part of the Eaton and Palisades rebuild efforts (indicated by “Eaton” or “Palisades” in column R of SPD-SCE-WMP2026- 005_Q1.xlsx, tab TURN-12, 1. Risk and Cost Analy). If desired, SPD can utilize those files to determine which circuit segments are associated with each isolatable circuit segment in the rebuilds.
c.	See response to question 1.b, above.</t>
  </si>
  <si>
    <t>https://www.sce.com/sites/default/files/AEM/Wildfire%20Mitigation%20Plan/2026-2028/SPD-SCE-WMP2026-005%20Q.%2001.a-c.zip</t>
  </si>
  <si>
    <t>016</t>
  </si>
  <si>
    <t>OEIS-P-WMP_2025-SCE-016</t>
  </si>
  <si>
    <t>Regarding Tribal Governments:
On page 449 of SCE’s 2026-2028 Base WMP, SCE states that it provides tours of the Emergency Operations Center (EOC) throughout the year for tribal leaders to better understand the PSPS decision-making process. a. Is this a new initiative for this year, or were tribes also allowed to participate last year?</t>
  </si>
  <si>
    <t>This initiative is not new. SCE has offered EOC tours to tribal governments for over seven years.</t>
  </si>
  <si>
    <t>https://www.sce.com/sites/default/files/AEM/Wildfire%20Mitigation%20Plan/2026-2028/OEIS-P-WMP_2025-SCE-016%20Q.%2001-03%20Answers.pdf</t>
  </si>
  <si>
    <t>Section 11 - Emergency Preparedness, Collaboration, and Community Outreach</t>
  </si>
  <si>
    <t>11.3 External Collaboration and Coordination</t>
  </si>
  <si>
    <t>11.3.1 Communication Strategy with Public Safety Partners</t>
  </si>
  <si>
    <t>Regarding Aerial Suppression Resources:
On page 438 of SCE’s 2026-2028 Base WMP, SCE discusses its Memorandums of Understanding (MOU) with local county firefight agencies to provide aerial firefighting resources. a. Specify the aerial suppression resources that are funded through SCE’s agreement with Los Angeles, Ventura, and Orange Counties that are used to expand quick reaction force coverage from 165-days to year-round.</t>
  </si>
  <si>
    <t>SCE’s agreements with Los Angeles and Ventura County fund a CH47 or its equivalent capable of nighttime operations and equipment and personnel related to the operation and maintenance of such aircraft.
SCE’s agreement with Orange County funds a CH47 and an S76 aerial supervision helicopter or their functional equivalents, one Mobile Retardant Base, and an OCFA program manager to manage the Fire Suppression Assets and qualified aerial supervisors.</t>
  </si>
  <si>
    <t>11.2 Emergency Preparedness and Recovery Plan</t>
  </si>
  <si>
    <t>11.2.1.1 Overview of Protocols, Policies, and Procedures</t>
  </si>
  <si>
    <t>Regarding the Emergency Outage Notifications System:
On page 453 of SCE’s 2026-2028 Base WMP, SCE states that the Emergency Outage Notifications System (EONS) provides PSPS notification translations in 23 languages. a. Is this an increase from the number of languages offered in previous WMPs?</t>
  </si>
  <si>
    <t>PSPS notifications have been available in 23 languages since 2023.</t>
  </si>
  <si>
    <t>11.4 Public Communication, Outreach, and Education Awareness</t>
  </si>
  <si>
    <t>11.4.1 Protocols for Emergency Communications</t>
  </si>
  <si>
    <t>017</t>
  </si>
  <si>
    <t>OEIS-P-WMP_2025-SCE-017</t>
  </si>
  <si>
    <t>Regarding Frequently De-Energized Circuits:
SCE stated on page 211 of its 2026-2028 Base WMP that 21 circuits are undergoing engineering review to determine potential PSPS grid hardening measures.
a.	Provide a list of the 21 circuits that specifies if each is in the SRA (SRA3) and/or Tier 3 HFTD.
b.	Is the review of these 21 circuits a continuation from a previous WMP or new to the 2026-2028</t>
  </si>
  <si>
    <t>a.	On page 214 of SCE’s 2026-2028 WMP Revision 1, including changes to Table 4-3 Frequently De-energized Circuits from Errata filings, SCE notes that there are 22 circuits undergoing engineering review to determine potential PSPS grid hardening measures. These circuits are also identified in Table 4-3 in Appendix F and the Excel Tables of SCE’s WMP submission. See attached Excel file titled “DR OEIS-P-WMP 2025-SCE-017 PSPS Circuits Under Engineering Review.xlsx” for the list of circuits undergoing engineering review and what percentage of each circuit overlaps with SRA, SRA3 (High Wind areas), and Tier 3 HFTD.
b.	The review of the 22 circuits noted for potential grid hardening is not a continuation from SCE’s 2023-2025 WMP. Ten of the 22 circuits noted were previously reviewed and had some grid hardening completed, as noted in SCE’s 2023-2025 WMP. However, the engineering review referenced in SCE’s 2026-2028 WMP is new to the 2026-2028 WMP following more recent de-energizations since 2023 and the assessment of these circuits in 2025. This includes review of circuits that have newly experienced three or more de-energizations since 2023 as well as circuits that continue to be de-energized frequently that SCE has reassessed. This includes twelve circuits not previously listed in the 2023-2025 WMP:
•	BIRCHIM
•	BRENNAN
•	BROADCAST
•	DALBA
•	HORNTOAD
•	LIMITED
•	LIMONITE (added from Errata)
•	MAGUIRE
•	MORGANSTEIN
•	NICHOLAS
•	PENSTOCK
•	PLATEAU</t>
  </si>
  <si>
    <t>https://www.sce.com/sites/default/files/AEM/Wildfire%20Mitigation%20Plan/2026-2028/OEIS-P-WMP_2025-SCE-017.zip</t>
  </si>
  <si>
    <t>Section 7 - Public Safety Power Shutoff</t>
  </si>
  <si>
    <t>7.1 Planned Initiative Actions to Reduce the Impacts of PSPS Events</t>
  </si>
  <si>
    <t>Regarding Grid Resiliency Clearance Distance (GRCD) Criteria, Remediation Timeline, and Past Due Work Orders:
In its response to question 2 of OEIS-P-WMP_2025-SCE-002, SCE states that its “WMP also included 2,599 past due vegetation management work orders for P2s with ≥ GRCD (180 days). As a result, the total number of past due vegetation management work orders identified in this response will vary from the totals shown in SCE’s 2026-2028 WMP, Table 9-8.”1
a. To reconcile the difference in the sum of all past due work orders between Tables 9-7 and 9-8,2 and clarify the criteria for trimming “Priority 2 – GRCD” vegetation and associated remediation timelines, provide:
i. The criteria for tagging vegetation as “Priority 2 - GRCD” (e.g., less than GO 95, Rule 35 Appendix E recommended minimum time-of-trim clearance distances,3 less than 4 feet for distribution and less than 10 feet for transmission,4 or other criteria).
ii. The remediation timeline for “Priority 2 - GRCD” vegetation (e.g., less than or equal to 180 days).
iii. A “Priority Level” title and remediation timeline for the blank row in the table, below (e.g., “Priority 2 – GRCD (&lt; 180 days)”).
iv. Disaggregated “Priority 2 - GRCD” work orders in columns specifying the number of days work orders are past due in the table, below.
1 Response to Data Request 2, Question 2.
2 SCE, R1 2026-2028 Base WMP, page 375.
3 SCE, R1 2026-2028 Base WMP, page 366.
4 SCE, 2023-2025 Base WMP, pages 412-413.; SCE, R1 2026-2028 Base WMP, pages 338 and 341.</t>
  </si>
  <si>
    <t>SCE’s vegetation mitigation process for a prescription involves multiple steps:
•	An inspector evaluates the tree to determine its clearance distance.
•	If a tree is found to be within the SCE determined “Trigger Clearance Distance (TCD),” work is generally prescribed. Additionally, based on their professional judgment, the inspector may prescribe mitigation work when the clearance is found to be greater than the TCD.
•	The assigned tree crew may adjust the prescription if necessary, to mitigate the observed risk to electrical assets, during execution.
SCE clarifies that the GRCD (Grid Resiliency Clearance Distance) is the same clearance distance as recommended in GO 95 Rule 35, Appendix E. Upon further review, SCE confirms that the 2,599 records initially classified as Priority 2 (P2) with ≥ GRCD (180 days) are associated with ≥ GRCD work points and do not represent P2 conditions requiring remediation within a specific timeframe.
When a clearance of GRCD or greater is identified, work is typically not required. Accordingly, SCE’s Vegetation Management (VM) does not recommend a trim prescription or remediation timeline when GRCD or greater is present, as the clearance already meets or exceeds program requirements. If however, the inspector determines based on arborist judgment regarding potential growth behavior, that even with clearance of GRCD or greater, the tree species may encroach upon the required clearance within the next 12 months, the inspector has discretion to prescribe a trim. Again, the assigned tree crew may adjust the prescription if necessary, based on observed risk and professional judgment. These workpoints with ≥ GRCD are not considered P2 conditions and do not have a specific timeline for completion, as reflected in the table below.
In addition, SCE has corrected a typographical error in the original table under the “0–30 Days, Priority 2 – Between RCD and TCD” category. Please refer to the red text in the updated table below.</t>
  </si>
  <si>
    <t>9.12  Work Orders</t>
  </si>
  <si>
    <t>9.12.3 Trends</t>
  </si>
  <si>
    <t>018</t>
  </si>
  <si>
    <t>OEIS-P-WMP_2025-SCE-018</t>
  </si>
  <si>
    <t>Regarding Inspections for Vegetation Clearances from Distribution Lines (VM-7) Targets:
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ii. For each year from 2020 to 2024, provide the percentage of circuit miles of scheduled 
inspections of vegetation clearance from distribution lines that were constrained due to 
environmental conditions. Provide separate percentages for inspector-based and LiDAR-based 
inspections.
iii. Describe how SCE will identify and mitigate vegetation clearance compliance issues on 
distribution lines constrained by environmental conditions.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               pliance issues on
distribution lines constrained by risk prioritization.</t>
  </si>
  <si>
    <t>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Typically, environmental conditions that can affect the inspections are related to weather (e.g., 
snow, high winds). When using remote sensing technology such as LiDAR, snow on trees and assets 
prevents accurate data capture, and high winds may impact capture flights. Additionally, snow 
covered roads can limit access to trees and impact the ability of ground crews and “boots on the 
ground” to validate remote sensing findings.
As another example, environmentally sensitive regions may restrict access to certain areas
or during certain time periods and limit SCE’s ability to complete a scheduled inspection (e.g., Yosemite toads, white bark pine).
ii. For each year from 2020 to 2024, provide the percentage of circuit miles of scheduled inspections of vegetation clearance from distribution lines that were constrained due to environmental conditions. Provide separate percentages for inspector-based and LiDAR-based inspections.
SCE does not formally track inspection delays due to environmental conditions or risk prioritization; however, work is monitored to ensure completion. When inspections are delayed and cannot be completed as scheduled, these instances are monitored in accordance with SCE’s internal requirements. VM inspection schedulers are responsible for monitoring completion of inspection and verifying that all assigned work for the period is completed. If not, they must follow up with the inspection contractor to determine the cause of the delay. While the timing of inspection work may not always adhere to the original planned schedule, it is ultimately completed.
For 2020 -2024 LiDAR-based inspections, SCE used the technology as a supplemental tool for ground inspections. As with ground-based inspections, SCE does not formally track delays from the inspection schedule due to specific reasons since work is monitored and is ultimately completed.
SCE also clarifies that in SCE’s WMP for 2023-2025, inspections for VM-7 and VM-8 were tracked by grid/circuit counts and not by circuit miles. Prior to 2022, VM-7 and VM-8 were not included as part of the WMP target objectives. Since SCE introduced VM-7 and VM-8 as WMP targets in 2022, it has consistently met these WMP goals. In 2022, the goal was measured by the volume of trees inspected. In 2023 and 2024, the goal shifted to being measured by grid/circuit count.
iii. Describe how SCE will identify and mitigate vegetation clearance compliance issues on distribution lines constrained by environmental conditions.
For inspections, in accordance with SCE’s internal guidelines, VM schedulers monitor delays and follow up as necessary to verify that inspections are completed. See SCE’s response in item (ii) above.
For mitigations, in accordance with SCE’s internal guidelines, if a mitigation is delayed the VM scheduling team will monitor and provide reports indicating locations where visits are required to provide reasonable assurance that the prescribed mitigation does not become a P1 condition.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For example, inspections during PSPS, fire response, and other emergent inspections (e.g., newly identified Areas of Concern) may take precedence over other inspections outside of Severe Risk Areas in HFRA on an annual basis. This could result in delays to those areas, though SCE will complete the planned inspections after addressing emergent needs.
ii. For each year from 2020 to 2024, provide the percentage of circuit miles of scheduled inspections of vegetation clearance from distribution lines that were constrained due to risk prioritization. Provide separate percentages for inspector-based and LiDAR-based inspections.
Risk prioritization may influence inspection timing and scheduling but does not typically prevent inspections from occurring. Unplanned or unexpected constraints—such as an increase in emergent inspections—are typically not tracked but may require schedule adjustments. However, all inspections are ultimately completed.
Additionally, increased inspection activity, such as during wildfire season, may impact resource availability and affect adherence to the original schedule.
For more information on inspection delays, see SCE’s response in Question 1, item a (ii) above.
iii. Describe how SCE will identify and mitigate vegetation clearance compliance issues on distribution lines constrained by risk prioritization.
See SCE’s response to Question 1, item a (iii) above.</t>
  </si>
  <si>
    <t>https://www.sce.com/sites/default/files/AEM/Wildfire%20Mitigation%20Plan/2026-2028/01_OEIS-P-WMP_2025-SCE-018.zip</t>
  </si>
  <si>
    <t>9.2.1.5   Scheduling</t>
  </si>
  <si>
    <t>Regarding Inspections for Vegetation Clearances from Transmission Lines (VM-8) Targets: a. In its 2026-2028 Base WMP R1, Section 9.2.2.5, SCE added “environmental conditions” as a constraint that may cause SCE to fail to meet its VM-8 target commitments listed in Table 9-2. i. Describe environmental conditions that may constrain SCE’s VM-8 target commitments, including how that condition would prevent inspections. ii. For each year from 2020 to 2024, provide the percentage of scheduled circuit miles of inspections of vegetation clearance from transmission lines that were constrained due to environmental conditions. Provide separate percentages for inspector-based and LiDAR-based inspections. iii. Describe how SCE will identify and mitigate vegetation clearance compliance issues on transmission lines constrained by environmental conditions. b. In its 2026-2028 Base WMP R1, Section 9.2.2.5, SCE added “risk prioritization” as a constraint that may cause SCE to fail to meet its VM-8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mitigate vegetation clearance compliance issues on transmission lines constrained by risk prioritization.</t>
  </si>
  <si>
    <t>Please see SCE’s response to Question 1 in this data request set (OEIS-P-WMP 2025-SCE-018). The 
explanation in SCE’s response to Question 1 is applicable to inspections for vegetation
clearances from both distribution lines (VM-7) and transmission lines (VM-8).</t>
  </si>
  <si>
    <t>9.2.2.5   Scheduling</t>
  </si>
  <si>
    <t>Regarding S                       e 502 of SCE’s 2026-2028 Base WMP
Revision 1:
a. Explain if any of the activities listed in the Discontinued Activities List have work scoped for 
the y
i. If any activities do, explain the scoped work as specifically as possible.</t>
  </si>
  <si>
    <t>SH-10 (Tree Attachment Remediations) has 90 structures that have been delayed until at least 2026. Sequoia National Park camping and snow seasons are preventing work from being completed. The Park is also planning a housing development in the areas of work and deciding whether to underground services, which may delay work completion until beyond 2026. SCE continues to coordinate with internal teams and external partners to maximize progress in 2025.
SA-10 (HD Cameras) has very recently identified 20 new camera installations, which were sited to address certain areas with insufficient viewshed of potential encroaching fires. The 20 installations are targeted for 2025, but there is a chance that some may be delayed into 2026.</t>
  </si>
  <si>
    <t>Section 13 - Lessons Learned</t>
  </si>
  <si>
    <t>13.3  Discontinued Activities</t>
  </si>
  <si>
    <t>019</t>
  </si>
  <si>
    <t>OEIS-P-WMP_2025-SCE-019</t>
  </si>
  <si>
    <t>Regarding Severe Risk Areas: In its Revision Notice response, SCE provides the amount in which the four Severe Risk Area (SRA) criteria have changed (p. 16). a. The sum of the additional mileage due to these changes amounts to 160 miles. However, SCE states that there has been a net increase in total SRA mileage of 268 (Revision Notice response, p. 16). i. Explain the discrepancy between the sum and the net increase provided. ii. Explain why the remaining 108 miles are included within the SRA if not allocated to one of the changes to the four criteria. iii. Provide the mileage for each of the four SRA criteria and combinations of criteria (i.e. more than one criterion qualifies, such as fire risk egress constrained area and extremely high winds) used to determine the changes in the Revision Notice. If the mileage for the following does not sum to the SRA mileage of 3,218 (Revision Notice response, p. 17), explain why.</t>
  </si>
  <si>
    <t>i. The net increase in Severe Risk Area mileage and the net changes to each individual SRA criteria are not equivalent because some circuit miles meet multiple SRA criteria. For example, in the newer model, a mile may no longer be classified as “significant fire consequence,” but may still be in a “fire risk egress constrained area”, causing it to remain designated as SRA.
ii. Please see the response to part i. above.
iii. Please see the following table.
SRA Category
Total Miles</t>
  </si>
  <si>
    <t>https://www.sce.com/sites/default/files/AEM/Wildfire%20Mitigation%20Plan/2026-2028/OEIS-P-WMP_2025-SCE-019%20Q.%2001%20Answer.pdf</t>
  </si>
  <si>
    <t>5.2.1.2.1.3 Other HFRA</t>
  </si>
  <si>
    <t>020</t>
  </si>
  <si>
    <t>OEIS-P-WMP_2025-SCE-020</t>
  </si>
  <si>
    <t>Regarding Transmission Validation Processes for Risk Modeling a. On page 142 of SCE’s 2026-2028 Base WMP R1, SCE discusses the validation process for transmission assets added to the risk models. i. Clarify if SCE uses separate validation processes for transmission (compared to distribution) assets for the following processes, and if so, explain the differences between transmission and distribution. 1. Implementing risk modeling, 2. Calculating risk, 3. Selecting mitigations, or 4. Tracking effectiveness.</t>
  </si>
  <si>
    <t>SCE clarifies that the validation processes for Transmission and Distribution are predominantly the same. Differences arise from the personnel used for field validation. While SCE uses Patrolmen for feedback and to complete the HFRI detailed inspection form in order to perform validation, Distribution validation is captured solely through inspectors via the Distribution HFRI detailed inspection form.</t>
  </si>
  <si>
    <t>https://www.sce.com/sites/default/files/AEM/Wildfire%20Mitigation%20Plan/2026-2028/OEIS-P-WMP_2025-SCE-020.zip</t>
  </si>
  <si>
    <t>Regarding Impact of Climate Change Pilot and CAVA on Risk Modeling a. On page 119 of SCE’s 2026-2028 Base WMP R1, SCE states that it is required to report the results of a Climate Change Pilot whitepaper and Climate Change Vulnerability Assessment (CAVA) filing concurrently with its 2026 RAMP, no later than May 15, 2026. i. Provide a timeline for when the findings from the whitepaper and CAVA studies will be implemented into SCE’s risk modeling approach. ii. Provide a summary of the impacts to SCE’s risk modeling approach that the Climate Change Pilot whitepaper and CAVA studies will have.</t>
  </si>
  <si>
    <t>ai. SCE is currently in the process of integrating climate data into its Risk-Based Decision-Making Framework procedure in the manner required by the Risk OIR Phase III, and more recent Phase IV Decisions. No timeline beyond the cited statement in question is currently available.
aii. SCE does not currently have a summary of the potential impact to SCE’s risk modeling approach that the RAMP Climate Pilot and/or CAVA studies may have.</t>
  </si>
  <si>
    <t>5.3.2 Extreme-Event/High Uncertainty Scenarios</t>
  </si>
  <si>
    <t>SPD-SCE-WMP2026-007</t>
  </si>
  <si>
    <t>Remote Inspection Presentation on 9/4/2025: Level 1 inspectors perform annual level 1 clearance inspections. While their primary focus is clearance inspections, the ground-based inspectors sometimes find hazard trees which are prescribed for removal. With the absence of ground-based inspectors there is a concern that some of these hazard trees may be missed. Provide an estimate of the number of hazard trees marked for removal as a part of Level 1 inspections as opposed to trees marked for removal to maintain clearances. Breakdown the data by years 2022, 2023 and 2024 and by location in non-HFTD and HFTD areas as shown in the Table below.
Response to</t>
  </si>
  <si>
    <t>SCE’s routine line clearing program does not keep track of why a removal was required, (L1 visual, clearance, other) only that a removal was prescribed. The table below identifies the quantity of trees prescribed for removal for line clearing in SCE’s HFRA and non-HFRA areas and includes palm removals separately as palms are removed for distinct reasons. Removals are also performed for SCE’s hazard tree program (HTP) in HFRA only based on a Level 2 inspection and assessment of identified hazards, also shown in the table below.
SCE understands the concerns raised by Energy Safety and the potential risk of missed hazard trees if ground-based inspections are reduced. That said, SCE has been, and is continuing to evaluate and identify methods of hazard tree identification using current and future technologies to mitigate the potential of missed hazard trees. It should also be noted that as remote sensing is being implemented and ground-based inspections are subsequently being reduced, validations of work accuracy including hazard tree identification will continue to be performed by independent QC inspectors using ground-based patrols for the foreseeable future as the technology matures and any potential gaps are identified and fully resolved.</t>
  </si>
  <si>
    <t>https://www.sce.com/sites/default/files/AEM/Wildfire%20Mitigation%20Plan/2026-2028/SPD_WSPS_SCE_2025_007.zip</t>
  </si>
  <si>
    <t>9.2.3 Hazard Tree Management Program (VM-1)</t>
  </si>
  <si>
    <t>Level 1 Asset Tags: Provide all Priority 1 work orders SCE created between 2020 and 2025 (through September 30) in the attached excel template named “SCE Level 1 Asset Priority Template File”. Include Priority 1’s for both distribution and transmission. a. For the purposes of this response to the data request, use column J (“Completion Data (if applicable)” for the date the work order was closed and column R (“Last Maintenance Date”) as the date the field work was finished.</t>
  </si>
  <si>
    <t>SCE objects to this question on the grounds that the term “Asset Tags” is vague and ambiguous. SCE interprets Asset Tags to mean Asset Notifications. Additionally, the template provided asks for the GO 95 required compliance date in column K. However, GO 95 does not specify a compliance due date for Priority 1 conditions. Lastly, SCE interprets references to columns J and R to refer to columns I and Q, respectively. Subject to these objections and clarifications, SCE responds as follows.
Please see the attached file titled “SCE Level 1 Asset Priority File.xlsx” for the requested Priority 1 notifications. Please note the following:
Priority 1 notifications are for conditions that pose an immediate risk of high potential impact to safety or reliability. SCE’s internal policy is that priority 1 conditions must be made safe within 72 hours. If a temporary or partial repair is made to make the condition safe, a notification may remain open longer than 72 hours in order to fully complete the required remediation. If a Priority 1 notification is created due to a storm event or potential claim event (i.e., a third party caused issue such as a pole hit by a car), then the notification may remain open for accounting and/or legal purposes. Still, SCE ensures that claim and storm-caused conditions are remediated or made safe within 72 hours, similar to other Priority 1 notifications.
Please also note that some of the information requested is not included in a Priority 1 notification or is not applicable to a particular notification and therefore may not be available in all cases.
•
Column C: This column notes whether the notification was written against the distribution primary or distribution secondary level. If the notification was written against the communication level or the public level, it will state “Distribution,” and if the notification is written against a transmission asset, it will state “Transmission.”
•
Column G: The column lists the SCE district name.
•
Column K: As stated above, there is no GO 95 required due date.
•
Column M: SCE does not have standard defined circuit segments.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
Column N: This column is populated where the circuit ID was populated in the notification.
•
Column P: This column is populated where it was possible to join a notification to a specific outage. In most cases this is not possible because the data sources are separate and do not have a common primary key with which to join the data.
•
Column Q: The date the work is completed in the field is documented in the notes provided in Column T and is often the same date as the completion date in Column I.
•
Column R: See column P.
•
Column U: As stated above, there is no requirement to complete a repair in 1 day. Therefore, this is not tracked in SCE’s system of record. Please refer to Column T for information on when the site was made safe.</t>
  </si>
  <si>
    <t>Follow-up on Data Request SPD-SCE-WMP2026-004: In response to “SPD-SCE-WMP2026-004" Question 1, SCE provided wire down data on its primary distribution circuit for the years 2022-2024. SPD wants to determine how many of those wire-downs happened when Fast Curve settings were turned on. Fill column G and H in the Question 3 tab in the spreadsheet named “Table for SPD_WSPS_SCE_2025_007”</t>
  </si>
  <si>
    <t>Please see attached file “Table for SPD_WSPS_SCE_2025_007”.
Fast Curve settings on circuit breakers and RARs are protective equipment and device settings (PEDS) that stop the flow of electricity when an electrical fault is detected on a line, such as from contact with vegetation. SCE notes that these settings reduce the amount of energy released at a fault location and are therefore more likely to prevent a wire down. Fast Curve settings are not designed to detect a downed wire and de-energize it.
Furthermore, SCE cautions against overreliance on one year’s worth of data in comparison of Covered Conductor and bare circuitry. Lastly, note that Fast Curve enablement is weather driven and can vary from year to year.
SCE defines a wire-down event as an event where the wire struck the ground or fell within eight feet and did not contact the ground. SCE is focused on the safety concerns that are implicated whenever a wire-down incident occurs, regardless of whether the wire happens to physically make contact with the ground. A wire-down that does not touch the ground still poses danger to the public and to our workers. Therefore, SCE includes both on-ground and above-ground in our data because both situations present dangers to the communities we serve. SCE thus tracks and provides a more comprehensive set of data than simply wire-down incidents that are on-ground or on a foreign object. SCE believes that the inclusion of these events where the wire did not contact the ground may contribute to a potentially perceived higher percentage of non-de-energized wire-down events as the wire may not physically disconnect.</t>
  </si>
  <si>
    <t>Follow-up on Data Request SPD-SCE-WMP2026-004: In response to Question 2 of “SPD-SCE-WMP2026-004,” SCE commented on drivers of the increased ignitions on covered conductor lines in 2023. SCE commented on weather and exposure being a driver. What are other drivers which SCE identified?</t>
  </si>
  <si>
    <t>As noted in response 4.a.i. in SPD-SCE-WMP2026-004, besides weather, the increased vegetation growth from 2023 contributed to additional fuels, increasing ignition risks. The areas subject to this increased fuel are typically where covered conductor is installed, therefore the rate increased compared to where we have bare conductor. This increased rate would be applied to ignition drivers in which covered conductor is not expected to mitigate, which account for 12 of 15 of the ignitions as stated in response 4.a.ii.</t>
  </si>
  <si>
    <t xml:space="preserve">Follow-up on Data Request SPD-SCE-WMP2026-004: In 2023, the number of ignitions on bare wire lines increased by a much smaller percentage than the number of lines which were covered conductor - see discussion in Question 2 of “SPD-SCE-WMP2026-004.” Explain why the two types of lines did not see a similar percentage increase in the number of ignitions. Describe factors that resulted in the large discrepancy in the percentage increase in ignitions.
</t>
  </si>
  <si>
    <t xml:space="preserve">
Please see the response to SPD_WSPS_SCE_2025_007, question 4.</t>
  </si>
  <si>
    <t>021</t>
  </si>
  <si>
    <t>OEIS-P-WMP_2025-SCE-021</t>
  </si>
  <si>
    <t>01.a-d</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</si>
  <si>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</si>
  <si>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
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t>
  </si>
  <si>
    <t>https://www.sce.com/sites/default/files/AEM/Wildfire%20Mitigation%20Plan/2026-2028/OEIS-P-WMP_2025-SCE-021%20Q.%2001.a-d%20%20Answer.pdf</t>
  </si>
  <si>
    <t>SPD-SCE-WMP2026-006</t>
  </si>
  <si>
    <r>
      <t xml:space="preserve">Provide an update to Data Request SPD_WSPS_SCE_2024_003 that was submitted to Safety Policy
Division on December 20 2024. This update to the WMP Cost Reporting Template should represent
values associated with the 2023-2025 Base WMP.
a. Complete tabs 2 through 4 of the attached spreadsheet IOU WMP Cost Reporting and Account
Tracking Template 2025_09.xlsx.
b. For tabs 2 and 4, complete a data row corresponding for each of the utility mitigation tracking
IDs in Table 1 of the QDRs, according to the directions in the spreadsheet and the two attached
guidance documents listed below:
i. Guidance for WMP Cost Reporting 2025.docx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Guidance for Account Tracking 2025.docx.1
c. For each entry in Tab 2, 4 entries will automatically populate into Tab 3, which break out the
mitigation initiative by HFTD/non-HFTD, CapEx/OpEx expenditures.
</t>
    </r>
    <r>
      <rPr>
        <vertAlign val="superscript"/>
        <sz val="9"/>
        <color theme="1"/>
        <rFont val="Times New Roman"/>
        <family val="1"/>
      </rPr>
      <t>1</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</si>
  <si>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2025_09.xlsx”.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criteria and template provided to SCE. Thus, the information provided in the attached spreadsheet does not supersede costs and/or unit information that has been produced or filedin any other proceeding.
• Due to formatting constraints, SCE has left fields blank in applicable areas of each spreadsheet to indicate a response of N/A.
• Note that in the QA/QC of data originally submitted in the account tracking spreadsheet, SCE has made several updates to provide more accurate information. Any conflicts in the previously submitted data response should be superseded by this response.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authorized costs represent 2021-2024 dollars and SCE does not have recorded 2024 dollars in order to determine incrementality. Note: SCE will provide 2024 recorded dollars once the 2024 WMCE is filed and recorded costs can be tied to 2024 WMCE workpapers, as they are for earlier respective years. Expenses (CapEx and OpEx)
Section A: WMP Cost and Unit Data
• Column D, F, H – WMP ($): SCE provides the total recorded costs in HFRA for each named WMP initiative. Note that some activities with longer project lengths (e.g., Targeted Undergrounding) may have costs in a particular year that are related to units (e.g., miles) that won’t be completed in that year.
• Column E, G, I – WMP Number of Units: SCE provides the total completed units in HFRA for each named WMP initiative. Note that some activities may have Capital and O&amp;M units associated with them but may only track one as the official compliance activity in the WMP. In such a case, the officially tracked compliance statement is provided.Section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double counting.
Further, note that 2023 and 2024 GRC data is from the 2021 GRC, which has different GRC
activity titles from some in the 2025 GRC, which covers 2025-2028 costs. SCE has
attempted to match all 2021 GRC activity costs to current 2025 GRC activities.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this column not applicable.
• Column S – Units to be requested in next GRC for WMP: SCE does not have a forecast for
the next GRC, rendering this column not applicable.
Section D: Costs Recovered via Application (Memo or Balancing Account)
• Column V – Costs recorded via application for WMP: SCE provides the total recorded costs
in 2023 for the applicable GRC activity that captures the work of each named WMP
initiative. These costs were filed for incremental recovery in SCE’s 2023 WMCE filing and
match worksheets filed in that proceeding. Because costs for that filing are not requested on
an HFTD and non-HFTD basis, the total requested Capital amounts are presented on this
spreadsheet only.
Note that while some sub-activities in WMCE (equating to WMP initiatives) have discreet
SPD-SCE-WMP2026-006: 01.a-c
Page 4 of 6
recorded costs, SCE does not attempt to break them out from their overall GRC activity, as
that GRC activity very often has costs that are not attributable to a named WMP initiative,
meaning that parsing costs would leave some WMCE costs not captured in this spreadsheet.
• Column W – Units recorded via application for WMP: Because SCE does not need to match
units to the RO model, SCE parsed through 2023 WMCE testimony to provide units at a
WMP activity level, if possible and explicitly stated in that filing, so that they would be
comparable to the units provided in Section A and C.
• Column X – Costs recorded via application for WMP: As mentioned in the General Info
section, SCE will provide 2024 recorded dollars once the 2024 WMCE is filed and recorded
costs can be tied to 2024 WMCE workpapers, as they are for earlier respective years.
• Column Y – Units recorded via application for WMP: As mentioned in the General Info
section, SCE will provide 2024 recorded dollars once the 2024 WMCE is filed and recorded
costs can be tied to 2024 WMCE workpapers, as they are for earlier respective years.
• Column Z – Costs recorded via application for WMP: SCE does not have recorded costs for
2025.
• Column AA – Units recorded via application for WMP: SCE does not have recorded units
for 2025.
Section E: EUP
• SCE does not currently have plans to submit an Electrical Undergrounding Plan under the
SB 884 process. All of these columns are not applicable.
Section F: FERC or Other
• Column AH, AJ, AL – FERC or Other Forecasted Costs to be recovered for WMP: SCE
presents the recorded FERC costs associated with the relevant WMP initiatives in Section A.
• Column AG – FERC or Other Forecasted Units to be recovered for WMP: SCE presents
recorded units for this activity.
Non-HFTD (CapEx and OpEx)
• Because 1) WMP initiative costs and units typically only occur in HFRA, 2) GRC
authorized and requested costs do not identify HFRA or non-HFRA status, and 3) SCE’s
2023 WMCE filing does not break out costs by HFRA or non-HFRA status, SCE has no
costs to report in this spreadsheet.
Account Tracking
• GRC Authorized Expenditures – Columns K-R: SCE provides the 2021-2024 GRC
authorized costs and year 2025 from the 2025 GRC, excluding costs eligible for recovery
under AB 1054 securitization.
• GRC Authorized Revenue Requirement – Columns S: SCE provides the 2021-2025 GRC
authorized revenue requirements. For WCCP, the authorized revenue requirements
SPD-SCE-WMP2026-006: 01.a-c
Page 5 of 6
presented also includes closed capital expenditures that SCE is still recovering its associated
revenue requirement authorized from the 2021 GRC and the authorized revenue requirement
from the 2025 GRC period.
• Recorded Cost Expenditures – Columns W-AD: SCE provides the total recorded
expenditures presented in SCE's 2022 WMVM and 2023 WMCE application since that is
the total recorded costs associated with the WMP.
• Recorded Cost Expenditures – Colum W-AD: SCE provides the 2022 WMVM, along with
the 2023 WMCE. Units provided are aggregated from testimony of those two filings, where
explicitly stated.
• Recorded Cost Revenue Requirement (Entered Rates) – Columns AE-AH: SCE presents the
2022 WMVM and 2023 WMCE incremental authorized revenue requirement that are in
rates as of Oct 1, 2025 (above GRC costs presented in Columns S-V) to avoid double
counting.
• Recorded Costs Revenue Requirement (Yet to Enter Rates) – Columns AI-AL: SCE will
provide the 2024 WMCE incremental costs as soon as it becomes available.
• Non-GRC Recorded Cost Expenditures – Columns AY-BF: SCE provides 2021-2023 FERC
costs filed in the 2021 &amp; 2022 WMVMs and 2023 WMCE.
• Pending GRC Expenditures – Columns BO-BV: On September 18, 2025, the Commission
approved SCE’s 2025 GRC application. At the time of filing this Data Request SCE does
not have any pending GRC applications/expenditures. For 2026-2028 authorized costs
please see SPD-SCE-WMP2026-006 02.a-d.
• Pending Non-GRC Expenditures – Columns CA-CH: SCE provides the 2025-2028 FERC
forecast costs.
• Notes on revenue requirement calculations:
For the 2021 through 2024 GRC Authorized Revenue Requirement Calculation
SCE computes its capital-related revenue requirement on an aggregate basis for GRC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2021 through 2024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SPD-SCE-WMP2026-006: 01.a-c
Page 6 of 6
for the sub-activity divided by the total GRC activity authorized amounts.
For the Pending GRC Revenue Requirement as presented in columns BW:BZ
Please see SCE’s response to “Pending GRC Expenditures – Columns BO-BV” regarding SCE’s Pending GRC Revenue Requirement.</t>
  </si>
  <si>
    <t>https://www.sce.com/sites/default/files/AEM/Wildfire%20Mitigation%20Plan/2026-2028/SPD-SCE-WMP2026-006.zip</t>
  </si>
  <si>
    <t>02.a-d</t>
  </si>
  <si>
    <r>
      <t xml:space="preserve">Complete the WMP Cost Reporting Template with values associated with the 2026-2028 Base
WMP.
a. Complete tabs 2 through 4 of the attached spreadsheet IOU WMP Cost Reporting and Account
Tracking Template 2026_09.xlsx.
b. For tabs 2 and 4, complete a data row corresponding for each of the utility mitigation tracking
IDs in Table 1 of the QDRs according to the directions in the spreadsheet and the two attached
guidance documents listed below:
i. Guidance for WMP Cost Reporting 2026.docx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the guidance specified in Guidance for Account Tracking
2025.docx.2
c. For each entry in Tab 2, 4 entries will automatically populate into Tab 3, which break out the
mitigation initiative by HFTD/non-HFTD, CapEx/OpEx expenditures.
d. The response to tab 4 should be identical to the response to tab 4 found in the completion of
Question 1 of this data request.
</t>
    </r>
    <r>
      <rPr>
        <vertAlign val="superscript"/>
        <sz val="9"/>
        <color theme="1"/>
        <rFont val="Times New Roman"/>
        <family val="1"/>
      </rPr>
      <t>2</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</si>
  <si>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2026_09.xlsx”.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SPD-SCE-WMP2026-006: 02.a-d
Page 2 of 5
criteria and template provided to SCE. Thus, the information provided in the attached
spreadsheet does not supersede costs and/or unit information that has been produced or filed
in any other proceeding.
• Due to formatting constraints, SCE left fields blank in applicable areas of each spreadsheet
to indicate a response of N/A.
• SCE’s spreadsheet for the 2026-2028 WMP leaves in activities from the 2023-2025 WMP
that are discontinued for this forthcoming WMP cycle. This is because revenue requirements
do not stop once recorded costs cease, so these activities must be presented in order to
adequately map ongoing expenses. See SCE’s 2026-2028 WMP, Section 13.3 for a list of
discontinued activities and those concluding prior to 2026.
• 2026-2028 WMP Guidelines introduced new qualitative activities which SCE does not
include here as those activities 1) were introduced after the filing of the latest GRC, 2) are
not quantifiable, and 3) don’t directly reduce wildfire risk. For consistency, activities from
the 2023-2025 WMP that are now characterized as qualitative in the 2026-2028 remain
included.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there are no recorded costs for 2026-2028.
Expenses (CapEx and OpEx)
Section A: WMP Cost and Unit Data
• Column D, F, H – WMP ($): SCE provides the total forecasted costs in HFRA for each
named WMP initiative. Note that some activities with longer project lengths (e.g., Targeted
Undergrounding) may have costs in a particular year that are related to units (e.g., miles)
that won’t be completed in that year.
SPD-SCE-WMP2026-006: 02.a-d
Page 3 of 5
• Column E – WMP Number of Units: SCE provides the total completed units in HFRA in
2026 for each named WMP initiative. Note that some activities may have Capital and O&amp;M
units associated with them but may only track one as the official compliance activity in the
WMP. In such a case, the officially tracked compliance statement is provided.
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some double counting.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these columns not applicable.
• Column Q, S, U – Units to be requested in next GRC for WMP: SCE does not have a
forecast for the next GRC, rendering these columns not applicable.
Section D: Costs Recovered via Application (Memo or Balancing Account)
• Column V, X, Z – Costs recorded via application for WMP: SCE does not have recorded
costs for 2026-2028, rendering these columns not applicable
• Column W, Y, AA – Units recorded via application for WMP: SCE does not have recorded
SPD-SCE-WMP2026-006: 02.a-d
Page 4 of 5
units for 2026-2028, rendering these columns not applicable.
Section E: EUP
• SCE does not currently have plans to submit an Electrical Undergrounding Plan under the
SB 884 process. All of these columns are not applicable.
Section F: FERC or Other
• Column AH through AM – FERC or Other Forecasted Costs to be recovered for WMP: SCE
has not filed its 2024 WMCE application and will provide those numbers once it becomes
available.
Non-HFTD (CapEx and OpEx)
• Because 1) WMP initiative costs and units typically only occur in HFRA, 2) GRC
authorized and requested costs do not identify HFRA or non-HFRA status, and 3) SCE’s
WMVM/WMCE filing does not break out costs by HFRA or non-HFRA status, SCE has no
costs to report in this spreadsheet.
Account Tracking
• GRC Authorized Expenditures – Columns K-R: SCE provides the 2026-2028 GRC
authorized costs.
• GRC Authorized Expenditures – Columns S: SCE provides the 2026-2028 GRC authorized
revenue requirement. For WCCP, the authorized revenue requirements presented also
includes closed capital expenditures that SCE is still recovering its associated revenue
requirement authorized from the 2021 GRC and the authorized revenue requirement from
the 2025 GRC period.
• Recorded Cost Expenditures – Columns W-AH: SCE will provide the 2024 WMCE
recorded costs as soon as the application is filed with the Commission.
• Recorded Costs Revenue Requirement (Yet to Enter Rates) – Columns AI-AL: Outside of
the 2024 WMCE, SCE does not have any outstanding recorded costs waiting to be approved
by the Commission.
• Non-GRC Recorded Cost Expenditures – Columns AY-BF: SCE will provide the 2024
WMCE recorded costs as soon as the application is filed with the Commission.
• Pending GRC Expenditures – Columns BO-BV: On September 18, 2025, the Commission
approved SCE’s 2025 GRC application. At the time of filing this Data Request SCE does
not have any pending GRC applications/expenditures.
• Pending Non-GRC Expenditures – Columns CA-CH: N/A
• Notes on revenue requirement calculations:
For the 2026 through 2028 GRC Authorized Revenue Requirement Calculation
SCE computes its capital-related revenue requirement on an aggregate basis or GRC
SPD-SCE-WMP2026-006: 02.a-d
Page 5 of 5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2026 through 2028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for the sub-activity divided by the total GRC activity authorized amounts.
For the Pending GRC Revenue Requirement as presented in columns BW:BZ
N/A</t>
  </si>
  <si>
    <t>03.a-d</t>
  </si>
  <si>
    <t>When submitting the response to Questions 1 and 2 in this data request, do not manipulate the
template provided in the attached Excel files in anyway. This includes, but is not limited to, the
following:
a. Within the Excel files do not hide any rows or make the data in any way difficult for the user to
access, view or otherwise utilize.
b. Do not adjust the formatting.
c. Do not remove formulas.
d. Unless otherwise specified above, where information is not available the cell must be left blank
and the utility must provide an explanation for the blank in the narrative response to this data
request; do not fill in with N/A or any other figure to designate that the information is not available.</t>
  </si>
  <si>
    <t>Not a question . These are instructions for Question 1 and 2. No answer provided.</t>
  </si>
  <si>
    <t>Provide the following summarized WMP cost data for each calendar year from 2020 through 2025.
This should be based on logic used in Table 11 of the OEIS Tabular Quarterly Data Report (QDR),
and should include any adjustments as reported in the final OEIS annual report on compliance. If a
calendar year is not yet reconciled, provide estimates as they would have been provided in Table 11
of the OEIS DR:</t>
  </si>
  <si>
    <t>See attached, “SPD-SCE-WMP2026-006_Response to Question 4.xlsx”.</t>
  </si>
  <si>
    <t>01.a-d Supplemental</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</si>
  <si>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</si>
  <si>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SCE provided an initial response to this data request on 11/3/2025 and indicated additional analysis was required to provide further information. This response is supplementary to SCE’s initial response to provide the following information requested in tables a, b, and c: (1) the number of structures that hold only conductors and insulators; and (2) the number of guy structures without energized conductors.
SCE provides the following clarifications:
•	SCE interprets “structures that hold only conductors and insulators” as meaning structures that do not have the following equipment: transformers, capacitors, switches, reclosers, lighting arresters, or fuses.
•	SCE interprets “guy structures without energized conductors” as encompassing down, span, or guy stub poles that do not contain energized conductors. This number is based on the latest overhead detail inspection survey responses filtered down to obtain a count of relevant structures. The number of guy structures without energized conductors is subject to change based on system configuration and operational reasons.
•	The categories of “structures that hold only conductors and insulators” and “guy structures without energized conductors” are subsets of the broader categories of “structures that hold PRC 4292 non-exempt equipment” and “structures that hold PRC 4292 exempt equipment”.
•	The current methodology SCE uses to develop the scope for VM-2.1 is to target brushing of structures located within Severe Risk Areas, Areas of Concern (AOC), or High Consequence areas, all of which are within High Fire Risk Areas (HFRA), that are not already included in VM-2.2.
•	The figures provided are based on SCE’s current risk assessment methodology as of November 13, 2025, which is in the process of being updated. All figures are preliminary and are subject to change based on the updated risk modeling and finalization of the 2026 scope.
•	The columns for 2027 and 2028 are blank as the detailed scope for those years are not yet available. An annual review is performed before establishing the scope for the subsequent year.</t>
  </si>
  <si>
    <t>https://www.sce.com/sites/default/files/AEM/Wildfire%20Mitigation%20Plan/2026-2028/OEIS-P-WMP_2025-SCE-021%20Q.01.a-d%20Supplemental%20Answer.pdf</t>
  </si>
  <si>
    <t>**This DR Summary Discovery Log remains unchanged from the version submitted last week                                                                                                       Southern California Edison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</si>
</sst>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2"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sz val="9"/>
      <color theme="1"/>
      <name val="Times New Roman"/>
      <family val="1"/>
    </font>
    <font>
      <sz val="11"/>
      <color theme="1"/>
      <name val="Times New Roman"/>
      <family val="1"/>
    </font>
    <font>
      <sz val="11"/>
      <color theme="1"/>
      <name val="Calibri"/>
      <family val="2"/>
    </font>
    <font>
      <u/>
      <sz val="8"/>
      <color theme="10"/>
      <name val="Calibri"/>
      <family val="2"/>
      <scheme val="minor"/>
    </font>
    <font>
      <sz val="9"/>
      <name val="Times New Roman"/>
      <family val="1"/>
    </font>
    <font>
      <u/>
      <sz val="10"/>
      <color theme="10"/>
      <name val="Calibri"/>
      <family val="2"/>
      <scheme val="minor"/>
    </font>
    <font>
      <sz val="36"/>
      <color theme="1"/>
      <name val="Calibri"/>
      <family val="2"/>
      <scheme val="minor"/>
    </font>
    <font>
      <sz val="10"/>
      <name val="Times New Roman"/>
      <family val="1"/>
    </font>
    <font>
      <vertAlign val="superscript"/>
      <sz val="9"/>
      <color theme="1"/>
      <name val="Times New Roman"/>
      <family val="1"/>
    </font>
  </fonts>
  <fills count="5">
    <fill>
      <patternFill patternType="none"/>
    </fill>
    <fill>
      <patternFill patternType="gray125"/>
    </fill>
    <fill>
      <patternFill patternType="solid">
        <fgColor rgb="FFD9E1F3"/>
        <bgColor indexed="64"/>
      </patternFill>
    </fill>
    <fill>
      <patternFill patternType="solid">
        <fgColor theme="4" tint="-0.499984740745262"/>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indexed="64"/>
      </bottom>
      <diagonal/>
    </border>
    <border>
      <left/>
      <right/>
      <top/>
      <bottom style="thin">
        <color indexed="64"/>
      </bottom>
      <diagonal/>
    </border>
    <border>
      <left/>
      <right/>
      <top/>
      <bottom style="thin">
        <color rgb="FF000000"/>
      </bottom>
      <diagonal/>
    </border>
  </borders>
  <cellStyleXfs count="2">
    <xf numFmtId="0" fontId="0" fillId="0" borderId="0"/>
    <xf numFmtId="0" fontId="3" fillId="0" borderId="0" applyNumberFormat="0" applyFill="0" applyBorder="0" applyAlignment="0" applyProtection="0"/>
  </cellStyleXfs>
  <cellXfs count="75">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4" fontId="16" fillId="0" borderId="1" xfId="1" applyNumberFormat="1" applyFont="1" applyBorder="1" applyAlignment="1">
      <alignment horizontal="center" vertical="center" wrapText="1"/>
    </xf>
    <xf numFmtId="0" fontId="16"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4"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4" fillId="0" borderId="1" xfId="0" applyFont="1" applyBorder="1" applyAlignment="1">
      <alignment horizontal="center" vertical="center"/>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5" fillId="0" borderId="1" xfId="0" applyFont="1" applyBorder="1" applyAlignment="1">
      <alignment horizontal="center" vertical="center" wrapText="1"/>
    </xf>
    <xf numFmtId="0" fontId="8" fillId="0" borderId="1" xfId="0" applyFont="1" applyBorder="1" applyAlignment="1">
      <alignment horizontal="left" wrapText="1"/>
    </xf>
    <xf numFmtId="0" fontId="1" fillId="0" borderId="1" xfId="0" applyFont="1" applyBorder="1" applyAlignment="1">
      <alignment horizontal="left" vertical="center"/>
    </xf>
    <xf numFmtId="0" fontId="0" fillId="0" borderId="0" xfId="0" applyAlignment="1">
      <alignment horizontal="left" wrapText="1"/>
    </xf>
    <xf numFmtId="14" fontId="18" fillId="0" borderId="1" xfId="1" applyNumberFormat="1" applyFont="1" applyBorder="1" applyAlignment="1">
      <alignment horizontal="center" vertical="center"/>
    </xf>
    <xf numFmtId="0" fontId="19" fillId="0" borderId="0" xfId="0" applyFont="1"/>
    <xf numFmtId="0" fontId="0" fillId="0" borderId="0" xfId="0" applyAlignment="1">
      <alignment horizontal="left"/>
    </xf>
    <xf numFmtId="14" fontId="0" fillId="0" borderId="0" xfId="0" applyNumberFormat="1" applyAlignment="1">
      <alignment horizontal="center" vertical="center"/>
    </xf>
    <xf numFmtId="49" fontId="1" fillId="0" borderId="1" xfId="0" quotePrefix="1" applyNumberFormat="1" applyFont="1" applyBorder="1" applyAlignment="1">
      <alignment horizontal="center" vertical="center"/>
    </xf>
    <xf numFmtId="0" fontId="1" fillId="0" borderId="0" xfId="0" applyFont="1" applyAlignment="1">
      <alignment horizontal="center" vertical="center"/>
    </xf>
    <xf numFmtId="0" fontId="20" fillId="0" borderId="0" xfId="0" applyFont="1" applyAlignment="1">
      <alignment horizontal="center" vertical="center" wrapText="1"/>
    </xf>
    <xf numFmtId="0" fontId="1" fillId="0" borderId="0" xfId="0" applyFont="1" applyAlignment="1">
      <alignment vertical="center"/>
    </xf>
    <xf numFmtId="1" fontId="1" fillId="0" borderId="0" xfId="0" applyNumberFormat="1" applyFont="1" applyAlignment="1">
      <alignment horizontal="center" vertical="center"/>
    </xf>
    <xf numFmtId="0" fontId="1" fillId="0" borderId="0" xfId="0" quotePrefix="1" applyFont="1" applyAlignment="1">
      <alignment horizontal="center" vertical="center"/>
    </xf>
    <xf numFmtId="0" fontId="1" fillId="0" borderId="0" xfId="0" applyFont="1" applyAlignment="1">
      <alignment horizontal="left" vertical="center" wrapText="1"/>
    </xf>
    <xf numFmtId="14" fontId="1" fillId="0" borderId="0" xfId="0" applyNumberFormat="1" applyFont="1" applyAlignment="1">
      <alignment horizontal="center" vertical="center"/>
    </xf>
    <xf numFmtId="14" fontId="3" fillId="0" borderId="0" xfId="1" applyNumberFormat="1" applyBorder="1" applyAlignment="1">
      <alignment horizontal="center" vertical="center"/>
    </xf>
    <xf numFmtId="0" fontId="10" fillId="0" borderId="0" xfId="0" applyFont="1" applyAlignment="1">
      <alignment horizontal="center" vertical="center"/>
    </xf>
    <xf numFmtId="0" fontId="3" fillId="0" borderId="0" xfId="1" applyBorder="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9" fillId="0" borderId="10" xfId="0" applyFont="1" applyBorder="1" applyAlignment="1">
      <alignment horizontal="center" vertical="center"/>
    </xf>
    <xf numFmtId="0" fontId="10" fillId="0" borderId="1" xfId="0" applyFont="1" applyBorder="1" applyAlignment="1">
      <alignment horizontal="center" vertical="center"/>
    </xf>
    <xf numFmtId="0" fontId="1" fillId="4" borderId="0" xfId="0" applyFont="1" applyFill="1" applyAlignment="1">
      <alignment vertical="center"/>
    </xf>
    <xf numFmtId="0" fontId="0" fillId="4" borderId="0" xfId="0" applyFill="1" applyAlignment="1">
      <alignment horizontal="center" vertical="center"/>
    </xf>
    <xf numFmtId="0" fontId="9" fillId="4" borderId="0" xfId="0" applyFont="1" applyFill="1" applyAlignment="1">
      <alignment horizontal="center" vertical="center"/>
    </xf>
    <xf numFmtId="0" fontId="0" fillId="4" borderId="0" xfId="0" applyFill="1"/>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339917</xdr:colOff>
      <xdr:row>1</xdr:row>
      <xdr:rowOff>466737</xdr:rowOff>
    </xdr:to>
    <xdr:pic>
      <xdr:nvPicPr>
        <xdr:cNvPr id="3" name="Picture 1" descr="Screen Clipping">
          <a:extLst>
            <a:ext uri="{FF2B5EF4-FFF2-40B4-BE49-F238E27FC236}">
              <a16:creationId xmlns:a16="http://schemas.microsoft.com/office/drawing/2014/main" id="{9AE75BC2-498E-4381-ABC1-1D3D5573A6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35909" cy="64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https://edisonintl.sharepoint.com/:u:/t/Public/Misc/EbO2c3bZz5BKsr1UiY1H5pkBf21v-U7tGTV3fCyfvA-DFA?e=fXGTFf"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https://edisonintl.sharepoint.com/:u:/t/Public/Misc/EbO2c3bZz5BKsr1UiY1H5pkBf21v-U7tGTV3fCyfvA-DFA?e=fXGTFf"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55" Type="http://schemas.openxmlformats.org/officeDocument/2006/relationships/hyperlink" Target="https://edisonintl.sharepoint.com/:u:/t/Public/Misc/EbO2c3bZz5BKsr1UiY1H5pkBf21v-U7tGTV3fCyfvA-DFA?e=fXGTFf" TargetMode="External"/><Relationship Id="rId63" Type="http://schemas.openxmlformats.org/officeDocument/2006/relationships/hyperlink" Target="https://www.sce.com/sites/default/files/AEM/Wildfire%20Mitigation%20Plan/2026-2028/SPD-SCE-WMP2026-004.zip" TargetMode="External"/><Relationship Id="rId68" Type="http://schemas.openxmlformats.org/officeDocument/2006/relationships/hyperlink" Target="https://www.sce.com/sites/default/files/AEM/Wildfire%20Mitigation%20Plan/2026-2028/OEIS-P-WMP_2025-SCE-016%20Q.%2001-03%20Answers.pdf" TargetMode="External"/><Relationship Id="rId76" Type="http://schemas.openxmlformats.org/officeDocument/2006/relationships/hyperlink" Target="https://www.sce.com/sites/default/files/AEM/Wildfire%20Mitigation%20Plan/2026-2028/OEIS-P-WMP_2025-SCE-020.zip" TargetMode="External"/><Relationship Id="rId84" Type="http://schemas.openxmlformats.org/officeDocument/2006/relationships/hyperlink" Target="https://www.sce.com/sites/default/files/AEM/Wildfire%20Mitigation%20Plan/2026-2028/SPD-SCE-WMP2026-006.zip" TargetMode="External"/><Relationship Id="rId7" Type="http://schemas.openxmlformats.org/officeDocument/2006/relationships/hyperlink" Target="https://www.sce.com/sites/default/files/AEM/Wildfire%20Mitigation%20Plan/2026-2028/OEIS-P-WMP_2025-SCE-002.zip" TargetMode="External"/><Relationship Id="rId71" Type="http://schemas.openxmlformats.org/officeDocument/2006/relationships/hyperlink" Target="https://www.sce.com/sites/default/files/AEM/Wildfire%20Mitigation%20Plan/2026-2028/01_OEIS-P-WMP_2025-SCE-018.zip"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9" Type="http://schemas.openxmlformats.org/officeDocument/2006/relationships/hyperlink" Target="https://www.sce.com/sites/default/files/AEM/Wildfire%20Mitigation%20Plan/2026-2028/OEIS-P-WMP_2025-SCE-008.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66" Type="http://schemas.openxmlformats.org/officeDocument/2006/relationships/hyperlink" Target="https://www.sce.com/sites/default/files/AEM/Wildfire%20Mitigation%20Plan/2026-2028/SPD-SCE-WMP2026-005%20Q.%2001.a-c.zip" TargetMode="External"/><Relationship Id="rId74" Type="http://schemas.openxmlformats.org/officeDocument/2006/relationships/hyperlink" Target="https://www.sce.com/sites/default/files/AEM/Wildfire%20Mitigation%20Plan/2026-2028/OEIS-P-WMP_2025-SCE-019%20Q.%2001%20Answer.pdf" TargetMode="External"/><Relationship Id="rId79" Type="http://schemas.openxmlformats.org/officeDocument/2006/relationships/hyperlink" Target="https://www.sce.com/sites/default/files/AEM/Wildfire%20Mitigation%20Plan/2026-2028/SPD_WSPS_SCE_2025_007.zip" TargetMode="External"/><Relationship Id="rId87" Type="http://schemas.openxmlformats.org/officeDocument/2006/relationships/drawing" Target="../drawings/drawing1.xml"/><Relationship Id="rId5" Type="http://schemas.openxmlformats.org/officeDocument/2006/relationships/hyperlink" Target="https://www.sce.com/sites/default/files/AEM/Wildfire%20Mitigation%20Plan/2026-2028/OEIS-P-WMP_2025-SCE-002.zip" TargetMode="External"/><Relationship Id="rId61" Type="http://schemas.openxmlformats.org/officeDocument/2006/relationships/hyperlink" Target="https://www.sce.com/sites/default/files/AEM/Wildfire%20Mitigation%20Plan/2026-2028/OEIS-P-WMP_2025-SCE-011.zip" TargetMode="External"/><Relationship Id="rId82" Type="http://schemas.openxmlformats.org/officeDocument/2006/relationships/hyperlink" Target="https://www.sce.com/sites/default/files/AEM/Wildfire%20Mitigation%20Plan/2026-2028/OEIS-P-WMP_2025-SCE-021%20Q.%2001.a-d%20%20Answer.pdf" TargetMode="External"/><Relationship Id="rId19" Type="http://schemas.openxmlformats.org/officeDocument/2006/relationships/hyperlink" Target="https://www.sce.com/sites/default/files/AEM/Wildfire%20Mitigation%20Plan/2026-2028/OEIS-P-WMP_2025-SCE-007.zip"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64" Type="http://schemas.openxmlformats.org/officeDocument/2006/relationships/hyperlink" Target="https://www.sce.com/sites/default/files/AEM/Wildfire%20Mitigation%20Plan/2026-2028/SPD-SCE-WMP2026-004.zip" TargetMode="External"/><Relationship Id="rId69" Type="http://schemas.openxmlformats.org/officeDocument/2006/relationships/hyperlink" Target="https://www.sce.com/sites/default/files/AEM/Wildfire%20Mitigation%20Plan/2026-2028/OEIS-P-WMP_2025-SCE-017.zip" TargetMode="External"/><Relationship Id="rId77" Type="http://schemas.openxmlformats.org/officeDocument/2006/relationships/hyperlink" Target="https://www.sce.com/sites/default/files/AEM/Wildfire%20Mitigation%20Plan/2026-2028/SPD_WSPS_SCE_2025_007.zip"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 Id="rId72" Type="http://schemas.openxmlformats.org/officeDocument/2006/relationships/hyperlink" Target="https://www.sce.com/sites/default/files/AEM/Wildfire%20Mitigation%20Plan/2026-2028/01_OEIS-P-WMP_2025-SCE-018.zip" TargetMode="External"/><Relationship Id="rId80" Type="http://schemas.openxmlformats.org/officeDocument/2006/relationships/hyperlink" Target="https://www.sce.com/sites/default/files/AEM/Wildfire%20Mitigation%20Plan/2026-2028/SPD_WSPS_SCE_2025_007.zip" TargetMode="External"/><Relationship Id="rId85" Type="http://schemas.openxmlformats.org/officeDocument/2006/relationships/hyperlink" Target="https://www.sce.com/sites/default/files/AEM/Wildfire%20Mitigation%20Plan/2026-2028/OEIS-P-WMP_2025-SCE-021%20Q.01.a-d%20Supplemental%20Answer.pdf" TargetMode="External"/><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 Id="rId67" Type="http://schemas.openxmlformats.org/officeDocument/2006/relationships/hyperlink" Target="https://www.sce.com/sites/default/files/AEM/Wildfire%20Mitigation%20Plan/2026-2028/OEIS-P-WMP_2025-SCE-016%20Q.%2001-03%20Answers.pdf" TargetMode="External"/><Relationship Id="rId20" Type="http://schemas.openxmlformats.org/officeDocument/2006/relationships/hyperlink" Target="https://www.sce.com/sites/default/files/AEM/Wildfire%20Mitigation%20Plan/2026-2028/MGRA-SCE-006.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hyperlink" Target="https://edisonintl.sharepoint.com/:u:/t/Public/Misc/EbO2c3bZz5BKsr1UiY1H5pkBf21v-U7tGTV3fCyfvA-DFA?e=fXGTFf" TargetMode="External"/><Relationship Id="rId62" Type="http://schemas.openxmlformats.org/officeDocument/2006/relationships/hyperlink" Target="https://www.sce.com/sites/default/files/AEM/Wildfire%20Mitigation%20Plan/2026-2028/SPD-SCE-WMP2026-004.zip" TargetMode="External"/><Relationship Id="rId70" Type="http://schemas.openxmlformats.org/officeDocument/2006/relationships/hyperlink" Target="https://www.sce.com/sites/default/files/AEM/Wildfire%20Mitigation%20Plan/2026-2028/OEIS-P-WMP_2025-SCE-017.zip" TargetMode="External"/><Relationship Id="rId75" Type="http://schemas.openxmlformats.org/officeDocument/2006/relationships/hyperlink" Target="https://www.sce.com/sites/default/files/AEM/Wildfire%20Mitigation%20Plan/2026-2028/OEIS-P-WMP_2025-SCE-020.zip" TargetMode="External"/><Relationship Id="rId83" Type="http://schemas.openxmlformats.org/officeDocument/2006/relationships/hyperlink" Target="https://www.sce.com/sites/default/files/AEM/Wildfire%20Mitigation%20Plan/2026-2028/SPD-SCE-WMP2026-006.zip"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 Id="rId10" Type="http://schemas.openxmlformats.org/officeDocument/2006/relationships/hyperlink" Target="https://www.sce.com/sites/default/files/AEM/Wildfire%20Mitigation%20Plan/2026-2028/MGRA-SCE-003.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65" Type="http://schemas.openxmlformats.org/officeDocument/2006/relationships/hyperlink" Target="https://www.sce.com/sites/default/files/AEM/Wildfire%20Mitigation%20Plan/2026-2028/OEIS-P-WMP_2025-SCE-015%20Q.01.a-b%20-%20Answer.pdf" TargetMode="External"/><Relationship Id="rId73" Type="http://schemas.openxmlformats.org/officeDocument/2006/relationships/hyperlink" Target="https://www.sce.com/sites/default/files/AEM/Wildfire%20Mitigation%20Plan/2026-2028/01_OEIS-P-WMP_2025-SCE-018.zip" TargetMode="External"/><Relationship Id="rId78" Type="http://schemas.openxmlformats.org/officeDocument/2006/relationships/hyperlink" Target="https://www.sce.com/sites/default/files/AEM/Wildfire%20Mitigation%20Plan/2026-2028/SPD_WSPS_SCE_2025_007.zip" TargetMode="External"/><Relationship Id="rId81" Type="http://schemas.openxmlformats.org/officeDocument/2006/relationships/hyperlink" Target="https://www.sce.com/sites/default/files/AEM/Wildfire%20Mitigation%20Plan/2026-2028/SPD_WSPS_SCE_2025_007.zip" TargetMode="External"/><Relationship Id="rId86"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2:U363"/>
  <sheetViews>
    <sheetView showGridLines="0" tabSelected="1" zoomScale="96" zoomScaleNormal="96" zoomScaleSheetLayoutView="50" workbookViewId="0">
      <pane xSplit="6" ySplit="5" topLeftCell="G153" activePane="bottomRight" state="frozen"/>
      <selection pane="topRight" activeCell="G1" sqref="G1"/>
      <selection pane="bottomLeft" activeCell="A6" sqref="A6"/>
      <selection pane="bottomRight" activeCell="B4" sqref="B4"/>
    </sheetView>
  </sheetViews>
  <sheetFormatPr defaultRowHeight="15" x14ac:dyDescent="0.25"/>
  <cols>
    <col min="1" max="1" width="13.28515625" style="1" customWidth="1"/>
    <col min="2" max="2" width="12.5703125" style="26" customWidth="1"/>
    <col min="3" max="3" width="9.140625" style="9" customWidth="1"/>
    <col min="4" max="4" width="32.85546875" customWidth="1"/>
    <col min="5" max="5" width="20.5703125" style="26" customWidth="1"/>
    <col min="6" max="6" width="14.28515625" style="9" customWidth="1"/>
    <col min="7" max="7" width="82.28515625" style="51" customWidth="1"/>
    <col min="8" max="8" width="56.28515625" style="47" customWidth="1"/>
    <col min="9" max="9" width="15.7109375" style="25" customWidth="1"/>
    <col min="10" max="10" width="16.42578125" style="25" customWidth="1"/>
    <col min="11" max="11" width="19.85546875" style="25" customWidth="1"/>
    <col min="12" max="12" width="13.28515625" style="25" customWidth="1"/>
    <col min="13" max="13" width="96.28515625" style="26" customWidth="1"/>
    <col min="14" max="14" width="21.28515625" style="9" customWidth="1"/>
    <col min="15" max="15" width="54" style="9" customWidth="1"/>
    <col min="16" max="16" width="37.85546875" style="9" customWidth="1"/>
    <col min="17" max="17" width="29.42578125" style="9" customWidth="1"/>
    <col min="18" max="18" width="84.140625" style="9" bestFit="1" customWidth="1"/>
    <col min="19" max="19" width="22.85546875" style="65" bestFit="1" customWidth="1"/>
    <col min="20" max="20" width="24" style="3" bestFit="1" customWidth="1"/>
  </cols>
  <sheetData>
    <row r="2" spans="1:20" ht="50.45" customHeight="1" x14ac:dyDescent="0.7">
      <c r="D2" s="53" t="s">
        <v>0</v>
      </c>
      <c r="I2" s="57"/>
      <c r="J2" s="57"/>
      <c r="K2" s="57"/>
      <c r="L2" s="57"/>
    </row>
    <row r="3" spans="1:20" x14ac:dyDescent="0.25">
      <c r="A3" s="54" t="s">
        <v>1</v>
      </c>
      <c r="B3" s="55">
        <v>46022</v>
      </c>
      <c r="I3" s="57"/>
      <c r="J3" s="57"/>
      <c r="K3" s="57"/>
      <c r="L3" s="57"/>
    </row>
    <row r="4" spans="1:20" x14ac:dyDescent="0.25">
      <c r="A4" s="71" t="s">
        <v>613</v>
      </c>
      <c r="B4" s="72"/>
      <c r="C4" s="73"/>
      <c r="D4" s="74"/>
      <c r="I4" s="57"/>
      <c r="J4" s="57"/>
      <c r="K4" s="57"/>
      <c r="L4" s="57"/>
      <c r="R4" s="69"/>
      <c r="S4" s="68"/>
    </row>
    <row r="5" spans="1:20" s="1" customFormat="1" x14ac:dyDescent="0.25">
      <c r="A5" s="10" t="s">
        <v>2</v>
      </c>
      <c r="B5" s="10" t="s">
        <v>3</v>
      </c>
      <c r="C5" s="10" t="s">
        <v>4</v>
      </c>
      <c r="D5" s="10" t="s">
        <v>5</v>
      </c>
      <c r="E5" s="10" t="s">
        <v>6</v>
      </c>
      <c r="F5" s="10" t="s">
        <v>7</v>
      </c>
      <c r="G5" s="44" t="s">
        <v>8</v>
      </c>
      <c r="H5" s="46" t="s">
        <v>9</v>
      </c>
      <c r="I5" s="10" t="s">
        <v>10</v>
      </c>
      <c r="J5" s="10" t="s">
        <v>11</v>
      </c>
      <c r="K5" s="10" t="s">
        <v>12</v>
      </c>
      <c r="L5" s="10" t="s">
        <v>13</v>
      </c>
      <c r="M5" s="10" t="s">
        <v>14</v>
      </c>
      <c r="N5" s="10" t="s">
        <v>15</v>
      </c>
      <c r="O5" s="10" t="s">
        <v>16</v>
      </c>
      <c r="P5" s="11" t="s">
        <v>17</v>
      </c>
      <c r="Q5" s="11" t="s">
        <v>18</v>
      </c>
      <c r="R5" s="12" t="s">
        <v>19</v>
      </c>
      <c r="S5" s="13" t="s">
        <v>20</v>
      </c>
      <c r="T5" s="14"/>
    </row>
    <row r="6" spans="1:20" ht="72" x14ac:dyDescent="0.25">
      <c r="A6" s="7">
        <v>1</v>
      </c>
      <c r="B6" s="2" t="s">
        <v>21</v>
      </c>
      <c r="C6" s="7" t="s">
        <v>22</v>
      </c>
      <c r="D6" s="2" t="s">
        <v>23</v>
      </c>
      <c r="E6" s="7" t="s">
        <v>24</v>
      </c>
      <c r="F6" s="7" t="s">
        <v>25</v>
      </c>
      <c r="G6" s="28" t="s">
        <v>26</v>
      </c>
      <c r="H6" s="28" t="s">
        <v>27</v>
      </c>
      <c r="I6" s="2" t="s">
        <v>21</v>
      </c>
      <c r="J6" s="16">
        <v>45754</v>
      </c>
      <c r="K6" s="16">
        <v>45754</v>
      </c>
      <c r="L6" s="16">
        <v>45754</v>
      </c>
      <c r="M6" s="17" t="s">
        <v>28</v>
      </c>
      <c r="N6" s="18">
        <v>2</v>
      </c>
      <c r="O6" s="2" t="s">
        <v>29</v>
      </c>
      <c r="P6" s="2" t="s">
        <v>30</v>
      </c>
      <c r="Q6" s="2" t="s">
        <v>31</v>
      </c>
      <c r="R6" s="19"/>
      <c r="S6" s="13" t="s">
        <v>32</v>
      </c>
    </row>
    <row r="7" spans="1:20" ht="180" x14ac:dyDescent="0.25">
      <c r="A7" s="29">
        <f>A6+1</f>
        <v>2</v>
      </c>
      <c r="B7" s="2" t="s">
        <v>33</v>
      </c>
      <c r="C7" s="7" t="s">
        <v>34</v>
      </c>
      <c r="D7" s="2" t="s">
        <v>35</v>
      </c>
      <c r="E7" s="48" t="s">
        <v>36</v>
      </c>
      <c r="F7" s="7" t="s">
        <v>25</v>
      </c>
      <c r="G7" s="28" t="s">
        <v>37</v>
      </c>
      <c r="H7" s="28" t="s">
        <v>38</v>
      </c>
      <c r="I7" s="2" t="s">
        <v>33</v>
      </c>
      <c r="J7" s="16">
        <v>45798</v>
      </c>
      <c r="K7" s="16">
        <v>45804</v>
      </c>
      <c r="L7" s="16">
        <v>45804</v>
      </c>
      <c r="M7" s="17" t="s">
        <v>39</v>
      </c>
      <c r="N7" s="18">
        <v>0</v>
      </c>
      <c r="O7" s="2" t="s">
        <v>29</v>
      </c>
      <c r="P7" s="2" t="s">
        <v>40</v>
      </c>
      <c r="Q7" s="2" t="s">
        <v>41</v>
      </c>
      <c r="R7" s="19" t="s">
        <v>42</v>
      </c>
      <c r="S7" s="13"/>
    </row>
    <row r="8" spans="1:20" ht="144" x14ac:dyDescent="0.25">
      <c r="A8" s="29">
        <f t="shared" ref="A8:A71" si="0">A7+1</f>
        <v>3</v>
      </c>
      <c r="B8" s="2" t="s">
        <v>33</v>
      </c>
      <c r="C8" s="7" t="s">
        <v>34</v>
      </c>
      <c r="D8" s="2" t="s">
        <v>35</v>
      </c>
      <c r="E8" s="48" t="s">
        <v>43</v>
      </c>
      <c r="F8" s="7" t="s">
        <v>25</v>
      </c>
      <c r="G8" s="28" t="s">
        <v>44</v>
      </c>
      <c r="H8" s="28" t="s">
        <v>45</v>
      </c>
      <c r="I8" s="2" t="s">
        <v>33</v>
      </c>
      <c r="J8" s="16">
        <v>45798</v>
      </c>
      <c r="K8" s="16">
        <v>45804</v>
      </c>
      <c r="L8" s="16">
        <v>45804</v>
      </c>
      <c r="M8" s="17" t="s">
        <v>39</v>
      </c>
      <c r="N8" s="18">
        <v>1</v>
      </c>
      <c r="O8" s="2" t="s">
        <v>29</v>
      </c>
      <c r="P8" s="2" t="s">
        <v>46</v>
      </c>
      <c r="Q8" s="2" t="s">
        <v>47</v>
      </c>
      <c r="R8" s="19" t="s">
        <v>48</v>
      </c>
      <c r="S8" s="13"/>
    </row>
    <row r="9" spans="1:20" ht="106.5" customHeight="1" x14ac:dyDescent="0.25">
      <c r="A9" s="29">
        <f t="shared" si="0"/>
        <v>4</v>
      </c>
      <c r="B9" s="2" t="s">
        <v>33</v>
      </c>
      <c r="C9" s="7" t="s">
        <v>49</v>
      </c>
      <c r="D9" s="2" t="s">
        <v>50</v>
      </c>
      <c r="E9" s="7" t="s">
        <v>51</v>
      </c>
      <c r="F9" s="7" t="s">
        <v>25</v>
      </c>
      <c r="G9" s="28" t="s">
        <v>52</v>
      </c>
      <c r="H9" s="28" t="s">
        <v>53</v>
      </c>
      <c r="I9" s="2" t="s">
        <v>33</v>
      </c>
      <c r="J9" s="16">
        <v>45800</v>
      </c>
      <c r="K9" s="16">
        <v>45806</v>
      </c>
      <c r="L9" s="16">
        <v>45806</v>
      </c>
      <c r="M9" s="32" t="s">
        <v>54</v>
      </c>
      <c r="N9" s="18">
        <v>0</v>
      </c>
      <c r="O9" s="2" t="s">
        <v>29</v>
      </c>
      <c r="P9" s="2" t="s">
        <v>55</v>
      </c>
      <c r="Q9" s="2" t="s">
        <v>56</v>
      </c>
      <c r="R9" s="19" t="s">
        <v>57</v>
      </c>
      <c r="S9" s="13"/>
    </row>
    <row r="10" spans="1:20" ht="200.45" customHeight="1" x14ac:dyDescent="0.25">
      <c r="A10" s="29">
        <f t="shared" si="0"/>
        <v>5</v>
      </c>
      <c r="B10" s="2" t="s">
        <v>33</v>
      </c>
      <c r="C10" s="7" t="s">
        <v>49</v>
      </c>
      <c r="D10" s="2" t="s">
        <v>50</v>
      </c>
      <c r="E10" s="7" t="s">
        <v>58</v>
      </c>
      <c r="F10" s="7" t="s">
        <v>25</v>
      </c>
      <c r="G10" s="28" t="s">
        <v>59</v>
      </c>
      <c r="H10" s="28" t="s">
        <v>60</v>
      </c>
      <c r="I10" s="2" t="s">
        <v>33</v>
      </c>
      <c r="J10" s="16">
        <v>45800</v>
      </c>
      <c r="K10" s="16">
        <v>45806</v>
      </c>
      <c r="L10" s="16">
        <v>45806</v>
      </c>
      <c r="M10" s="30" t="s">
        <v>54</v>
      </c>
      <c r="N10" s="18">
        <v>0</v>
      </c>
      <c r="O10" s="2" t="s">
        <v>29</v>
      </c>
      <c r="P10" s="2" t="s">
        <v>55</v>
      </c>
      <c r="Q10" s="2" t="s">
        <v>61</v>
      </c>
      <c r="R10" s="19" t="s">
        <v>62</v>
      </c>
      <c r="S10" s="13"/>
    </row>
    <row r="11" spans="1:20" ht="60" x14ac:dyDescent="0.25">
      <c r="A11" s="29">
        <f t="shared" si="0"/>
        <v>6</v>
      </c>
      <c r="B11" s="2" t="s">
        <v>33</v>
      </c>
      <c r="C11" s="7" t="s">
        <v>49</v>
      </c>
      <c r="D11" s="2" t="s">
        <v>50</v>
      </c>
      <c r="E11" s="7" t="s">
        <v>63</v>
      </c>
      <c r="F11" s="7" t="s">
        <v>25</v>
      </c>
      <c r="G11" s="28" t="s">
        <v>64</v>
      </c>
      <c r="H11" s="28" t="s">
        <v>65</v>
      </c>
      <c r="I11" s="2" t="s">
        <v>33</v>
      </c>
      <c r="J11" s="16">
        <v>45800</v>
      </c>
      <c r="K11" s="16">
        <v>45806</v>
      </c>
      <c r="L11" s="16">
        <v>45806</v>
      </c>
      <c r="M11" s="30" t="s">
        <v>54</v>
      </c>
      <c r="N11" s="18">
        <v>1</v>
      </c>
      <c r="O11" s="2" t="s">
        <v>29</v>
      </c>
      <c r="P11" s="2" t="s">
        <v>40</v>
      </c>
      <c r="Q11" s="2" t="s">
        <v>41</v>
      </c>
      <c r="R11" s="19" t="s">
        <v>66</v>
      </c>
      <c r="S11" s="13"/>
    </row>
    <row r="12" spans="1:20" ht="276" x14ac:dyDescent="0.25">
      <c r="A12" s="29">
        <f t="shared" si="0"/>
        <v>7</v>
      </c>
      <c r="B12" s="2" t="s">
        <v>33</v>
      </c>
      <c r="C12" s="7" t="s">
        <v>49</v>
      </c>
      <c r="D12" s="2" t="s">
        <v>50</v>
      </c>
      <c r="E12" s="7" t="s">
        <v>67</v>
      </c>
      <c r="F12" s="7" t="s">
        <v>25</v>
      </c>
      <c r="G12" s="28" t="s">
        <v>68</v>
      </c>
      <c r="H12" s="28" t="s">
        <v>69</v>
      </c>
      <c r="I12" s="2" t="s">
        <v>33</v>
      </c>
      <c r="J12" s="16">
        <v>45800</v>
      </c>
      <c r="K12" s="16">
        <v>45806</v>
      </c>
      <c r="L12" s="16">
        <v>45806</v>
      </c>
      <c r="M12" s="30" t="s">
        <v>54</v>
      </c>
      <c r="N12" s="18">
        <v>0</v>
      </c>
      <c r="O12" s="2" t="s">
        <v>29</v>
      </c>
      <c r="P12" s="2" t="s">
        <v>40</v>
      </c>
      <c r="Q12" s="2" t="s">
        <v>41</v>
      </c>
      <c r="R12" s="19" t="s">
        <v>70</v>
      </c>
      <c r="S12" s="13"/>
    </row>
    <row r="13" spans="1:20" ht="180" x14ac:dyDescent="0.25">
      <c r="A13" s="29">
        <f t="shared" si="0"/>
        <v>8</v>
      </c>
      <c r="B13" s="2" t="s">
        <v>33</v>
      </c>
      <c r="C13" s="7" t="s">
        <v>49</v>
      </c>
      <c r="D13" s="2" t="s">
        <v>50</v>
      </c>
      <c r="E13" s="7" t="s">
        <v>71</v>
      </c>
      <c r="F13" s="7" t="s">
        <v>25</v>
      </c>
      <c r="G13" s="28" t="s">
        <v>72</v>
      </c>
      <c r="H13" s="28" t="s">
        <v>73</v>
      </c>
      <c r="I13" s="2" t="s">
        <v>33</v>
      </c>
      <c r="J13" s="16">
        <v>45800</v>
      </c>
      <c r="K13" s="16">
        <v>45806</v>
      </c>
      <c r="L13" s="16">
        <v>45806</v>
      </c>
      <c r="M13" s="30" t="s">
        <v>54</v>
      </c>
      <c r="N13" s="2">
        <v>0</v>
      </c>
      <c r="O13" s="2" t="s">
        <v>29</v>
      </c>
      <c r="P13" s="2" t="s">
        <v>40</v>
      </c>
      <c r="Q13" s="2" t="s">
        <v>41</v>
      </c>
      <c r="R13" s="19" t="s">
        <v>42</v>
      </c>
      <c r="S13" s="13"/>
    </row>
    <row r="14" spans="1:20" ht="324" x14ac:dyDescent="0.25">
      <c r="A14" s="29">
        <f t="shared" si="0"/>
        <v>9</v>
      </c>
      <c r="B14" s="2" t="s">
        <v>33</v>
      </c>
      <c r="C14" s="7" t="s">
        <v>49</v>
      </c>
      <c r="D14" s="2" t="s">
        <v>50</v>
      </c>
      <c r="E14" s="7" t="s">
        <v>74</v>
      </c>
      <c r="F14" s="7" t="s">
        <v>25</v>
      </c>
      <c r="G14" s="28" t="s">
        <v>75</v>
      </c>
      <c r="H14" s="28" t="s">
        <v>76</v>
      </c>
      <c r="I14" s="2" t="s">
        <v>33</v>
      </c>
      <c r="J14" s="16">
        <v>45800</v>
      </c>
      <c r="K14" s="16">
        <v>45806</v>
      </c>
      <c r="L14" s="16">
        <v>45806</v>
      </c>
      <c r="M14" s="30" t="s">
        <v>54</v>
      </c>
      <c r="N14" s="2">
        <v>0</v>
      </c>
      <c r="O14" s="2" t="s">
        <v>29</v>
      </c>
      <c r="P14" s="2" t="s">
        <v>40</v>
      </c>
      <c r="Q14" s="2" t="s">
        <v>41</v>
      </c>
      <c r="R14" s="19" t="s">
        <v>77</v>
      </c>
      <c r="S14" s="13"/>
    </row>
    <row r="15" spans="1:20" ht="204" x14ac:dyDescent="0.25">
      <c r="A15" s="29">
        <f t="shared" si="0"/>
        <v>10</v>
      </c>
      <c r="B15" s="2" t="s">
        <v>33</v>
      </c>
      <c r="C15" s="7" t="s">
        <v>49</v>
      </c>
      <c r="D15" s="2" t="s">
        <v>50</v>
      </c>
      <c r="E15" s="7" t="s">
        <v>78</v>
      </c>
      <c r="F15" s="7" t="s">
        <v>25</v>
      </c>
      <c r="G15" s="28" t="s">
        <v>79</v>
      </c>
      <c r="H15" s="28" t="s">
        <v>80</v>
      </c>
      <c r="I15" s="2" t="s">
        <v>33</v>
      </c>
      <c r="J15" s="16">
        <v>45800</v>
      </c>
      <c r="K15" s="16">
        <v>45806</v>
      </c>
      <c r="L15" s="16">
        <v>45806</v>
      </c>
      <c r="M15" s="30" t="s">
        <v>54</v>
      </c>
      <c r="N15" s="2">
        <v>2</v>
      </c>
      <c r="O15" s="2" t="s">
        <v>29</v>
      </c>
      <c r="P15" s="2" t="s">
        <v>40</v>
      </c>
      <c r="Q15" s="2" t="s">
        <v>41</v>
      </c>
      <c r="R15" s="19" t="s">
        <v>81</v>
      </c>
      <c r="S15" s="13" t="s">
        <v>32</v>
      </c>
    </row>
    <row r="16" spans="1:20" ht="120" x14ac:dyDescent="0.25">
      <c r="A16" s="29">
        <f t="shared" si="0"/>
        <v>11</v>
      </c>
      <c r="B16" s="2" t="s">
        <v>33</v>
      </c>
      <c r="C16" s="7" t="s">
        <v>49</v>
      </c>
      <c r="D16" s="2" t="s">
        <v>50</v>
      </c>
      <c r="E16" s="7" t="s">
        <v>82</v>
      </c>
      <c r="F16" s="7" t="s">
        <v>25</v>
      </c>
      <c r="G16" s="28" t="s">
        <v>83</v>
      </c>
      <c r="H16" s="28" t="s">
        <v>84</v>
      </c>
      <c r="I16" s="2" t="s">
        <v>33</v>
      </c>
      <c r="J16" s="16">
        <v>45800</v>
      </c>
      <c r="K16" s="16">
        <v>45806</v>
      </c>
      <c r="L16" s="16">
        <v>45806</v>
      </c>
      <c r="M16" s="30" t="s">
        <v>54</v>
      </c>
      <c r="N16" s="2">
        <v>0</v>
      </c>
      <c r="O16" s="2" t="s">
        <v>29</v>
      </c>
      <c r="P16" s="2" t="s">
        <v>40</v>
      </c>
      <c r="Q16" s="2" t="s">
        <v>41</v>
      </c>
      <c r="R16" s="19" t="s">
        <v>85</v>
      </c>
      <c r="S16" s="13"/>
    </row>
    <row r="17" spans="1:19" ht="144" x14ac:dyDescent="0.25">
      <c r="A17" s="29">
        <f t="shared" si="0"/>
        <v>12</v>
      </c>
      <c r="B17" s="2" t="s">
        <v>33</v>
      </c>
      <c r="C17" s="7" t="s">
        <v>49</v>
      </c>
      <c r="D17" s="2" t="s">
        <v>50</v>
      </c>
      <c r="E17" s="7" t="s">
        <v>86</v>
      </c>
      <c r="F17" s="7" t="s">
        <v>25</v>
      </c>
      <c r="G17" s="28" t="s">
        <v>87</v>
      </c>
      <c r="H17" s="28" t="s">
        <v>88</v>
      </c>
      <c r="I17" s="2" t="s">
        <v>33</v>
      </c>
      <c r="J17" s="16">
        <v>45800</v>
      </c>
      <c r="K17" s="16">
        <v>45806</v>
      </c>
      <c r="L17" s="16">
        <v>45806</v>
      </c>
      <c r="M17" s="30" t="s">
        <v>54</v>
      </c>
      <c r="N17" s="2">
        <v>0</v>
      </c>
      <c r="O17" s="2" t="s">
        <v>29</v>
      </c>
      <c r="P17" s="2" t="s">
        <v>40</v>
      </c>
      <c r="Q17" s="2" t="s">
        <v>41</v>
      </c>
      <c r="R17" s="19" t="s">
        <v>89</v>
      </c>
      <c r="S17" s="13"/>
    </row>
    <row r="18" spans="1:19" ht="348" x14ac:dyDescent="0.25">
      <c r="A18" s="29">
        <f t="shared" si="0"/>
        <v>13</v>
      </c>
      <c r="B18" s="2" t="s">
        <v>90</v>
      </c>
      <c r="C18" s="7" t="s">
        <v>22</v>
      </c>
      <c r="D18" s="2" t="s">
        <v>91</v>
      </c>
      <c r="E18" s="40" t="s">
        <v>92</v>
      </c>
      <c r="F18" s="7" t="s">
        <v>25</v>
      </c>
      <c r="G18" s="28" t="s">
        <v>93</v>
      </c>
      <c r="H18" s="28" t="s">
        <v>94</v>
      </c>
      <c r="I18" s="2" t="s">
        <v>90</v>
      </c>
      <c r="J18" s="16">
        <v>45800</v>
      </c>
      <c r="K18" s="16">
        <v>45806</v>
      </c>
      <c r="L18" s="16">
        <v>45806</v>
      </c>
      <c r="M18" s="31" t="s">
        <v>95</v>
      </c>
      <c r="N18" s="2">
        <v>0</v>
      </c>
      <c r="O18" s="2" t="s">
        <v>29</v>
      </c>
      <c r="P18" s="2" t="s">
        <v>96</v>
      </c>
      <c r="Q18" s="2" t="s">
        <v>97</v>
      </c>
      <c r="R18" s="19" t="s">
        <v>98</v>
      </c>
      <c r="S18" s="13"/>
    </row>
    <row r="19" spans="1:19" ht="72" x14ac:dyDescent="0.25">
      <c r="A19" s="29">
        <f t="shared" si="0"/>
        <v>14</v>
      </c>
      <c r="B19" s="2" t="s">
        <v>90</v>
      </c>
      <c r="C19" s="7" t="s">
        <v>22</v>
      </c>
      <c r="D19" s="2" t="s">
        <v>91</v>
      </c>
      <c r="E19" s="40" t="s">
        <v>99</v>
      </c>
      <c r="F19" s="7" t="s">
        <v>25</v>
      </c>
      <c r="G19" s="28" t="s">
        <v>100</v>
      </c>
      <c r="H19" s="28" t="s">
        <v>101</v>
      </c>
      <c r="I19" s="2" t="s">
        <v>90</v>
      </c>
      <c r="J19" s="16">
        <v>45800</v>
      </c>
      <c r="K19" s="16">
        <v>45806</v>
      </c>
      <c r="L19" s="16">
        <v>45806</v>
      </c>
      <c r="M19" s="31" t="s">
        <v>95</v>
      </c>
      <c r="N19" s="2">
        <v>0</v>
      </c>
      <c r="O19" s="2" t="s">
        <v>29</v>
      </c>
      <c r="P19" s="2" t="s">
        <v>96</v>
      </c>
      <c r="Q19" s="2" t="s">
        <v>97</v>
      </c>
      <c r="R19" s="19" t="s">
        <v>98</v>
      </c>
      <c r="S19" s="13"/>
    </row>
    <row r="20" spans="1:19" ht="60" customHeight="1" x14ac:dyDescent="0.25">
      <c r="A20" s="29">
        <f t="shared" si="0"/>
        <v>15</v>
      </c>
      <c r="B20" s="2" t="s">
        <v>90</v>
      </c>
      <c r="C20" s="7" t="s">
        <v>22</v>
      </c>
      <c r="D20" s="2" t="s">
        <v>91</v>
      </c>
      <c r="E20" s="40" t="s">
        <v>102</v>
      </c>
      <c r="F20" s="7" t="s">
        <v>25</v>
      </c>
      <c r="G20" s="28" t="s">
        <v>103</v>
      </c>
      <c r="H20" s="28" t="s">
        <v>104</v>
      </c>
      <c r="I20" s="2" t="s">
        <v>90</v>
      </c>
      <c r="J20" s="16">
        <v>45800</v>
      </c>
      <c r="K20" s="16">
        <v>45806</v>
      </c>
      <c r="L20" s="16">
        <v>45806</v>
      </c>
      <c r="M20" s="31" t="s">
        <v>95</v>
      </c>
      <c r="N20" s="2">
        <v>0</v>
      </c>
      <c r="O20" s="2" t="s">
        <v>29</v>
      </c>
      <c r="P20" s="2" t="s">
        <v>96</v>
      </c>
      <c r="Q20" s="2" t="s">
        <v>97</v>
      </c>
      <c r="R20" s="19" t="s">
        <v>98</v>
      </c>
      <c r="S20" s="13"/>
    </row>
    <row r="21" spans="1:19" ht="120" x14ac:dyDescent="0.25">
      <c r="A21" s="29">
        <f t="shared" si="0"/>
        <v>16</v>
      </c>
      <c r="B21" s="2" t="s">
        <v>90</v>
      </c>
      <c r="C21" s="7" t="s">
        <v>22</v>
      </c>
      <c r="D21" s="2" t="s">
        <v>91</v>
      </c>
      <c r="E21" s="40" t="s">
        <v>105</v>
      </c>
      <c r="F21" s="7" t="s">
        <v>25</v>
      </c>
      <c r="G21" s="28" t="s">
        <v>106</v>
      </c>
      <c r="H21" s="28" t="s">
        <v>107</v>
      </c>
      <c r="I21" s="2" t="s">
        <v>90</v>
      </c>
      <c r="J21" s="16">
        <v>45800</v>
      </c>
      <c r="K21" s="16">
        <v>45806</v>
      </c>
      <c r="L21" s="16">
        <v>45806</v>
      </c>
      <c r="M21" s="31" t="s">
        <v>95</v>
      </c>
      <c r="N21" s="2">
        <v>0</v>
      </c>
      <c r="O21" s="2" t="s">
        <v>29</v>
      </c>
      <c r="P21" s="2" t="s">
        <v>108</v>
      </c>
      <c r="Q21" s="2" t="s">
        <v>109</v>
      </c>
      <c r="R21" s="19"/>
      <c r="S21" s="13"/>
    </row>
    <row r="22" spans="1:19" ht="84" x14ac:dyDescent="0.25">
      <c r="A22" s="29">
        <f t="shared" si="0"/>
        <v>17</v>
      </c>
      <c r="B22" s="2" t="s">
        <v>33</v>
      </c>
      <c r="C22" s="7" t="s">
        <v>22</v>
      </c>
      <c r="D22" s="2" t="s">
        <v>110</v>
      </c>
      <c r="E22" s="2" t="s">
        <v>51</v>
      </c>
      <c r="F22" s="7" t="s">
        <v>25</v>
      </c>
      <c r="G22" s="28" t="s">
        <v>111</v>
      </c>
      <c r="H22" s="28" t="s">
        <v>112</v>
      </c>
      <c r="I22" s="2" t="s">
        <v>33</v>
      </c>
      <c r="J22" s="16">
        <v>45805</v>
      </c>
      <c r="K22" s="16">
        <v>45810</v>
      </c>
      <c r="L22" s="16">
        <v>45810</v>
      </c>
      <c r="M22" s="31" t="s">
        <v>113</v>
      </c>
      <c r="N22" s="2">
        <v>0</v>
      </c>
      <c r="O22" s="2" t="s">
        <v>29</v>
      </c>
      <c r="P22" s="2" t="s">
        <v>114</v>
      </c>
      <c r="Q22" s="2" t="s">
        <v>115</v>
      </c>
      <c r="R22" s="19" t="s">
        <v>116</v>
      </c>
      <c r="S22" s="13"/>
    </row>
    <row r="23" spans="1:19" ht="409.5" x14ac:dyDescent="0.25">
      <c r="A23" s="29">
        <f t="shared" si="0"/>
        <v>18</v>
      </c>
      <c r="B23" s="2" t="s">
        <v>33</v>
      </c>
      <c r="C23" s="7" t="s">
        <v>22</v>
      </c>
      <c r="D23" s="2" t="s">
        <v>110</v>
      </c>
      <c r="E23" s="2" t="s">
        <v>58</v>
      </c>
      <c r="F23" s="7" t="s">
        <v>25</v>
      </c>
      <c r="G23" s="28" t="s">
        <v>117</v>
      </c>
      <c r="H23" s="28" t="s">
        <v>118</v>
      </c>
      <c r="I23" s="2" t="s">
        <v>33</v>
      </c>
      <c r="J23" s="16">
        <v>45805</v>
      </c>
      <c r="K23" s="16">
        <v>45810</v>
      </c>
      <c r="L23" s="16">
        <v>45810</v>
      </c>
      <c r="M23" s="31" t="s">
        <v>113</v>
      </c>
      <c r="N23" s="2">
        <v>0</v>
      </c>
      <c r="O23" s="2" t="s">
        <v>29</v>
      </c>
      <c r="P23" s="2" t="s">
        <v>114</v>
      </c>
      <c r="Q23" s="2" t="s">
        <v>119</v>
      </c>
      <c r="R23" s="19" t="s">
        <v>120</v>
      </c>
      <c r="S23" s="13"/>
    </row>
    <row r="24" spans="1:19" ht="409.5" x14ac:dyDescent="0.25">
      <c r="A24" s="29">
        <f t="shared" si="0"/>
        <v>19</v>
      </c>
      <c r="B24" s="2" t="s">
        <v>33</v>
      </c>
      <c r="C24" s="7" t="s">
        <v>121</v>
      </c>
      <c r="D24" s="2" t="s">
        <v>122</v>
      </c>
      <c r="E24" s="7" t="s">
        <v>123</v>
      </c>
      <c r="F24" s="7" t="s">
        <v>25</v>
      </c>
      <c r="G24" s="28" t="s">
        <v>124</v>
      </c>
      <c r="H24" s="28" t="s">
        <v>125</v>
      </c>
      <c r="I24" s="2" t="s">
        <v>33</v>
      </c>
      <c r="J24" s="16">
        <v>45807</v>
      </c>
      <c r="K24" s="16">
        <v>45813</v>
      </c>
      <c r="L24" s="16">
        <v>45813</v>
      </c>
      <c r="M24" s="20" t="s">
        <v>126</v>
      </c>
      <c r="N24" s="2">
        <v>0</v>
      </c>
      <c r="O24" s="2"/>
      <c r="P24" s="2" t="s">
        <v>108</v>
      </c>
      <c r="Q24" s="2" t="s">
        <v>127</v>
      </c>
      <c r="R24" s="19"/>
      <c r="S24" s="13"/>
    </row>
    <row r="25" spans="1:19" ht="288" x14ac:dyDescent="0.25">
      <c r="A25" s="29">
        <f t="shared" si="0"/>
        <v>20</v>
      </c>
      <c r="B25" s="2" t="s">
        <v>33</v>
      </c>
      <c r="C25" s="7" t="s">
        <v>121</v>
      </c>
      <c r="D25" s="2" t="s">
        <v>122</v>
      </c>
      <c r="E25" s="7" t="s">
        <v>58</v>
      </c>
      <c r="F25" s="7" t="s">
        <v>25</v>
      </c>
      <c r="G25" s="28" t="s">
        <v>128</v>
      </c>
      <c r="H25" s="28" t="s">
        <v>129</v>
      </c>
      <c r="I25" s="2" t="s">
        <v>33</v>
      </c>
      <c r="J25" s="16">
        <v>45807</v>
      </c>
      <c r="K25" s="16">
        <v>45813</v>
      </c>
      <c r="L25" s="16">
        <v>45813</v>
      </c>
      <c r="M25" s="20" t="s">
        <v>126</v>
      </c>
      <c r="N25" s="2">
        <v>0</v>
      </c>
      <c r="O25" s="2"/>
      <c r="P25" s="2" t="s">
        <v>55</v>
      </c>
      <c r="Q25" s="2" t="s">
        <v>130</v>
      </c>
      <c r="R25" s="19" t="s">
        <v>131</v>
      </c>
      <c r="S25" s="13"/>
    </row>
    <row r="26" spans="1:19" ht="168" x14ac:dyDescent="0.25">
      <c r="A26" s="29">
        <f t="shared" si="0"/>
        <v>21</v>
      </c>
      <c r="B26" s="2" t="s">
        <v>33</v>
      </c>
      <c r="C26" s="7" t="s">
        <v>121</v>
      </c>
      <c r="D26" s="15" t="s">
        <v>122</v>
      </c>
      <c r="E26" s="7" t="s">
        <v>132</v>
      </c>
      <c r="F26" s="7" t="s">
        <v>25</v>
      </c>
      <c r="G26" s="28" t="s">
        <v>133</v>
      </c>
      <c r="H26" s="28" t="s">
        <v>134</v>
      </c>
      <c r="I26" s="2" t="s">
        <v>33</v>
      </c>
      <c r="J26" s="16">
        <v>45807</v>
      </c>
      <c r="K26" s="16">
        <v>45813</v>
      </c>
      <c r="L26" s="16">
        <v>45813</v>
      </c>
      <c r="M26" s="20" t="s">
        <v>126</v>
      </c>
      <c r="N26" s="2">
        <v>0</v>
      </c>
      <c r="O26" s="2"/>
      <c r="P26" s="2" t="s">
        <v>55</v>
      </c>
      <c r="Q26" s="2" t="s">
        <v>130</v>
      </c>
      <c r="R26" s="19" t="s">
        <v>135</v>
      </c>
      <c r="S26" s="13"/>
    </row>
    <row r="27" spans="1:19" ht="252" x14ac:dyDescent="0.25">
      <c r="A27" s="29">
        <f t="shared" si="0"/>
        <v>22</v>
      </c>
      <c r="B27" s="2" t="s">
        <v>33</v>
      </c>
      <c r="C27" s="7" t="s">
        <v>121</v>
      </c>
      <c r="D27" s="15" t="s">
        <v>122</v>
      </c>
      <c r="E27" s="7" t="s">
        <v>67</v>
      </c>
      <c r="F27" s="7" t="s">
        <v>25</v>
      </c>
      <c r="G27" s="28" t="s">
        <v>136</v>
      </c>
      <c r="H27" s="28" t="s">
        <v>137</v>
      </c>
      <c r="I27" s="2" t="s">
        <v>33</v>
      </c>
      <c r="J27" s="16">
        <v>45807</v>
      </c>
      <c r="K27" s="16">
        <v>45813</v>
      </c>
      <c r="L27" s="16">
        <v>45813</v>
      </c>
      <c r="M27" s="20" t="s">
        <v>126</v>
      </c>
      <c r="N27" s="2">
        <v>0</v>
      </c>
      <c r="O27" s="2"/>
      <c r="P27" s="2" t="s">
        <v>55</v>
      </c>
      <c r="Q27" s="2" t="s">
        <v>130</v>
      </c>
      <c r="R27" s="19" t="s">
        <v>131</v>
      </c>
      <c r="S27" s="13"/>
    </row>
    <row r="28" spans="1:19" ht="409.5" x14ac:dyDescent="0.25">
      <c r="A28" s="29">
        <f t="shared" si="0"/>
        <v>23</v>
      </c>
      <c r="B28" s="2" t="s">
        <v>33</v>
      </c>
      <c r="C28" s="7" t="s">
        <v>121</v>
      </c>
      <c r="D28" s="15" t="s">
        <v>122</v>
      </c>
      <c r="E28" s="7" t="s">
        <v>138</v>
      </c>
      <c r="F28" s="7" t="s">
        <v>25</v>
      </c>
      <c r="G28" s="33" t="s">
        <v>139</v>
      </c>
      <c r="H28" s="33" t="s">
        <v>140</v>
      </c>
      <c r="I28" s="2" t="s">
        <v>33</v>
      </c>
      <c r="J28" s="16">
        <v>45807</v>
      </c>
      <c r="K28" s="16">
        <v>45813</v>
      </c>
      <c r="L28" s="16">
        <v>45813</v>
      </c>
      <c r="M28" s="20" t="s">
        <v>126</v>
      </c>
      <c r="N28" s="2">
        <v>0</v>
      </c>
      <c r="O28" s="2"/>
      <c r="P28" s="2" t="s">
        <v>55</v>
      </c>
      <c r="Q28" s="2" t="s">
        <v>130</v>
      </c>
      <c r="R28" s="19" t="s">
        <v>131</v>
      </c>
      <c r="S28" s="13"/>
    </row>
    <row r="29" spans="1:19" ht="180" x14ac:dyDescent="0.25">
      <c r="A29" s="29">
        <f t="shared" si="0"/>
        <v>24</v>
      </c>
      <c r="B29" s="2" t="s">
        <v>33</v>
      </c>
      <c r="C29" s="7" t="s">
        <v>121</v>
      </c>
      <c r="D29" s="15" t="s">
        <v>122</v>
      </c>
      <c r="E29" s="7" t="s">
        <v>141</v>
      </c>
      <c r="F29" s="7" t="s">
        <v>25</v>
      </c>
      <c r="G29" s="33" t="s">
        <v>142</v>
      </c>
      <c r="H29" s="33" t="s">
        <v>143</v>
      </c>
      <c r="I29" s="2" t="s">
        <v>33</v>
      </c>
      <c r="J29" s="16">
        <v>45807</v>
      </c>
      <c r="K29" s="16">
        <v>45813</v>
      </c>
      <c r="L29" s="16">
        <v>45813</v>
      </c>
      <c r="M29" s="20" t="s">
        <v>126</v>
      </c>
      <c r="N29" s="2">
        <v>0</v>
      </c>
      <c r="O29" s="2"/>
      <c r="P29" s="2" t="s">
        <v>55</v>
      </c>
      <c r="Q29" s="2" t="s">
        <v>144</v>
      </c>
      <c r="R29" s="19" t="s">
        <v>145</v>
      </c>
      <c r="S29" s="13"/>
    </row>
    <row r="30" spans="1:19" ht="276" x14ac:dyDescent="0.25">
      <c r="A30" s="29">
        <f t="shared" si="0"/>
        <v>25</v>
      </c>
      <c r="B30" s="2" t="s">
        <v>33</v>
      </c>
      <c r="C30" s="7" t="s">
        <v>121</v>
      </c>
      <c r="D30" s="15" t="s">
        <v>122</v>
      </c>
      <c r="E30" s="7" t="s">
        <v>146</v>
      </c>
      <c r="F30" s="7" t="s">
        <v>25</v>
      </c>
      <c r="G30" s="33" t="s">
        <v>147</v>
      </c>
      <c r="H30" s="33" t="s">
        <v>148</v>
      </c>
      <c r="I30" s="2" t="s">
        <v>33</v>
      </c>
      <c r="J30" s="16">
        <v>45807</v>
      </c>
      <c r="K30" s="16">
        <v>45813</v>
      </c>
      <c r="L30" s="16">
        <v>45813</v>
      </c>
      <c r="M30" s="20" t="s">
        <v>126</v>
      </c>
      <c r="N30" s="2">
        <v>0</v>
      </c>
      <c r="O30" s="2"/>
      <c r="P30" s="2" t="s">
        <v>55</v>
      </c>
      <c r="Q30" s="2" t="s">
        <v>149</v>
      </c>
      <c r="R30" s="19" t="s">
        <v>150</v>
      </c>
      <c r="S30" s="13"/>
    </row>
    <row r="31" spans="1:19" ht="372" x14ac:dyDescent="0.25">
      <c r="A31" s="29">
        <f t="shared" si="0"/>
        <v>26</v>
      </c>
      <c r="B31" s="2" t="s">
        <v>33</v>
      </c>
      <c r="C31" s="7" t="s">
        <v>121</v>
      </c>
      <c r="D31" s="15" t="s">
        <v>122</v>
      </c>
      <c r="E31" s="7" t="s">
        <v>151</v>
      </c>
      <c r="F31" s="7" t="s">
        <v>25</v>
      </c>
      <c r="G31" s="34" t="s">
        <v>152</v>
      </c>
      <c r="H31" s="34" t="s">
        <v>153</v>
      </c>
      <c r="I31" s="2" t="s">
        <v>33</v>
      </c>
      <c r="J31" s="16">
        <v>45807</v>
      </c>
      <c r="K31" s="16">
        <v>45813</v>
      </c>
      <c r="L31" s="16">
        <v>45813</v>
      </c>
      <c r="M31" s="20" t="s">
        <v>126</v>
      </c>
      <c r="N31" s="2">
        <v>0</v>
      </c>
      <c r="O31" s="2"/>
      <c r="P31" s="2" t="s">
        <v>55</v>
      </c>
      <c r="Q31" s="2" t="s">
        <v>154</v>
      </c>
      <c r="R31" s="19" t="s">
        <v>155</v>
      </c>
      <c r="S31" s="13"/>
    </row>
    <row r="32" spans="1:19" ht="276" x14ac:dyDescent="0.25">
      <c r="A32" s="29">
        <f t="shared" si="0"/>
        <v>27</v>
      </c>
      <c r="B32" s="2" t="s">
        <v>33</v>
      </c>
      <c r="C32" s="7" t="s">
        <v>121</v>
      </c>
      <c r="D32" s="15" t="s">
        <v>122</v>
      </c>
      <c r="E32" s="7" t="s">
        <v>86</v>
      </c>
      <c r="F32" s="7" t="s">
        <v>25</v>
      </c>
      <c r="G32" s="35" t="s">
        <v>156</v>
      </c>
      <c r="H32" s="35" t="s">
        <v>157</v>
      </c>
      <c r="I32" s="2" t="s">
        <v>33</v>
      </c>
      <c r="J32" s="16">
        <v>45807</v>
      </c>
      <c r="K32" s="16">
        <v>45813</v>
      </c>
      <c r="L32" s="16">
        <v>45813</v>
      </c>
      <c r="M32" s="20" t="s">
        <v>126</v>
      </c>
      <c r="N32" s="2">
        <v>0</v>
      </c>
      <c r="O32" s="2"/>
      <c r="P32" s="2" t="s">
        <v>55</v>
      </c>
      <c r="Q32" s="2" t="s">
        <v>154</v>
      </c>
      <c r="R32" s="19" t="s">
        <v>158</v>
      </c>
      <c r="S32" s="13"/>
    </row>
    <row r="33" spans="1:21" ht="204" x14ac:dyDescent="0.25">
      <c r="A33" s="29">
        <f t="shared" si="0"/>
        <v>28</v>
      </c>
      <c r="B33" s="2" t="s">
        <v>33</v>
      </c>
      <c r="C33" s="7" t="s">
        <v>121</v>
      </c>
      <c r="D33" s="15" t="s">
        <v>122</v>
      </c>
      <c r="E33" s="7" t="s">
        <v>159</v>
      </c>
      <c r="F33" s="7" t="s">
        <v>25</v>
      </c>
      <c r="G33" s="28" t="s">
        <v>160</v>
      </c>
      <c r="H33" s="28" t="s">
        <v>161</v>
      </c>
      <c r="I33" s="2" t="s">
        <v>33</v>
      </c>
      <c r="J33" s="16">
        <v>45807</v>
      </c>
      <c r="K33" s="16">
        <v>45813</v>
      </c>
      <c r="L33" s="16">
        <v>45813</v>
      </c>
      <c r="M33" s="20" t="s">
        <v>126</v>
      </c>
      <c r="N33" s="2">
        <v>0</v>
      </c>
      <c r="O33" s="2"/>
      <c r="P33" s="2" t="s">
        <v>96</v>
      </c>
      <c r="Q33" s="2" t="s">
        <v>97</v>
      </c>
      <c r="R33" s="19" t="s">
        <v>162</v>
      </c>
      <c r="S33" s="13"/>
      <c r="T33" s="4"/>
    </row>
    <row r="34" spans="1:21" ht="264" x14ac:dyDescent="0.25">
      <c r="A34" s="29">
        <f t="shared" si="0"/>
        <v>29</v>
      </c>
      <c r="B34" s="2" t="s">
        <v>33</v>
      </c>
      <c r="C34" s="7" t="s">
        <v>121</v>
      </c>
      <c r="D34" s="15" t="s">
        <v>122</v>
      </c>
      <c r="E34" s="7" t="s">
        <v>163</v>
      </c>
      <c r="F34" s="7" t="s">
        <v>25</v>
      </c>
      <c r="G34" s="28" t="s">
        <v>164</v>
      </c>
      <c r="H34" s="28" t="s">
        <v>165</v>
      </c>
      <c r="I34" s="2" t="s">
        <v>33</v>
      </c>
      <c r="J34" s="16">
        <v>45807</v>
      </c>
      <c r="K34" s="16">
        <v>45813</v>
      </c>
      <c r="L34" s="16">
        <v>45813</v>
      </c>
      <c r="M34" s="20" t="s">
        <v>126</v>
      </c>
      <c r="N34" s="2">
        <v>0</v>
      </c>
      <c r="O34" s="2"/>
      <c r="P34" s="2" t="s">
        <v>96</v>
      </c>
      <c r="Q34" s="2" t="s">
        <v>97</v>
      </c>
      <c r="R34" s="19" t="s">
        <v>166</v>
      </c>
      <c r="S34" s="13"/>
    </row>
    <row r="35" spans="1:21" ht="336" x14ac:dyDescent="0.25">
      <c r="A35" s="29">
        <f t="shared" si="0"/>
        <v>30</v>
      </c>
      <c r="B35" s="2" t="s">
        <v>33</v>
      </c>
      <c r="C35" s="7" t="s">
        <v>121</v>
      </c>
      <c r="D35" s="15" t="s">
        <v>122</v>
      </c>
      <c r="E35" s="7" t="s">
        <v>167</v>
      </c>
      <c r="F35" s="7" t="s">
        <v>25</v>
      </c>
      <c r="G35" s="28" t="s">
        <v>168</v>
      </c>
      <c r="H35" s="28" t="s">
        <v>169</v>
      </c>
      <c r="I35" s="2" t="s">
        <v>33</v>
      </c>
      <c r="J35" s="16">
        <v>45807</v>
      </c>
      <c r="K35" s="16">
        <v>45813</v>
      </c>
      <c r="L35" s="16">
        <v>45813</v>
      </c>
      <c r="M35" s="20" t="s">
        <v>126</v>
      </c>
      <c r="N35" s="2">
        <v>2</v>
      </c>
      <c r="O35" s="2"/>
      <c r="P35" s="2" t="s">
        <v>96</v>
      </c>
      <c r="Q35" s="2" t="s">
        <v>97</v>
      </c>
      <c r="R35" s="19" t="s">
        <v>170</v>
      </c>
      <c r="S35" s="13" t="s">
        <v>32</v>
      </c>
    </row>
    <row r="36" spans="1:21" ht="409.5" x14ac:dyDescent="0.25">
      <c r="A36" s="29">
        <f t="shared" si="0"/>
        <v>31</v>
      </c>
      <c r="B36" s="2" t="s">
        <v>33</v>
      </c>
      <c r="C36" s="7" t="s">
        <v>121</v>
      </c>
      <c r="D36" s="15" t="s">
        <v>122</v>
      </c>
      <c r="E36" s="7" t="s">
        <v>171</v>
      </c>
      <c r="F36" s="7" t="s">
        <v>25</v>
      </c>
      <c r="G36" s="28" t="s">
        <v>172</v>
      </c>
      <c r="H36" s="28" t="s">
        <v>173</v>
      </c>
      <c r="I36" s="2" t="s">
        <v>33</v>
      </c>
      <c r="J36" s="16">
        <v>45807</v>
      </c>
      <c r="K36" s="16">
        <v>45813</v>
      </c>
      <c r="L36" s="16">
        <v>45813</v>
      </c>
      <c r="M36" s="20" t="s">
        <v>126</v>
      </c>
      <c r="N36" s="2">
        <v>2</v>
      </c>
      <c r="O36" s="2"/>
      <c r="P36" s="2" t="s">
        <v>96</v>
      </c>
      <c r="Q36" s="2" t="s">
        <v>97</v>
      </c>
      <c r="R36" s="19" t="s">
        <v>174</v>
      </c>
      <c r="S36" s="13" t="s">
        <v>32</v>
      </c>
    </row>
    <row r="37" spans="1:21" ht="84" x14ac:dyDescent="0.25">
      <c r="A37" s="29">
        <f t="shared" si="0"/>
        <v>32</v>
      </c>
      <c r="B37" s="2" t="s">
        <v>33</v>
      </c>
      <c r="C37" s="7" t="s">
        <v>121</v>
      </c>
      <c r="D37" s="15" t="s">
        <v>122</v>
      </c>
      <c r="E37" s="7" t="s">
        <v>175</v>
      </c>
      <c r="F37" s="7" t="s">
        <v>25</v>
      </c>
      <c r="G37" s="28" t="s">
        <v>176</v>
      </c>
      <c r="H37" s="28" t="s">
        <v>177</v>
      </c>
      <c r="I37" s="2" t="s">
        <v>33</v>
      </c>
      <c r="J37" s="16">
        <v>45807</v>
      </c>
      <c r="K37" s="16">
        <v>45813</v>
      </c>
      <c r="L37" s="16">
        <v>45813</v>
      </c>
      <c r="M37" s="20" t="s">
        <v>126</v>
      </c>
      <c r="N37" s="2">
        <v>0</v>
      </c>
      <c r="O37" s="2"/>
      <c r="P37" s="2" t="s">
        <v>178</v>
      </c>
      <c r="Q37" s="2" t="s">
        <v>179</v>
      </c>
      <c r="R37" s="19"/>
      <c r="S37" s="13"/>
    </row>
    <row r="38" spans="1:21" ht="96" x14ac:dyDescent="0.25">
      <c r="A38" s="29">
        <f t="shared" si="0"/>
        <v>33</v>
      </c>
      <c r="B38" s="2" t="s">
        <v>90</v>
      </c>
      <c r="C38" s="7" t="s">
        <v>121</v>
      </c>
      <c r="D38" s="2" t="s">
        <v>180</v>
      </c>
      <c r="E38" s="40" t="s">
        <v>181</v>
      </c>
      <c r="F38" s="7" t="s">
        <v>25</v>
      </c>
      <c r="G38" s="28" t="s">
        <v>182</v>
      </c>
      <c r="H38" s="28" t="s">
        <v>183</v>
      </c>
      <c r="I38" s="2" t="s">
        <v>90</v>
      </c>
      <c r="J38" s="16">
        <v>45807</v>
      </c>
      <c r="K38" s="16">
        <v>45813</v>
      </c>
      <c r="L38" s="16">
        <v>45813</v>
      </c>
      <c r="M38" s="20" t="s">
        <v>184</v>
      </c>
      <c r="N38" s="2">
        <v>1</v>
      </c>
      <c r="O38" s="2"/>
      <c r="P38" s="2" t="s">
        <v>108</v>
      </c>
      <c r="Q38" s="2" t="s">
        <v>109</v>
      </c>
      <c r="R38" s="19"/>
      <c r="S38" s="13"/>
    </row>
    <row r="39" spans="1:21" ht="36" x14ac:dyDescent="0.25">
      <c r="A39" s="29">
        <f t="shared" si="0"/>
        <v>34</v>
      </c>
      <c r="B39" s="2" t="s">
        <v>90</v>
      </c>
      <c r="C39" s="7" t="s">
        <v>121</v>
      </c>
      <c r="D39" s="2" t="s">
        <v>180</v>
      </c>
      <c r="E39" s="40" t="s">
        <v>185</v>
      </c>
      <c r="F39" s="7" t="s">
        <v>25</v>
      </c>
      <c r="G39" s="28" t="s">
        <v>186</v>
      </c>
      <c r="H39" s="36" t="s">
        <v>187</v>
      </c>
      <c r="I39" s="2" t="s">
        <v>90</v>
      </c>
      <c r="J39" s="16">
        <v>45807</v>
      </c>
      <c r="K39" s="16">
        <v>45813</v>
      </c>
      <c r="L39" s="16">
        <v>45813</v>
      </c>
      <c r="M39" s="20" t="s">
        <v>184</v>
      </c>
      <c r="N39" s="2">
        <v>0</v>
      </c>
      <c r="O39" s="2"/>
      <c r="P39" s="2" t="s">
        <v>96</v>
      </c>
      <c r="Q39" s="2" t="s">
        <v>97</v>
      </c>
      <c r="R39" s="19" t="s">
        <v>174</v>
      </c>
      <c r="S39" s="13"/>
    </row>
    <row r="40" spans="1:21" ht="252" x14ac:dyDescent="0.25">
      <c r="A40" s="29">
        <f t="shared" si="0"/>
        <v>35</v>
      </c>
      <c r="B40" s="2" t="s">
        <v>90</v>
      </c>
      <c r="C40" s="7" t="s">
        <v>121</v>
      </c>
      <c r="D40" s="2" t="s">
        <v>180</v>
      </c>
      <c r="E40" s="40" t="s">
        <v>188</v>
      </c>
      <c r="F40" s="7" t="s">
        <v>25</v>
      </c>
      <c r="G40" s="28" t="s">
        <v>189</v>
      </c>
      <c r="H40" s="36" t="s">
        <v>190</v>
      </c>
      <c r="I40" s="2" t="s">
        <v>90</v>
      </c>
      <c r="J40" s="16">
        <v>45807</v>
      </c>
      <c r="K40" s="16">
        <v>45813</v>
      </c>
      <c r="L40" s="16">
        <v>45813</v>
      </c>
      <c r="M40" s="20" t="s">
        <v>184</v>
      </c>
      <c r="N40" s="2">
        <v>1</v>
      </c>
      <c r="O40" s="2"/>
      <c r="P40" s="2" t="s">
        <v>46</v>
      </c>
      <c r="Q40" s="2" t="s">
        <v>47</v>
      </c>
      <c r="R40" s="19" t="s">
        <v>191</v>
      </c>
      <c r="S40" s="13"/>
    </row>
    <row r="41" spans="1:21" s="1" customFormat="1" ht="48" x14ac:dyDescent="0.25">
      <c r="A41" s="29">
        <f t="shared" si="0"/>
        <v>36</v>
      </c>
      <c r="B41" s="2" t="s">
        <v>90</v>
      </c>
      <c r="C41" s="7" t="s">
        <v>121</v>
      </c>
      <c r="D41" s="2" t="s">
        <v>180</v>
      </c>
      <c r="E41" s="40" t="s">
        <v>192</v>
      </c>
      <c r="F41" s="7" t="s">
        <v>25</v>
      </c>
      <c r="G41" s="36" t="s">
        <v>193</v>
      </c>
      <c r="H41" s="36" t="s">
        <v>194</v>
      </c>
      <c r="I41" s="2" t="s">
        <v>90</v>
      </c>
      <c r="J41" s="16">
        <v>45807</v>
      </c>
      <c r="K41" s="16">
        <v>45813</v>
      </c>
      <c r="L41" s="16">
        <v>45813</v>
      </c>
      <c r="M41" s="20" t="s">
        <v>184</v>
      </c>
      <c r="N41" s="2">
        <v>0</v>
      </c>
      <c r="O41" s="2"/>
      <c r="P41" s="2" t="s">
        <v>46</v>
      </c>
      <c r="Q41" s="2" t="s">
        <v>47</v>
      </c>
      <c r="R41" s="19" t="s">
        <v>191</v>
      </c>
      <c r="S41" s="13"/>
      <c r="T41" s="5"/>
      <c r="U41" s="6"/>
    </row>
    <row r="42" spans="1:21" s="1" customFormat="1" ht="84" x14ac:dyDescent="0.25">
      <c r="A42" s="29">
        <f t="shared" si="0"/>
        <v>37</v>
      </c>
      <c r="B42" s="2" t="s">
        <v>90</v>
      </c>
      <c r="C42" s="7" t="s">
        <v>121</v>
      </c>
      <c r="D42" s="2" t="s">
        <v>180</v>
      </c>
      <c r="E42" s="40" t="s">
        <v>195</v>
      </c>
      <c r="F42" s="7" t="s">
        <v>25</v>
      </c>
      <c r="G42" s="33" t="s">
        <v>196</v>
      </c>
      <c r="H42" s="33" t="s">
        <v>197</v>
      </c>
      <c r="I42" s="2" t="s">
        <v>90</v>
      </c>
      <c r="J42" s="16">
        <v>45807</v>
      </c>
      <c r="K42" s="16">
        <v>45813</v>
      </c>
      <c r="L42" s="16">
        <v>45813</v>
      </c>
      <c r="M42" s="20" t="s">
        <v>184</v>
      </c>
      <c r="N42" s="2">
        <v>1</v>
      </c>
      <c r="O42" s="2"/>
      <c r="P42" s="2" t="s">
        <v>46</v>
      </c>
      <c r="Q42" s="2" t="s">
        <v>47</v>
      </c>
      <c r="R42" s="19" t="s">
        <v>191</v>
      </c>
      <c r="S42" s="13"/>
      <c r="T42" s="3"/>
      <c r="U42" s="6"/>
    </row>
    <row r="43" spans="1:21" s="1" customFormat="1" ht="144" x14ac:dyDescent="0.25">
      <c r="A43" s="29">
        <f t="shared" si="0"/>
        <v>38</v>
      </c>
      <c r="B43" s="2" t="s">
        <v>90</v>
      </c>
      <c r="C43" s="7" t="s">
        <v>121</v>
      </c>
      <c r="D43" s="2" t="s">
        <v>180</v>
      </c>
      <c r="E43" s="40" t="s">
        <v>198</v>
      </c>
      <c r="F43" s="7" t="s">
        <v>25</v>
      </c>
      <c r="G43" s="33" t="s">
        <v>199</v>
      </c>
      <c r="H43" s="33" t="s">
        <v>200</v>
      </c>
      <c r="I43" s="2" t="s">
        <v>90</v>
      </c>
      <c r="J43" s="16">
        <v>45807</v>
      </c>
      <c r="K43" s="16">
        <v>45813</v>
      </c>
      <c r="L43" s="16">
        <v>45813</v>
      </c>
      <c r="M43" s="20" t="s">
        <v>184</v>
      </c>
      <c r="N43" s="2">
        <v>0</v>
      </c>
      <c r="O43" s="2"/>
      <c r="P43" s="2" t="s">
        <v>46</v>
      </c>
      <c r="Q43" s="2" t="s">
        <v>47</v>
      </c>
      <c r="R43" s="19" t="s">
        <v>191</v>
      </c>
      <c r="S43" s="13"/>
      <c r="T43" s="3"/>
      <c r="U43" s="6"/>
    </row>
    <row r="44" spans="1:21" s="1" customFormat="1" ht="96" x14ac:dyDescent="0.25">
      <c r="A44" s="29">
        <f t="shared" si="0"/>
        <v>39</v>
      </c>
      <c r="B44" s="2" t="s">
        <v>90</v>
      </c>
      <c r="C44" s="7" t="s">
        <v>121</v>
      </c>
      <c r="D44" s="2" t="s">
        <v>180</v>
      </c>
      <c r="E44" s="40" t="s">
        <v>201</v>
      </c>
      <c r="F44" s="7" t="s">
        <v>25</v>
      </c>
      <c r="G44" s="33" t="s">
        <v>202</v>
      </c>
      <c r="H44" s="33" t="s">
        <v>203</v>
      </c>
      <c r="I44" s="2" t="s">
        <v>90</v>
      </c>
      <c r="J44" s="16">
        <v>45807</v>
      </c>
      <c r="K44" s="16">
        <v>45813</v>
      </c>
      <c r="L44" s="16">
        <v>45813</v>
      </c>
      <c r="M44" s="20" t="s">
        <v>184</v>
      </c>
      <c r="N44" s="2">
        <v>0</v>
      </c>
      <c r="O44" s="2"/>
      <c r="P44" s="2" t="s">
        <v>46</v>
      </c>
      <c r="Q44" s="2" t="s">
        <v>47</v>
      </c>
      <c r="R44" s="19" t="s">
        <v>191</v>
      </c>
      <c r="S44" s="13"/>
      <c r="T44" s="3"/>
      <c r="U44" s="6"/>
    </row>
    <row r="45" spans="1:21" s="1" customFormat="1" ht="96" x14ac:dyDescent="0.25">
      <c r="A45" s="29">
        <f t="shared" si="0"/>
        <v>40</v>
      </c>
      <c r="B45" s="2" t="s">
        <v>90</v>
      </c>
      <c r="C45" s="7" t="s">
        <v>121</v>
      </c>
      <c r="D45" s="2" t="s">
        <v>180</v>
      </c>
      <c r="E45" s="40" t="s">
        <v>204</v>
      </c>
      <c r="F45" s="7" t="s">
        <v>25</v>
      </c>
      <c r="G45" s="33" t="s">
        <v>205</v>
      </c>
      <c r="H45" s="33" t="s">
        <v>206</v>
      </c>
      <c r="I45" s="2" t="s">
        <v>90</v>
      </c>
      <c r="J45" s="16">
        <v>45807</v>
      </c>
      <c r="K45" s="16">
        <v>45813</v>
      </c>
      <c r="L45" s="16">
        <v>45813</v>
      </c>
      <c r="M45" s="20" t="s">
        <v>184</v>
      </c>
      <c r="N45" s="2">
        <v>1</v>
      </c>
      <c r="O45" s="2"/>
      <c r="P45" s="2" t="s">
        <v>40</v>
      </c>
      <c r="Q45" s="2" t="s">
        <v>41</v>
      </c>
      <c r="R45" s="19" t="s">
        <v>207</v>
      </c>
      <c r="S45" s="13"/>
      <c r="T45" s="3"/>
      <c r="U45" s="6"/>
    </row>
    <row r="46" spans="1:21" s="1" customFormat="1" ht="108" x14ac:dyDescent="0.25">
      <c r="A46" s="29">
        <f t="shared" si="0"/>
        <v>41</v>
      </c>
      <c r="B46" s="2" t="s">
        <v>90</v>
      </c>
      <c r="C46" s="7" t="s">
        <v>121</v>
      </c>
      <c r="D46" s="2" t="s">
        <v>180</v>
      </c>
      <c r="E46" s="40" t="s">
        <v>208</v>
      </c>
      <c r="F46" s="7" t="s">
        <v>25</v>
      </c>
      <c r="G46" s="33" t="s">
        <v>209</v>
      </c>
      <c r="H46" s="36" t="s">
        <v>210</v>
      </c>
      <c r="I46" s="2" t="s">
        <v>90</v>
      </c>
      <c r="J46" s="16">
        <v>45807</v>
      </c>
      <c r="K46" s="16">
        <v>45813</v>
      </c>
      <c r="L46" s="16">
        <v>45813</v>
      </c>
      <c r="M46" s="20" t="s">
        <v>184</v>
      </c>
      <c r="N46" s="2">
        <v>0</v>
      </c>
      <c r="O46" s="2"/>
      <c r="P46" s="2" t="s">
        <v>40</v>
      </c>
      <c r="Q46" s="2" t="s">
        <v>41</v>
      </c>
      <c r="R46" s="19" t="s">
        <v>207</v>
      </c>
      <c r="S46" s="13"/>
      <c r="T46" s="3"/>
      <c r="U46" s="6"/>
    </row>
    <row r="47" spans="1:21" ht="72" x14ac:dyDescent="0.25">
      <c r="A47" s="29">
        <f t="shared" si="0"/>
        <v>42</v>
      </c>
      <c r="B47" s="2" t="s">
        <v>90</v>
      </c>
      <c r="C47" s="7" t="s">
        <v>121</v>
      </c>
      <c r="D47" s="2" t="s">
        <v>180</v>
      </c>
      <c r="E47" s="40" t="s">
        <v>211</v>
      </c>
      <c r="F47" s="7" t="s">
        <v>25</v>
      </c>
      <c r="G47" s="33" t="s">
        <v>212</v>
      </c>
      <c r="H47" s="36" t="s">
        <v>213</v>
      </c>
      <c r="I47" s="2" t="s">
        <v>90</v>
      </c>
      <c r="J47" s="16">
        <v>45807</v>
      </c>
      <c r="K47" s="16">
        <v>45813</v>
      </c>
      <c r="L47" s="16">
        <v>45813</v>
      </c>
      <c r="M47" s="20" t="s">
        <v>184</v>
      </c>
      <c r="N47" s="2">
        <v>1</v>
      </c>
      <c r="O47" s="21"/>
      <c r="P47" s="2" t="s">
        <v>40</v>
      </c>
      <c r="Q47" s="2" t="s">
        <v>41</v>
      </c>
      <c r="R47" s="19" t="s">
        <v>207</v>
      </c>
      <c r="S47" s="13"/>
    </row>
    <row r="48" spans="1:21" ht="336" x14ac:dyDescent="0.25">
      <c r="A48" s="29">
        <f t="shared" si="0"/>
        <v>43</v>
      </c>
      <c r="B48" s="2" t="s">
        <v>90</v>
      </c>
      <c r="C48" s="7" t="s">
        <v>121</v>
      </c>
      <c r="D48" s="2" t="s">
        <v>180</v>
      </c>
      <c r="E48" s="40" t="s">
        <v>214</v>
      </c>
      <c r="F48" s="7" t="s">
        <v>25</v>
      </c>
      <c r="G48" s="33" t="s">
        <v>215</v>
      </c>
      <c r="H48" s="28" t="s">
        <v>216</v>
      </c>
      <c r="I48" s="2" t="s">
        <v>90</v>
      </c>
      <c r="J48" s="16">
        <v>45807</v>
      </c>
      <c r="K48" s="16">
        <v>45813</v>
      </c>
      <c r="L48" s="16">
        <v>45813</v>
      </c>
      <c r="M48" s="20" t="s">
        <v>184</v>
      </c>
      <c r="N48" s="2">
        <v>0</v>
      </c>
      <c r="O48" s="21"/>
      <c r="P48" s="2" t="s">
        <v>40</v>
      </c>
      <c r="Q48" s="2" t="s">
        <v>217</v>
      </c>
      <c r="R48" s="19" t="s">
        <v>218</v>
      </c>
      <c r="S48" s="13"/>
    </row>
    <row r="49" spans="1:19" ht="216" x14ac:dyDescent="0.25">
      <c r="A49" s="29">
        <f t="shared" si="0"/>
        <v>44</v>
      </c>
      <c r="B49" s="2" t="s">
        <v>90</v>
      </c>
      <c r="C49" s="7" t="s">
        <v>121</v>
      </c>
      <c r="D49" s="2" t="s">
        <v>180</v>
      </c>
      <c r="E49" s="40" t="s">
        <v>219</v>
      </c>
      <c r="F49" s="7" t="s">
        <v>25</v>
      </c>
      <c r="G49" s="49" t="s">
        <v>220</v>
      </c>
      <c r="H49" s="28" t="s">
        <v>221</v>
      </c>
      <c r="I49" s="2" t="s">
        <v>90</v>
      </c>
      <c r="J49" s="16">
        <v>45807</v>
      </c>
      <c r="K49" s="16">
        <v>45813</v>
      </c>
      <c r="L49" s="16">
        <v>45813</v>
      </c>
      <c r="M49" s="20" t="s">
        <v>184</v>
      </c>
      <c r="N49" s="2">
        <v>0</v>
      </c>
      <c r="O49" s="21"/>
      <c r="P49" s="2" t="s">
        <v>40</v>
      </c>
      <c r="Q49" s="2" t="s">
        <v>41</v>
      </c>
      <c r="R49" s="19" t="s">
        <v>222</v>
      </c>
      <c r="S49" s="13"/>
    </row>
    <row r="50" spans="1:19" ht="72" x14ac:dyDescent="0.25">
      <c r="A50" s="29">
        <f t="shared" si="0"/>
        <v>45</v>
      </c>
      <c r="B50" s="2" t="s">
        <v>90</v>
      </c>
      <c r="C50" s="7" t="s">
        <v>121</v>
      </c>
      <c r="D50" s="2" t="s">
        <v>180</v>
      </c>
      <c r="E50" s="40" t="s">
        <v>223</v>
      </c>
      <c r="F50" s="7" t="s">
        <v>25</v>
      </c>
      <c r="G50" s="49" t="s">
        <v>224</v>
      </c>
      <c r="H50" s="28" t="s">
        <v>225</v>
      </c>
      <c r="I50" s="2" t="s">
        <v>90</v>
      </c>
      <c r="J50" s="16">
        <v>45807</v>
      </c>
      <c r="K50" s="16">
        <v>45813</v>
      </c>
      <c r="L50" s="16">
        <v>45813</v>
      </c>
      <c r="M50" s="20" t="s">
        <v>184</v>
      </c>
      <c r="N50" s="2">
        <v>0</v>
      </c>
      <c r="O50" s="21"/>
      <c r="P50" s="2" t="s">
        <v>40</v>
      </c>
      <c r="Q50" s="2" t="s">
        <v>41</v>
      </c>
      <c r="R50" s="19" t="s">
        <v>222</v>
      </c>
      <c r="S50" s="13"/>
    </row>
    <row r="51" spans="1:19" ht="132" x14ac:dyDescent="0.25">
      <c r="A51" s="29">
        <f t="shared" si="0"/>
        <v>46</v>
      </c>
      <c r="B51" s="2" t="s">
        <v>90</v>
      </c>
      <c r="C51" s="7" t="s">
        <v>121</v>
      </c>
      <c r="D51" s="2" t="s">
        <v>180</v>
      </c>
      <c r="E51" s="40" t="s">
        <v>226</v>
      </c>
      <c r="F51" s="7" t="s">
        <v>25</v>
      </c>
      <c r="G51" s="36" t="s">
        <v>227</v>
      </c>
      <c r="H51" s="28" t="s">
        <v>228</v>
      </c>
      <c r="I51" s="2" t="s">
        <v>90</v>
      </c>
      <c r="J51" s="16">
        <v>45807</v>
      </c>
      <c r="K51" s="16">
        <v>45813</v>
      </c>
      <c r="L51" s="16">
        <v>45813</v>
      </c>
      <c r="M51" s="20" t="s">
        <v>184</v>
      </c>
      <c r="N51" s="2">
        <v>0</v>
      </c>
      <c r="O51" s="21"/>
      <c r="P51" s="2" t="s">
        <v>40</v>
      </c>
      <c r="Q51" s="2" t="s">
        <v>41</v>
      </c>
      <c r="R51" s="19" t="s">
        <v>229</v>
      </c>
      <c r="S51" s="13"/>
    </row>
    <row r="52" spans="1:19" ht="228" x14ac:dyDescent="0.25">
      <c r="A52" s="29">
        <f t="shared" si="0"/>
        <v>47</v>
      </c>
      <c r="B52" s="2" t="s">
        <v>90</v>
      </c>
      <c r="C52" s="7" t="s">
        <v>121</v>
      </c>
      <c r="D52" s="2" t="s">
        <v>180</v>
      </c>
      <c r="E52" s="40" t="s">
        <v>230</v>
      </c>
      <c r="F52" s="7" t="s">
        <v>25</v>
      </c>
      <c r="G52" s="36" t="s">
        <v>231</v>
      </c>
      <c r="H52" s="28" t="s">
        <v>232</v>
      </c>
      <c r="I52" s="2" t="s">
        <v>90</v>
      </c>
      <c r="J52" s="16">
        <v>45807</v>
      </c>
      <c r="K52" s="16">
        <v>45813</v>
      </c>
      <c r="L52" s="16">
        <v>45813</v>
      </c>
      <c r="M52" s="20" t="s">
        <v>184</v>
      </c>
      <c r="N52" s="2">
        <v>0</v>
      </c>
      <c r="O52" s="21"/>
      <c r="P52" s="2" t="s">
        <v>40</v>
      </c>
      <c r="Q52" s="2" t="s">
        <v>41</v>
      </c>
      <c r="R52" s="19" t="s">
        <v>85</v>
      </c>
      <c r="S52" s="13"/>
    </row>
    <row r="53" spans="1:19" ht="204" x14ac:dyDescent="0.25">
      <c r="A53" s="29">
        <f t="shared" si="0"/>
        <v>48</v>
      </c>
      <c r="B53" s="2" t="s">
        <v>90</v>
      </c>
      <c r="C53" s="7" t="s">
        <v>121</v>
      </c>
      <c r="D53" s="2" t="s">
        <v>180</v>
      </c>
      <c r="E53" s="40" t="s">
        <v>233</v>
      </c>
      <c r="F53" s="7" t="s">
        <v>25</v>
      </c>
      <c r="G53" s="36" t="s">
        <v>234</v>
      </c>
      <c r="H53" s="28" t="s">
        <v>235</v>
      </c>
      <c r="I53" s="2" t="s">
        <v>90</v>
      </c>
      <c r="J53" s="16">
        <v>45807</v>
      </c>
      <c r="K53" s="16">
        <v>45813</v>
      </c>
      <c r="L53" s="16">
        <v>45813</v>
      </c>
      <c r="M53" s="20" t="s">
        <v>184</v>
      </c>
      <c r="N53" s="2">
        <v>1</v>
      </c>
      <c r="O53" s="2"/>
      <c r="P53" s="2" t="s">
        <v>40</v>
      </c>
      <c r="Q53" s="2" t="s">
        <v>41</v>
      </c>
      <c r="R53" s="19" t="s">
        <v>236</v>
      </c>
      <c r="S53" s="13"/>
    </row>
    <row r="54" spans="1:19" ht="156" x14ac:dyDescent="0.25">
      <c r="A54" s="29">
        <f t="shared" si="0"/>
        <v>49</v>
      </c>
      <c r="B54" s="2" t="s">
        <v>90</v>
      </c>
      <c r="C54" s="7" t="s">
        <v>237</v>
      </c>
      <c r="D54" s="2" t="s">
        <v>238</v>
      </c>
      <c r="E54" s="2" t="s">
        <v>239</v>
      </c>
      <c r="F54" s="7" t="s">
        <v>25</v>
      </c>
      <c r="G54" s="28" t="s">
        <v>240</v>
      </c>
      <c r="H54" s="28" t="s">
        <v>241</v>
      </c>
      <c r="I54" s="2" t="s">
        <v>90</v>
      </c>
      <c r="J54" s="16">
        <v>45809</v>
      </c>
      <c r="K54" s="16">
        <v>45813</v>
      </c>
      <c r="L54" s="16">
        <v>45813</v>
      </c>
      <c r="M54" s="17" t="s">
        <v>242</v>
      </c>
      <c r="N54" s="2">
        <v>0</v>
      </c>
      <c r="O54" s="21"/>
      <c r="P54" s="2" t="s">
        <v>96</v>
      </c>
      <c r="Q54" s="2" t="s">
        <v>97</v>
      </c>
      <c r="R54" s="19" t="s">
        <v>170</v>
      </c>
      <c r="S54" s="13"/>
    </row>
    <row r="55" spans="1:19" ht="108" x14ac:dyDescent="0.25">
      <c r="A55" s="29">
        <f t="shared" si="0"/>
        <v>50</v>
      </c>
      <c r="B55" s="2" t="s">
        <v>90</v>
      </c>
      <c r="C55" s="7" t="s">
        <v>237</v>
      </c>
      <c r="D55" s="2" t="s">
        <v>238</v>
      </c>
      <c r="E55" s="2" t="s">
        <v>243</v>
      </c>
      <c r="F55" s="7" t="s">
        <v>25</v>
      </c>
      <c r="G55" s="28" t="s">
        <v>244</v>
      </c>
      <c r="H55" s="37" t="s">
        <v>245</v>
      </c>
      <c r="I55" s="2" t="s">
        <v>90</v>
      </c>
      <c r="J55" s="16">
        <v>45809</v>
      </c>
      <c r="K55" s="16">
        <v>45813</v>
      </c>
      <c r="L55" s="16">
        <v>45813</v>
      </c>
      <c r="M55" s="17" t="s">
        <v>242</v>
      </c>
      <c r="N55" s="2">
        <v>1</v>
      </c>
      <c r="O55" s="21"/>
      <c r="P55" s="2" t="s">
        <v>96</v>
      </c>
      <c r="Q55" s="2" t="s">
        <v>97</v>
      </c>
      <c r="R55" s="19" t="s">
        <v>170</v>
      </c>
      <c r="S55" s="13"/>
    </row>
    <row r="56" spans="1:19" ht="156" x14ac:dyDescent="0.25">
      <c r="A56" s="29">
        <f t="shared" si="0"/>
        <v>51</v>
      </c>
      <c r="B56" s="2" t="s">
        <v>33</v>
      </c>
      <c r="C56" s="7" t="s">
        <v>237</v>
      </c>
      <c r="D56" s="15" t="s">
        <v>246</v>
      </c>
      <c r="E56" s="2" t="s">
        <v>51</v>
      </c>
      <c r="F56" s="7" t="s">
        <v>25</v>
      </c>
      <c r="G56" s="28" t="s">
        <v>247</v>
      </c>
      <c r="H56" s="28" t="s">
        <v>248</v>
      </c>
      <c r="I56" s="2" t="s">
        <v>249</v>
      </c>
      <c r="J56" s="16">
        <v>45811</v>
      </c>
      <c r="K56" s="16">
        <v>45814</v>
      </c>
      <c r="L56" s="16">
        <v>45814</v>
      </c>
      <c r="M56" s="17" t="s">
        <v>250</v>
      </c>
      <c r="N56" s="2">
        <v>0</v>
      </c>
      <c r="O56" s="21"/>
      <c r="P56" s="2" t="s">
        <v>96</v>
      </c>
      <c r="Q56" s="2" t="s">
        <v>251</v>
      </c>
      <c r="R56" s="19"/>
      <c r="S56" s="13"/>
    </row>
    <row r="57" spans="1:19" ht="36" x14ac:dyDescent="0.25">
      <c r="A57" s="29">
        <f t="shared" si="0"/>
        <v>52</v>
      </c>
      <c r="B57" s="2" t="s">
        <v>33</v>
      </c>
      <c r="C57" s="7" t="s">
        <v>237</v>
      </c>
      <c r="D57" s="15" t="s">
        <v>246</v>
      </c>
      <c r="E57" s="2" t="s">
        <v>43</v>
      </c>
      <c r="F57" s="7" t="s">
        <v>25</v>
      </c>
      <c r="G57" s="28" t="s">
        <v>252</v>
      </c>
      <c r="H57" s="38" t="s">
        <v>253</v>
      </c>
      <c r="I57" s="2" t="s">
        <v>249</v>
      </c>
      <c r="J57" s="16">
        <v>45811</v>
      </c>
      <c r="K57" s="16">
        <v>45814</v>
      </c>
      <c r="L57" s="16">
        <v>45814</v>
      </c>
      <c r="M57" s="17" t="s">
        <v>250</v>
      </c>
      <c r="N57" s="2">
        <v>1</v>
      </c>
      <c r="O57" s="21"/>
      <c r="P57" s="2" t="s">
        <v>96</v>
      </c>
      <c r="Q57" s="2"/>
      <c r="R57" s="19" t="s">
        <v>254</v>
      </c>
      <c r="S57" s="13"/>
    </row>
    <row r="58" spans="1:19" ht="180" x14ac:dyDescent="0.25">
      <c r="A58" s="29">
        <f t="shared" si="0"/>
        <v>53</v>
      </c>
      <c r="B58" s="2" t="s">
        <v>33</v>
      </c>
      <c r="C58" s="7" t="s">
        <v>237</v>
      </c>
      <c r="D58" s="15" t="s">
        <v>246</v>
      </c>
      <c r="E58" s="2" t="s">
        <v>132</v>
      </c>
      <c r="F58" s="7" t="s">
        <v>25</v>
      </c>
      <c r="G58" s="28" t="s">
        <v>255</v>
      </c>
      <c r="H58" s="38" t="s">
        <v>256</v>
      </c>
      <c r="I58" s="2" t="s">
        <v>249</v>
      </c>
      <c r="J58" s="16">
        <v>45811</v>
      </c>
      <c r="K58" s="16">
        <v>45814</v>
      </c>
      <c r="L58" s="16">
        <v>45814</v>
      </c>
      <c r="M58" s="17" t="s">
        <v>250</v>
      </c>
      <c r="N58" s="2">
        <v>0</v>
      </c>
      <c r="O58" s="21"/>
      <c r="P58" s="2" t="s">
        <v>178</v>
      </c>
      <c r="Q58" s="2" t="s">
        <v>179</v>
      </c>
      <c r="R58" s="19"/>
      <c r="S58" s="13"/>
    </row>
    <row r="59" spans="1:19" ht="96" x14ac:dyDescent="0.25">
      <c r="A59" s="29">
        <f t="shared" si="0"/>
        <v>54</v>
      </c>
      <c r="B59" s="2" t="s">
        <v>33</v>
      </c>
      <c r="C59" s="7" t="s">
        <v>237</v>
      </c>
      <c r="D59" s="15" t="s">
        <v>246</v>
      </c>
      <c r="E59" s="7" t="s">
        <v>257</v>
      </c>
      <c r="F59" s="7" t="s">
        <v>25</v>
      </c>
      <c r="G59" s="28" t="s">
        <v>258</v>
      </c>
      <c r="H59" s="28" t="s">
        <v>259</v>
      </c>
      <c r="I59" s="2" t="s">
        <v>249</v>
      </c>
      <c r="J59" s="16">
        <v>45811</v>
      </c>
      <c r="K59" s="16">
        <v>45814</v>
      </c>
      <c r="L59" s="16">
        <v>45814</v>
      </c>
      <c r="M59" s="17" t="s">
        <v>250</v>
      </c>
      <c r="N59" s="2">
        <v>2</v>
      </c>
      <c r="O59" s="2"/>
      <c r="P59" s="2" t="s">
        <v>96</v>
      </c>
      <c r="Q59" s="2" t="s">
        <v>260</v>
      </c>
      <c r="R59" s="19" t="s">
        <v>261</v>
      </c>
      <c r="S59" s="13" t="s">
        <v>32</v>
      </c>
    </row>
    <row r="60" spans="1:19" ht="312" x14ac:dyDescent="0.25">
      <c r="A60" s="29">
        <f t="shared" si="0"/>
        <v>55</v>
      </c>
      <c r="B60" s="2" t="s">
        <v>33</v>
      </c>
      <c r="C60" s="7" t="s">
        <v>262</v>
      </c>
      <c r="D60" s="15" t="s">
        <v>263</v>
      </c>
      <c r="E60" s="23" t="s">
        <v>24</v>
      </c>
      <c r="F60" s="7" t="s">
        <v>25</v>
      </c>
      <c r="G60" s="28" t="s">
        <v>264</v>
      </c>
      <c r="H60" s="28" t="s">
        <v>265</v>
      </c>
      <c r="I60" s="23" t="s">
        <v>249</v>
      </c>
      <c r="J60" s="16">
        <v>45814</v>
      </c>
      <c r="K60" s="16">
        <v>45819</v>
      </c>
      <c r="L60" s="16">
        <v>45819</v>
      </c>
      <c r="M60" s="17" t="s">
        <v>266</v>
      </c>
      <c r="N60" s="8">
        <v>0</v>
      </c>
      <c r="O60" s="2"/>
      <c r="P60" s="2" t="s">
        <v>96</v>
      </c>
      <c r="Q60" s="2" t="s">
        <v>97</v>
      </c>
      <c r="R60" s="19" t="s">
        <v>170</v>
      </c>
      <c r="S60" s="13"/>
    </row>
    <row r="61" spans="1:19" ht="409.5" x14ac:dyDescent="0.25">
      <c r="A61" s="29">
        <f t="shared" si="0"/>
        <v>56</v>
      </c>
      <c r="B61" s="2" t="s">
        <v>33</v>
      </c>
      <c r="C61" s="7" t="s">
        <v>267</v>
      </c>
      <c r="D61" s="15" t="s">
        <v>268</v>
      </c>
      <c r="E61" s="7" t="s">
        <v>269</v>
      </c>
      <c r="F61" s="7" t="s">
        <v>25</v>
      </c>
      <c r="G61" s="35" t="s">
        <v>270</v>
      </c>
      <c r="H61" s="39" t="s">
        <v>271</v>
      </c>
      <c r="I61" s="2" t="s">
        <v>33</v>
      </c>
      <c r="J61" s="16">
        <v>45818</v>
      </c>
      <c r="K61" s="16">
        <v>45821</v>
      </c>
      <c r="L61" s="16">
        <v>45821</v>
      </c>
      <c r="M61" s="24" t="s">
        <v>272</v>
      </c>
      <c r="N61" s="2">
        <v>0</v>
      </c>
      <c r="O61" s="2"/>
      <c r="P61" s="2" t="s">
        <v>55</v>
      </c>
      <c r="Q61" s="2" t="s">
        <v>154</v>
      </c>
      <c r="R61" s="19" t="s">
        <v>158</v>
      </c>
      <c r="S61" s="13"/>
    </row>
    <row r="62" spans="1:19" ht="285" x14ac:dyDescent="0.25">
      <c r="A62" s="29">
        <f t="shared" si="0"/>
        <v>57</v>
      </c>
      <c r="B62" s="2" t="s">
        <v>33</v>
      </c>
      <c r="C62" s="7" t="s">
        <v>267</v>
      </c>
      <c r="D62" s="15" t="s">
        <v>268</v>
      </c>
      <c r="E62" s="7" t="s">
        <v>273</v>
      </c>
      <c r="F62" s="7" t="s">
        <v>25</v>
      </c>
      <c r="G62" s="35" t="s">
        <v>274</v>
      </c>
      <c r="H62" s="39" t="s">
        <v>275</v>
      </c>
      <c r="I62" s="2" t="s">
        <v>33</v>
      </c>
      <c r="J62" s="16">
        <v>45818</v>
      </c>
      <c r="K62" s="16">
        <v>45821</v>
      </c>
      <c r="L62" s="16">
        <v>45821</v>
      </c>
      <c r="M62" s="24" t="s">
        <v>272</v>
      </c>
      <c r="N62" s="2">
        <v>0</v>
      </c>
      <c r="O62" s="2"/>
      <c r="P62" s="2" t="s">
        <v>55</v>
      </c>
      <c r="Q62" s="2" t="s">
        <v>144</v>
      </c>
      <c r="R62" s="19" t="s">
        <v>145</v>
      </c>
      <c r="S62" s="13"/>
    </row>
    <row r="63" spans="1:19" ht="324" x14ac:dyDescent="0.25">
      <c r="A63" s="29">
        <f t="shared" si="0"/>
        <v>58</v>
      </c>
      <c r="B63" s="2" t="s">
        <v>90</v>
      </c>
      <c r="C63" s="7" t="s">
        <v>262</v>
      </c>
      <c r="D63" s="2" t="s">
        <v>276</v>
      </c>
      <c r="E63" s="2" t="s">
        <v>277</v>
      </c>
      <c r="F63" s="7" t="s">
        <v>25</v>
      </c>
      <c r="G63" s="28" t="s">
        <v>278</v>
      </c>
      <c r="H63" s="28" t="s">
        <v>279</v>
      </c>
      <c r="I63" s="2" t="s">
        <v>90</v>
      </c>
      <c r="J63" s="16">
        <v>45818</v>
      </c>
      <c r="K63" s="16">
        <v>45821</v>
      </c>
      <c r="L63" s="16">
        <v>45821</v>
      </c>
      <c r="M63" s="20" t="s">
        <v>280</v>
      </c>
      <c r="N63" s="2">
        <v>2</v>
      </c>
      <c r="O63" s="2"/>
      <c r="P63" s="2" t="s">
        <v>96</v>
      </c>
      <c r="Q63" s="2" t="s">
        <v>97</v>
      </c>
      <c r="R63" s="19" t="s">
        <v>170</v>
      </c>
      <c r="S63" s="13"/>
    </row>
    <row r="64" spans="1:19" ht="156" x14ac:dyDescent="0.25">
      <c r="A64" s="29">
        <f t="shared" si="0"/>
        <v>59</v>
      </c>
      <c r="B64" s="2" t="s">
        <v>90</v>
      </c>
      <c r="C64" s="7" t="s">
        <v>262</v>
      </c>
      <c r="D64" s="2" t="s">
        <v>276</v>
      </c>
      <c r="E64" s="2" t="s">
        <v>281</v>
      </c>
      <c r="F64" s="7" t="s">
        <v>25</v>
      </c>
      <c r="G64" s="28" t="s">
        <v>282</v>
      </c>
      <c r="H64" s="28" t="s">
        <v>283</v>
      </c>
      <c r="I64" s="2" t="s">
        <v>90</v>
      </c>
      <c r="J64" s="16">
        <v>45818</v>
      </c>
      <c r="K64" s="16">
        <v>45821</v>
      </c>
      <c r="L64" s="16">
        <v>45821</v>
      </c>
      <c r="M64" s="20" t="s">
        <v>280</v>
      </c>
      <c r="N64" s="2">
        <v>0</v>
      </c>
      <c r="O64" s="2"/>
      <c r="P64" s="2" t="s">
        <v>96</v>
      </c>
      <c r="Q64" s="2" t="s">
        <v>97</v>
      </c>
      <c r="R64" s="19" t="s">
        <v>170</v>
      </c>
      <c r="S64" s="13"/>
    </row>
    <row r="65" spans="1:19" ht="36" x14ac:dyDescent="0.25">
      <c r="A65" s="29">
        <f t="shared" si="0"/>
        <v>60</v>
      </c>
      <c r="B65" s="2" t="s">
        <v>90</v>
      </c>
      <c r="C65" s="7" t="s">
        <v>262</v>
      </c>
      <c r="D65" s="2" t="s">
        <v>276</v>
      </c>
      <c r="E65" s="2" t="s">
        <v>284</v>
      </c>
      <c r="F65" s="7" t="s">
        <v>25</v>
      </c>
      <c r="G65" s="28" t="s">
        <v>285</v>
      </c>
      <c r="H65" s="28" t="s">
        <v>286</v>
      </c>
      <c r="I65" s="2" t="s">
        <v>90</v>
      </c>
      <c r="J65" s="16">
        <v>45818</v>
      </c>
      <c r="K65" s="16">
        <v>45821</v>
      </c>
      <c r="L65" s="16">
        <v>45821</v>
      </c>
      <c r="M65" s="20" t="s">
        <v>280</v>
      </c>
      <c r="N65" s="2">
        <v>1</v>
      </c>
      <c r="O65" s="2"/>
      <c r="P65" s="2" t="s">
        <v>40</v>
      </c>
      <c r="Q65" s="2" t="s">
        <v>41</v>
      </c>
      <c r="R65" s="19" t="s">
        <v>287</v>
      </c>
      <c r="S65" s="13"/>
    </row>
    <row r="66" spans="1:19" ht="156" x14ac:dyDescent="0.25">
      <c r="A66" s="2">
        <v>61</v>
      </c>
      <c r="B66" s="2" t="s">
        <v>21</v>
      </c>
      <c r="C66" s="7" t="s">
        <v>34</v>
      </c>
      <c r="D66" s="2" t="s">
        <v>288</v>
      </c>
      <c r="E66" s="7" t="s">
        <v>34</v>
      </c>
      <c r="F66" s="7" t="s">
        <v>25</v>
      </c>
      <c r="G66" s="28" t="s">
        <v>289</v>
      </c>
      <c r="H66" s="28" t="s">
        <v>290</v>
      </c>
      <c r="I66" s="2" t="s">
        <v>21</v>
      </c>
      <c r="J66" s="16">
        <v>45821</v>
      </c>
      <c r="K66" s="16">
        <v>45826</v>
      </c>
      <c r="L66" s="16">
        <v>45826</v>
      </c>
      <c r="M66" s="17" t="s">
        <v>291</v>
      </c>
      <c r="N66" s="2">
        <v>0</v>
      </c>
      <c r="O66" s="2"/>
      <c r="P66" s="2" t="s">
        <v>292</v>
      </c>
      <c r="Q66" s="2" t="s">
        <v>31</v>
      </c>
      <c r="R66" s="19"/>
      <c r="S66" s="13" t="s">
        <v>32</v>
      </c>
    </row>
    <row r="67" spans="1:19" ht="276" x14ac:dyDescent="0.25">
      <c r="A67" s="29">
        <f t="shared" si="0"/>
        <v>62</v>
      </c>
      <c r="B67" s="2" t="s">
        <v>90</v>
      </c>
      <c r="C67" s="7" t="s">
        <v>267</v>
      </c>
      <c r="D67" s="2" t="s">
        <v>293</v>
      </c>
      <c r="E67" s="2" t="s">
        <v>294</v>
      </c>
      <c r="F67" s="7" t="s">
        <v>25</v>
      </c>
      <c r="G67" s="28" t="s">
        <v>295</v>
      </c>
      <c r="H67" s="28" t="s">
        <v>296</v>
      </c>
      <c r="I67" s="2" t="s">
        <v>90</v>
      </c>
      <c r="J67" s="16">
        <v>45825</v>
      </c>
      <c r="K67" s="16">
        <v>45828</v>
      </c>
      <c r="L67" s="16">
        <v>45828</v>
      </c>
      <c r="M67" s="17" t="s">
        <v>297</v>
      </c>
      <c r="N67" s="2">
        <v>0</v>
      </c>
      <c r="O67" s="2"/>
      <c r="P67" s="2" t="s">
        <v>96</v>
      </c>
      <c r="Q67" s="2" t="s">
        <v>97</v>
      </c>
      <c r="R67" s="19" t="s">
        <v>170</v>
      </c>
      <c r="S67" s="13"/>
    </row>
    <row r="68" spans="1:19" ht="72" x14ac:dyDescent="0.25">
      <c r="A68" s="29">
        <f t="shared" si="0"/>
        <v>63</v>
      </c>
      <c r="B68" s="2" t="s">
        <v>90</v>
      </c>
      <c r="C68" s="7" t="s">
        <v>267</v>
      </c>
      <c r="D68" s="2" t="s">
        <v>293</v>
      </c>
      <c r="E68" s="2" t="s">
        <v>298</v>
      </c>
      <c r="F68" s="7" t="s">
        <v>25</v>
      </c>
      <c r="G68" s="28" t="s">
        <v>299</v>
      </c>
      <c r="H68" s="28" t="s">
        <v>300</v>
      </c>
      <c r="I68" s="2" t="s">
        <v>90</v>
      </c>
      <c r="J68" s="16">
        <v>45825</v>
      </c>
      <c r="K68" s="16">
        <v>45828</v>
      </c>
      <c r="L68" s="16">
        <v>45828</v>
      </c>
      <c r="M68" s="17" t="s">
        <v>297</v>
      </c>
      <c r="N68" s="2">
        <v>1</v>
      </c>
      <c r="O68" s="2"/>
      <c r="P68" s="2" t="s">
        <v>96</v>
      </c>
      <c r="Q68" s="2" t="s">
        <v>97</v>
      </c>
      <c r="R68" s="19" t="s">
        <v>170</v>
      </c>
      <c r="S68" s="13"/>
    </row>
    <row r="69" spans="1:19" ht="36" x14ac:dyDescent="0.25">
      <c r="A69" s="2">
        <v>62</v>
      </c>
      <c r="B69" s="2" t="s">
        <v>90</v>
      </c>
      <c r="C69" s="7" t="s">
        <v>267</v>
      </c>
      <c r="D69" s="2" t="s">
        <v>293</v>
      </c>
      <c r="E69" s="2" t="s">
        <v>301</v>
      </c>
      <c r="F69" s="7" t="s">
        <v>25</v>
      </c>
      <c r="G69" s="28" t="s">
        <v>302</v>
      </c>
      <c r="H69" s="28" t="s">
        <v>303</v>
      </c>
      <c r="I69" s="2" t="s">
        <v>90</v>
      </c>
      <c r="J69" s="16">
        <v>45825</v>
      </c>
      <c r="K69" s="16">
        <v>45828</v>
      </c>
      <c r="L69" s="16">
        <v>45828</v>
      </c>
      <c r="M69" s="17" t="s">
        <v>297</v>
      </c>
      <c r="N69" s="2">
        <v>0</v>
      </c>
      <c r="O69" s="2"/>
      <c r="P69" s="2" t="s">
        <v>40</v>
      </c>
      <c r="Q69" s="2" t="s">
        <v>41</v>
      </c>
      <c r="R69" s="19"/>
      <c r="S69" s="13"/>
    </row>
    <row r="70" spans="1:19" ht="48" x14ac:dyDescent="0.25">
      <c r="A70" s="29">
        <f t="shared" si="0"/>
        <v>63</v>
      </c>
      <c r="B70" s="2" t="s">
        <v>90</v>
      </c>
      <c r="C70" s="7" t="s">
        <v>267</v>
      </c>
      <c r="D70" s="2" t="s">
        <v>293</v>
      </c>
      <c r="E70" s="2" t="s">
        <v>304</v>
      </c>
      <c r="F70" s="7" t="s">
        <v>25</v>
      </c>
      <c r="G70" s="28" t="s">
        <v>305</v>
      </c>
      <c r="H70" s="28" t="s">
        <v>306</v>
      </c>
      <c r="I70" s="2" t="s">
        <v>90</v>
      </c>
      <c r="J70" s="16">
        <v>45825</v>
      </c>
      <c r="K70" s="16">
        <v>45828</v>
      </c>
      <c r="L70" s="16">
        <v>45828</v>
      </c>
      <c r="M70" s="17" t="s">
        <v>297</v>
      </c>
      <c r="N70" s="8">
        <v>0</v>
      </c>
      <c r="O70" s="8"/>
      <c r="P70" s="2" t="s">
        <v>40</v>
      </c>
      <c r="Q70" s="2" t="s">
        <v>41</v>
      </c>
      <c r="R70" s="19"/>
      <c r="S70" s="13"/>
    </row>
    <row r="71" spans="1:19" ht="48" x14ac:dyDescent="0.25">
      <c r="A71" s="29">
        <f t="shared" si="0"/>
        <v>64</v>
      </c>
      <c r="B71" s="2" t="s">
        <v>90</v>
      </c>
      <c r="C71" s="7" t="s">
        <v>267</v>
      </c>
      <c r="D71" s="2" t="s">
        <v>293</v>
      </c>
      <c r="E71" s="2" t="s">
        <v>307</v>
      </c>
      <c r="F71" s="7" t="s">
        <v>25</v>
      </c>
      <c r="G71" s="28" t="s">
        <v>308</v>
      </c>
      <c r="H71" s="28" t="s">
        <v>309</v>
      </c>
      <c r="I71" s="2" t="s">
        <v>90</v>
      </c>
      <c r="J71" s="16">
        <v>45825</v>
      </c>
      <c r="K71" s="16">
        <v>45828</v>
      </c>
      <c r="L71" s="16">
        <v>45828</v>
      </c>
      <c r="M71" s="17" t="s">
        <v>297</v>
      </c>
      <c r="N71" s="8">
        <v>0</v>
      </c>
      <c r="O71" s="8"/>
      <c r="P71" s="2" t="s">
        <v>40</v>
      </c>
      <c r="Q71" s="2" t="s">
        <v>41</v>
      </c>
      <c r="R71" s="19"/>
      <c r="S71" s="13"/>
    </row>
    <row r="72" spans="1:19" ht="36" x14ac:dyDescent="0.25">
      <c r="A72" s="2">
        <v>63</v>
      </c>
      <c r="B72" s="2" t="s">
        <v>90</v>
      </c>
      <c r="C72" s="7" t="s">
        <v>267</v>
      </c>
      <c r="D72" s="2" t="s">
        <v>293</v>
      </c>
      <c r="E72" s="2" t="s">
        <v>310</v>
      </c>
      <c r="F72" s="7" t="s">
        <v>25</v>
      </c>
      <c r="G72" s="28" t="s">
        <v>311</v>
      </c>
      <c r="H72" s="28" t="s">
        <v>312</v>
      </c>
      <c r="I72" s="2" t="s">
        <v>90</v>
      </c>
      <c r="J72" s="16">
        <v>45825</v>
      </c>
      <c r="K72" s="16">
        <v>45828</v>
      </c>
      <c r="L72" s="16">
        <v>45828</v>
      </c>
      <c r="M72" s="17" t="s">
        <v>297</v>
      </c>
      <c r="N72" s="8">
        <v>0</v>
      </c>
      <c r="O72" s="8"/>
      <c r="P72" s="2" t="s">
        <v>40</v>
      </c>
      <c r="Q72" s="2" t="s">
        <v>41</v>
      </c>
      <c r="R72" s="19"/>
      <c r="S72" s="13"/>
    </row>
    <row r="73" spans="1:19" ht="36" x14ac:dyDescent="0.25">
      <c r="A73" s="29">
        <f t="shared" ref="A73:A111" si="1">A72+1</f>
        <v>64</v>
      </c>
      <c r="B73" s="2" t="s">
        <v>90</v>
      </c>
      <c r="C73" s="7" t="s">
        <v>267</v>
      </c>
      <c r="D73" s="2" t="s">
        <v>293</v>
      </c>
      <c r="E73" s="2" t="s">
        <v>313</v>
      </c>
      <c r="F73" s="7" t="s">
        <v>25</v>
      </c>
      <c r="G73" s="28" t="s">
        <v>314</v>
      </c>
      <c r="H73" s="28" t="s">
        <v>315</v>
      </c>
      <c r="I73" s="2" t="s">
        <v>90</v>
      </c>
      <c r="J73" s="16">
        <v>45825</v>
      </c>
      <c r="K73" s="16">
        <v>45828</v>
      </c>
      <c r="L73" s="16">
        <v>45828</v>
      </c>
      <c r="M73" s="17" t="s">
        <v>297</v>
      </c>
      <c r="N73" s="8">
        <v>2</v>
      </c>
      <c r="O73" s="8"/>
      <c r="P73" s="2" t="s">
        <v>40</v>
      </c>
      <c r="Q73" s="2" t="s">
        <v>41</v>
      </c>
      <c r="R73" s="19"/>
      <c r="S73" s="13"/>
    </row>
    <row r="74" spans="1:19" ht="24" x14ac:dyDescent="0.25">
      <c r="A74" s="29">
        <f t="shared" si="1"/>
        <v>65</v>
      </c>
      <c r="B74" s="2" t="s">
        <v>90</v>
      </c>
      <c r="C74" s="7" t="s">
        <v>267</v>
      </c>
      <c r="D74" s="2" t="s">
        <v>293</v>
      </c>
      <c r="E74" s="2" t="s">
        <v>316</v>
      </c>
      <c r="F74" s="7" t="s">
        <v>25</v>
      </c>
      <c r="G74" s="28" t="s">
        <v>317</v>
      </c>
      <c r="H74" s="28" t="s">
        <v>318</v>
      </c>
      <c r="I74" s="2" t="s">
        <v>90</v>
      </c>
      <c r="J74" s="16">
        <v>45825</v>
      </c>
      <c r="K74" s="16">
        <v>45828</v>
      </c>
      <c r="L74" s="16">
        <v>45828</v>
      </c>
      <c r="M74" s="17" t="s">
        <v>297</v>
      </c>
      <c r="N74" s="8">
        <v>0</v>
      </c>
      <c r="O74" s="8"/>
      <c r="P74" s="2" t="s">
        <v>40</v>
      </c>
      <c r="Q74" s="2" t="s">
        <v>41</v>
      </c>
      <c r="R74" s="19"/>
      <c r="S74" s="13"/>
    </row>
    <row r="75" spans="1:19" ht="156" x14ac:dyDescent="0.25">
      <c r="A75" s="29">
        <f t="shared" si="1"/>
        <v>66</v>
      </c>
      <c r="B75" s="41" t="s">
        <v>33</v>
      </c>
      <c r="C75" s="7" t="s">
        <v>319</v>
      </c>
      <c r="D75" s="2" t="s">
        <v>320</v>
      </c>
      <c r="E75" s="7" t="s">
        <v>24</v>
      </c>
      <c r="F75" s="2" t="s">
        <v>25</v>
      </c>
      <c r="G75" s="28" t="s">
        <v>321</v>
      </c>
      <c r="H75" s="28" t="s">
        <v>322</v>
      </c>
      <c r="I75" s="2" t="s">
        <v>33</v>
      </c>
      <c r="J75" s="16">
        <v>45825</v>
      </c>
      <c r="K75" s="16">
        <v>45828</v>
      </c>
      <c r="L75" s="16">
        <v>45828</v>
      </c>
      <c r="M75" s="20" t="s">
        <v>323</v>
      </c>
      <c r="N75" s="8">
        <v>1</v>
      </c>
      <c r="O75" s="8"/>
      <c r="P75" s="2" t="s">
        <v>40</v>
      </c>
      <c r="Q75" s="2" t="s">
        <v>324</v>
      </c>
      <c r="R75" s="19" t="s">
        <v>325</v>
      </c>
      <c r="S75" s="13"/>
    </row>
    <row r="76" spans="1:19" ht="409.5" x14ac:dyDescent="0.25">
      <c r="A76" s="29">
        <f t="shared" si="1"/>
        <v>67</v>
      </c>
      <c r="B76" s="41" t="s">
        <v>33</v>
      </c>
      <c r="C76" s="7" t="s">
        <v>319</v>
      </c>
      <c r="D76" s="2" t="s">
        <v>320</v>
      </c>
      <c r="E76" s="7" t="s">
        <v>326</v>
      </c>
      <c r="F76" s="2" t="s">
        <v>25</v>
      </c>
      <c r="G76" s="28" t="s">
        <v>327</v>
      </c>
      <c r="H76" s="28" t="s">
        <v>328</v>
      </c>
      <c r="I76" s="2" t="s">
        <v>33</v>
      </c>
      <c r="J76" s="16">
        <v>45825</v>
      </c>
      <c r="K76" s="16">
        <v>45828</v>
      </c>
      <c r="L76" s="16">
        <v>45828</v>
      </c>
      <c r="M76" s="20" t="s">
        <v>323</v>
      </c>
      <c r="N76" s="8">
        <v>1</v>
      </c>
      <c r="O76" s="8"/>
      <c r="P76" s="2" t="s">
        <v>40</v>
      </c>
      <c r="Q76" s="2" t="s">
        <v>41</v>
      </c>
      <c r="R76" s="19" t="s">
        <v>329</v>
      </c>
      <c r="S76" s="13"/>
    </row>
    <row r="77" spans="1:19" ht="168" x14ac:dyDescent="0.25">
      <c r="A77" s="2">
        <v>64</v>
      </c>
      <c r="B77" s="41" t="s">
        <v>33</v>
      </c>
      <c r="C77" s="7" t="s">
        <v>319</v>
      </c>
      <c r="D77" s="2" t="s">
        <v>320</v>
      </c>
      <c r="E77" s="7" t="s">
        <v>330</v>
      </c>
      <c r="F77" s="2" t="s">
        <v>25</v>
      </c>
      <c r="G77" s="28" t="s">
        <v>331</v>
      </c>
      <c r="H77" s="28" t="s">
        <v>332</v>
      </c>
      <c r="I77" s="2" t="s">
        <v>33</v>
      </c>
      <c r="J77" s="16">
        <v>45825</v>
      </c>
      <c r="K77" s="16">
        <v>45828</v>
      </c>
      <c r="L77" s="16">
        <v>45828</v>
      </c>
      <c r="M77" s="20" t="s">
        <v>323</v>
      </c>
      <c r="N77" s="8">
        <v>0</v>
      </c>
      <c r="O77" s="8"/>
      <c r="P77" s="2" t="s">
        <v>40</v>
      </c>
      <c r="Q77" s="2" t="s">
        <v>41</v>
      </c>
      <c r="R77" s="19" t="s">
        <v>287</v>
      </c>
      <c r="S77" s="13"/>
    </row>
    <row r="78" spans="1:19" ht="216" x14ac:dyDescent="0.25">
      <c r="A78" s="29">
        <f t="shared" si="1"/>
        <v>65</v>
      </c>
      <c r="B78" s="41" t="s">
        <v>33</v>
      </c>
      <c r="C78" s="7" t="s">
        <v>319</v>
      </c>
      <c r="D78" s="2" t="s">
        <v>320</v>
      </c>
      <c r="E78" s="7" t="s">
        <v>333</v>
      </c>
      <c r="F78" s="2" t="s">
        <v>25</v>
      </c>
      <c r="G78" s="28" t="s">
        <v>334</v>
      </c>
      <c r="H78" s="28" t="s">
        <v>335</v>
      </c>
      <c r="I78" s="2" t="s">
        <v>33</v>
      </c>
      <c r="J78" s="16">
        <v>45825</v>
      </c>
      <c r="K78" s="16">
        <v>45828</v>
      </c>
      <c r="L78" s="16">
        <v>45828</v>
      </c>
      <c r="M78" s="20" t="s">
        <v>323</v>
      </c>
      <c r="N78" s="8">
        <v>0</v>
      </c>
      <c r="O78" s="8"/>
      <c r="P78" s="2" t="s">
        <v>40</v>
      </c>
      <c r="Q78" s="2" t="s">
        <v>41</v>
      </c>
      <c r="R78" s="19" t="s">
        <v>336</v>
      </c>
      <c r="S78" s="13"/>
    </row>
    <row r="79" spans="1:19" ht="204" x14ac:dyDescent="0.25">
      <c r="A79" s="29">
        <f t="shared" si="1"/>
        <v>66</v>
      </c>
      <c r="B79" s="41" t="s">
        <v>33</v>
      </c>
      <c r="C79" s="7" t="s">
        <v>319</v>
      </c>
      <c r="D79" s="2" t="s">
        <v>320</v>
      </c>
      <c r="E79" s="7" t="s">
        <v>337</v>
      </c>
      <c r="F79" s="2" t="s">
        <v>25</v>
      </c>
      <c r="G79" s="28" t="s">
        <v>338</v>
      </c>
      <c r="H79" s="28" t="s">
        <v>339</v>
      </c>
      <c r="I79" s="2" t="s">
        <v>33</v>
      </c>
      <c r="J79" s="16">
        <v>45825</v>
      </c>
      <c r="K79" s="16">
        <v>45828</v>
      </c>
      <c r="L79" s="16">
        <v>45828</v>
      </c>
      <c r="M79" s="20" t="s">
        <v>323</v>
      </c>
      <c r="N79" s="8">
        <v>0</v>
      </c>
      <c r="O79" s="8"/>
      <c r="P79" s="2" t="s">
        <v>46</v>
      </c>
      <c r="Q79" s="2" t="s">
        <v>47</v>
      </c>
      <c r="R79" s="19" t="s">
        <v>340</v>
      </c>
      <c r="S79" s="13"/>
    </row>
    <row r="80" spans="1:19" ht="36" x14ac:dyDescent="0.25">
      <c r="A80" s="29">
        <f t="shared" si="1"/>
        <v>67</v>
      </c>
      <c r="B80" s="2" t="s">
        <v>90</v>
      </c>
      <c r="C80" s="7" t="s">
        <v>319</v>
      </c>
      <c r="D80" s="2" t="s">
        <v>341</v>
      </c>
      <c r="E80" s="2" t="s">
        <v>342</v>
      </c>
      <c r="F80" s="7" t="s">
        <v>25</v>
      </c>
      <c r="G80" s="35" t="s">
        <v>343</v>
      </c>
      <c r="H80" s="35" t="s">
        <v>344</v>
      </c>
      <c r="I80" s="21" t="s">
        <v>90</v>
      </c>
      <c r="J80" s="22">
        <v>45826</v>
      </c>
      <c r="K80" s="22">
        <v>45831</v>
      </c>
      <c r="L80" s="22">
        <v>45831</v>
      </c>
      <c r="M80" s="20" t="s">
        <v>345</v>
      </c>
      <c r="N80" s="8">
        <v>0</v>
      </c>
      <c r="O80" s="21"/>
      <c r="P80" s="2" t="s">
        <v>40</v>
      </c>
      <c r="Q80" s="2" t="s">
        <v>346</v>
      </c>
      <c r="R80" s="19" t="s">
        <v>347</v>
      </c>
      <c r="S80" s="13"/>
    </row>
    <row r="81" spans="1:19" ht="180" x14ac:dyDescent="0.25">
      <c r="A81" s="29">
        <f t="shared" si="1"/>
        <v>68</v>
      </c>
      <c r="B81" s="2" t="s">
        <v>90</v>
      </c>
      <c r="C81" s="7" t="s">
        <v>319</v>
      </c>
      <c r="D81" s="2" t="s">
        <v>341</v>
      </c>
      <c r="E81" s="2" t="s">
        <v>348</v>
      </c>
      <c r="F81" s="7" t="s">
        <v>25</v>
      </c>
      <c r="G81" s="28" t="s">
        <v>349</v>
      </c>
      <c r="H81" s="28" t="s">
        <v>350</v>
      </c>
      <c r="I81" s="21" t="s">
        <v>90</v>
      </c>
      <c r="J81" s="22">
        <v>45826</v>
      </c>
      <c r="K81" s="22">
        <v>45831</v>
      </c>
      <c r="L81" s="22">
        <v>45831</v>
      </c>
      <c r="M81" s="20" t="s">
        <v>345</v>
      </c>
      <c r="N81" s="8">
        <v>0</v>
      </c>
      <c r="O81" s="21"/>
      <c r="P81" s="2" t="s">
        <v>40</v>
      </c>
      <c r="Q81" s="2" t="s">
        <v>346</v>
      </c>
      <c r="R81" s="19" t="s">
        <v>347</v>
      </c>
      <c r="S81" s="13"/>
    </row>
    <row r="82" spans="1:19" ht="252" x14ac:dyDescent="0.25">
      <c r="A82" s="29">
        <f t="shared" si="1"/>
        <v>69</v>
      </c>
      <c r="B82" s="41" t="s">
        <v>21</v>
      </c>
      <c r="C82" s="7" t="s">
        <v>49</v>
      </c>
      <c r="D82" s="2" t="s">
        <v>351</v>
      </c>
      <c r="E82" s="7" t="s">
        <v>24</v>
      </c>
      <c r="F82" s="2" t="s">
        <v>25</v>
      </c>
      <c r="G82" s="28" t="s">
        <v>352</v>
      </c>
      <c r="H82" s="28" t="s">
        <v>353</v>
      </c>
      <c r="I82" s="2" t="s">
        <v>21</v>
      </c>
      <c r="J82" s="16">
        <v>45831</v>
      </c>
      <c r="K82" s="16">
        <v>45838</v>
      </c>
      <c r="L82" s="16">
        <v>45838</v>
      </c>
      <c r="M82" s="17" t="s">
        <v>354</v>
      </c>
      <c r="N82" s="7">
        <v>1</v>
      </c>
      <c r="O82" s="21"/>
      <c r="P82" s="2" t="s">
        <v>96</v>
      </c>
      <c r="Q82" s="2" t="s">
        <v>97</v>
      </c>
      <c r="R82" s="19" t="s">
        <v>170</v>
      </c>
      <c r="S82" s="13"/>
    </row>
    <row r="83" spans="1:19" ht="204" x14ac:dyDescent="0.25">
      <c r="A83" s="29">
        <f t="shared" si="1"/>
        <v>70</v>
      </c>
      <c r="B83" s="41" t="s">
        <v>21</v>
      </c>
      <c r="C83" s="7" t="s">
        <v>49</v>
      </c>
      <c r="D83" s="2" t="s">
        <v>351</v>
      </c>
      <c r="E83" s="7" t="s">
        <v>326</v>
      </c>
      <c r="F83" s="2" t="s">
        <v>25</v>
      </c>
      <c r="G83" s="28" t="s">
        <v>355</v>
      </c>
      <c r="H83" s="28" t="s">
        <v>356</v>
      </c>
      <c r="I83" s="2" t="s">
        <v>21</v>
      </c>
      <c r="J83" s="16">
        <v>45831</v>
      </c>
      <c r="K83" s="16">
        <v>45838</v>
      </c>
      <c r="L83" s="16">
        <v>45838</v>
      </c>
      <c r="M83" s="17" t="s">
        <v>354</v>
      </c>
      <c r="N83" s="7">
        <v>1</v>
      </c>
      <c r="O83" s="21"/>
      <c r="P83" s="2" t="s">
        <v>96</v>
      </c>
      <c r="Q83" s="2" t="s">
        <v>97</v>
      </c>
      <c r="R83" s="19" t="s">
        <v>357</v>
      </c>
      <c r="S83" s="13"/>
    </row>
    <row r="84" spans="1:19" ht="360" x14ac:dyDescent="0.25">
      <c r="A84" s="29">
        <f t="shared" si="1"/>
        <v>71</v>
      </c>
      <c r="B84" s="41" t="s">
        <v>21</v>
      </c>
      <c r="C84" s="7" t="s">
        <v>49</v>
      </c>
      <c r="D84" s="2" t="s">
        <v>351</v>
      </c>
      <c r="E84" s="7" t="s">
        <v>330</v>
      </c>
      <c r="F84" s="2" t="s">
        <v>25</v>
      </c>
      <c r="G84" s="28" t="s">
        <v>358</v>
      </c>
      <c r="H84" s="28" t="s">
        <v>359</v>
      </c>
      <c r="I84" s="2" t="s">
        <v>21</v>
      </c>
      <c r="J84" s="16">
        <v>45831</v>
      </c>
      <c r="K84" s="16">
        <v>45838</v>
      </c>
      <c r="L84" s="16">
        <v>45838</v>
      </c>
      <c r="M84" s="17" t="s">
        <v>354</v>
      </c>
      <c r="N84" s="2">
        <v>0</v>
      </c>
      <c r="O84" s="21"/>
      <c r="P84" s="2" t="s">
        <v>55</v>
      </c>
      <c r="Q84" s="2" t="s">
        <v>360</v>
      </c>
      <c r="R84" s="19" t="s">
        <v>361</v>
      </c>
      <c r="S84" s="13"/>
    </row>
    <row r="85" spans="1:19" ht="120" x14ac:dyDescent="0.25">
      <c r="A85" s="29">
        <f t="shared" si="1"/>
        <v>72</v>
      </c>
      <c r="B85" s="41" t="s">
        <v>21</v>
      </c>
      <c r="C85" s="7" t="s">
        <v>49</v>
      </c>
      <c r="D85" s="2" t="s">
        <v>351</v>
      </c>
      <c r="E85" s="7" t="s">
        <v>333</v>
      </c>
      <c r="F85" s="2" t="s">
        <v>25</v>
      </c>
      <c r="G85" s="28" t="s">
        <v>362</v>
      </c>
      <c r="H85" s="28" t="s">
        <v>363</v>
      </c>
      <c r="I85" s="2" t="s">
        <v>21</v>
      </c>
      <c r="J85" s="16">
        <v>45831</v>
      </c>
      <c r="K85" s="16">
        <v>45838</v>
      </c>
      <c r="L85" s="16">
        <v>45838</v>
      </c>
      <c r="M85" s="17" t="s">
        <v>354</v>
      </c>
      <c r="N85" s="2">
        <v>0</v>
      </c>
      <c r="O85" s="21"/>
      <c r="P85" s="2" t="s">
        <v>96</v>
      </c>
      <c r="Q85" s="2" t="s">
        <v>97</v>
      </c>
      <c r="R85" s="19" t="s">
        <v>170</v>
      </c>
      <c r="S85" s="13"/>
    </row>
    <row r="86" spans="1:19" ht="300" x14ac:dyDescent="0.25">
      <c r="A86" s="29">
        <f t="shared" si="1"/>
        <v>73</v>
      </c>
      <c r="B86" s="41" t="s">
        <v>21</v>
      </c>
      <c r="C86" s="7" t="s">
        <v>49</v>
      </c>
      <c r="D86" s="2" t="s">
        <v>351</v>
      </c>
      <c r="E86" s="7" t="s">
        <v>337</v>
      </c>
      <c r="F86" s="2" t="s">
        <v>25</v>
      </c>
      <c r="G86" s="28" t="s">
        <v>364</v>
      </c>
      <c r="H86" s="28" t="s">
        <v>365</v>
      </c>
      <c r="I86" s="2" t="s">
        <v>21</v>
      </c>
      <c r="J86" s="16">
        <v>45831</v>
      </c>
      <c r="K86" s="16">
        <v>45838</v>
      </c>
      <c r="L86" s="16">
        <v>45838</v>
      </c>
      <c r="M86" s="17" t="s">
        <v>354</v>
      </c>
      <c r="N86" s="2">
        <v>0</v>
      </c>
      <c r="O86" s="21"/>
      <c r="P86" s="2" t="s">
        <v>96</v>
      </c>
      <c r="Q86" s="2" t="s">
        <v>97</v>
      </c>
      <c r="R86" s="19" t="s">
        <v>170</v>
      </c>
      <c r="S86" s="13"/>
    </row>
    <row r="87" spans="1:19" ht="409.5" x14ac:dyDescent="0.25">
      <c r="A87" s="29">
        <f t="shared" si="1"/>
        <v>74</v>
      </c>
      <c r="B87" s="41" t="s">
        <v>21</v>
      </c>
      <c r="C87" s="7" t="s">
        <v>49</v>
      </c>
      <c r="D87" s="2" t="s">
        <v>351</v>
      </c>
      <c r="E87" s="7" t="s">
        <v>366</v>
      </c>
      <c r="F87" s="2" t="s">
        <v>25</v>
      </c>
      <c r="G87" s="28" t="s">
        <v>367</v>
      </c>
      <c r="H87" s="43" t="s">
        <v>368</v>
      </c>
      <c r="I87" s="2" t="s">
        <v>21</v>
      </c>
      <c r="J87" s="16">
        <v>45831</v>
      </c>
      <c r="K87" s="16">
        <v>45840</v>
      </c>
      <c r="L87" s="16">
        <v>45840</v>
      </c>
      <c r="M87" s="17" t="s">
        <v>354</v>
      </c>
      <c r="N87" s="2">
        <v>2</v>
      </c>
      <c r="O87" s="21"/>
      <c r="P87" s="2" t="s">
        <v>96</v>
      </c>
      <c r="Q87" s="2" t="s">
        <v>97</v>
      </c>
      <c r="R87" s="19" t="s">
        <v>170</v>
      </c>
      <c r="S87" s="13" t="s">
        <v>32</v>
      </c>
    </row>
    <row r="88" spans="1:19" ht="84" x14ac:dyDescent="0.25">
      <c r="A88" s="29">
        <f t="shared" si="1"/>
        <v>75</v>
      </c>
      <c r="B88" s="41" t="s">
        <v>21</v>
      </c>
      <c r="C88" s="7" t="s">
        <v>49</v>
      </c>
      <c r="D88" s="2" t="s">
        <v>351</v>
      </c>
      <c r="E88" s="7" t="s">
        <v>369</v>
      </c>
      <c r="F88" s="2" t="s">
        <v>25</v>
      </c>
      <c r="G88" s="28" t="s">
        <v>370</v>
      </c>
      <c r="H88" s="43" t="s">
        <v>371</v>
      </c>
      <c r="I88" s="2" t="s">
        <v>21</v>
      </c>
      <c r="J88" s="16">
        <v>45831</v>
      </c>
      <c r="K88" s="16">
        <v>45840</v>
      </c>
      <c r="L88" s="16">
        <v>45840</v>
      </c>
      <c r="M88" s="17" t="s">
        <v>354</v>
      </c>
      <c r="N88" s="2">
        <v>1</v>
      </c>
      <c r="O88" s="21"/>
      <c r="P88" s="2" t="s">
        <v>96</v>
      </c>
      <c r="Q88" s="2" t="s">
        <v>97</v>
      </c>
      <c r="R88" s="19" t="s">
        <v>170</v>
      </c>
      <c r="S88" s="13" t="s">
        <v>32</v>
      </c>
    </row>
    <row r="89" spans="1:19" ht="409.5" x14ac:dyDescent="0.25">
      <c r="A89" s="29">
        <f t="shared" si="1"/>
        <v>76</v>
      </c>
      <c r="B89" s="41" t="s">
        <v>21</v>
      </c>
      <c r="C89" s="7" t="s">
        <v>49</v>
      </c>
      <c r="D89" s="2" t="s">
        <v>351</v>
      </c>
      <c r="E89" s="7" t="s">
        <v>372</v>
      </c>
      <c r="F89" s="2" t="s">
        <v>25</v>
      </c>
      <c r="G89" s="28" t="s">
        <v>373</v>
      </c>
      <c r="H89" s="43" t="s">
        <v>374</v>
      </c>
      <c r="I89" s="2" t="s">
        <v>21</v>
      </c>
      <c r="J89" s="16">
        <v>45831</v>
      </c>
      <c r="K89" s="16">
        <v>45838</v>
      </c>
      <c r="L89" s="16">
        <v>45838</v>
      </c>
      <c r="M89" s="17" t="s">
        <v>354</v>
      </c>
      <c r="N89" s="2">
        <v>2</v>
      </c>
      <c r="O89" s="2"/>
      <c r="P89" s="2" t="s">
        <v>96</v>
      </c>
      <c r="Q89" s="2" t="s">
        <v>97</v>
      </c>
      <c r="R89" s="19" t="s">
        <v>170</v>
      </c>
      <c r="S89" s="13" t="s">
        <v>32</v>
      </c>
    </row>
    <row r="90" spans="1:19" ht="123" customHeight="1" x14ac:dyDescent="0.25">
      <c r="A90" s="29">
        <f t="shared" si="1"/>
        <v>77</v>
      </c>
      <c r="B90" s="41" t="s">
        <v>21</v>
      </c>
      <c r="C90" s="7" t="s">
        <v>49</v>
      </c>
      <c r="D90" s="2" t="s">
        <v>351</v>
      </c>
      <c r="E90" s="7" t="s">
        <v>375</v>
      </c>
      <c r="F90" s="2" t="s">
        <v>25</v>
      </c>
      <c r="G90" s="28" t="s">
        <v>376</v>
      </c>
      <c r="H90" s="28" t="s">
        <v>377</v>
      </c>
      <c r="I90" s="2" t="s">
        <v>21</v>
      </c>
      <c r="J90" s="16">
        <v>45831</v>
      </c>
      <c r="K90" s="16">
        <v>45838</v>
      </c>
      <c r="L90" s="16">
        <v>45838</v>
      </c>
      <c r="M90" s="17" t="s">
        <v>354</v>
      </c>
      <c r="N90" s="2">
        <v>0</v>
      </c>
      <c r="O90" s="21"/>
      <c r="P90" s="2" t="s">
        <v>96</v>
      </c>
      <c r="Q90" s="2" t="s">
        <v>97</v>
      </c>
      <c r="R90" s="19" t="s">
        <v>170</v>
      </c>
      <c r="S90" s="13"/>
    </row>
    <row r="91" spans="1:19" ht="409.5" x14ac:dyDescent="0.25">
      <c r="A91" s="29">
        <f t="shared" si="1"/>
        <v>78</v>
      </c>
      <c r="B91" s="41" t="s">
        <v>21</v>
      </c>
      <c r="C91" s="7" t="s">
        <v>49</v>
      </c>
      <c r="D91" s="2" t="s">
        <v>351</v>
      </c>
      <c r="E91" s="7" t="s">
        <v>378</v>
      </c>
      <c r="F91" s="2" t="s">
        <v>25</v>
      </c>
      <c r="G91" s="28" t="s">
        <v>379</v>
      </c>
      <c r="H91" s="28" t="s">
        <v>380</v>
      </c>
      <c r="I91" s="2" t="s">
        <v>21</v>
      </c>
      <c r="J91" s="16">
        <v>45831</v>
      </c>
      <c r="K91" s="16">
        <v>45838</v>
      </c>
      <c r="L91" s="16">
        <v>45838</v>
      </c>
      <c r="M91" s="17" t="s">
        <v>354</v>
      </c>
      <c r="N91" s="2">
        <v>0</v>
      </c>
      <c r="O91" s="21"/>
      <c r="P91" s="2" t="s">
        <v>96</v>
      </c>
      <c r="Q91" s="2" t="s">
        <v>97</v>
      </c>
      <c r="R91" s="19" t="s">
        <v>381</v>
      </c>
      <c r="S91" s="13"/>
    </row>
    <row r="92" spans="1:19" ht="409.5" x14ac:dyDescent="0.25">
      <c r="A92" s="29">
        <f t="shared" si="1"/>
        <v>79</v>
      </c>
      <c r="B92" s="41" t="s">
        <v>21</v>
      </c>
      <c r="C92" s="7" t="s">
        <v>49</v>
      </c>
      <c r="D92" s="2" t="s">
        <v>351</v>
      </c>
      <c r="E92" s="7" t="s">
        <v>382</v>
      </c>
      <c r="F92" s="2" t="s">
        <v>25</v>
      </c>
      <c r="G92" s="28" t="s">
        <v>383</v>
      </c>
      <c r="H92" s="42" t="s">
        <v>384</v>
      </c>
      <c r="I92" s="2" t="s">
        <v>21</v>
      </c>
      <c r="J92" s="16">
        <v>45831</v>
      </c>
      <c r="K92" s="16">
        <v>45840</v>
      </c>
      <c r="L92" s="16">
        <v>45840</v>
      </c>
      <c r="M92" s="17" t="s">
        <v>354</v>
      </c>
      <c r="N92" s="2">
        <v>0</v>
      </c>
      <c r="O92" s="21"/>
      <c r="P92" s="2" t="s">
        <v>96</v>
      </c>
      <c r="Q92" s="2" t="s">
        <v>97</v>
      </c>
      <c r="R92" s="19" t="s">
        <v>385</v>
      </c>
      <c r="S92" s="13"/>
    </row>
    <row r="93" spans="1:19" ht="409.5" x14ac:dyDescent="0.25">
      <c r="A93" s="29">
        <f t="shared" si="1"/>
        <v>80</v>
      </c>
      <c r="B93" s="41" t="s">
        <v>21</v>
      </c>
      <c r="C93" s="7" t="s">
        <v>49</v>
      </c>
      <c r="D93" s="2" t="s">
        <v>351</v>
      </c>
      <c r="E93" s="7" t="s">
        <v>386</v>
      </c>
      <c r="F93" s="2" t="s">
        <v>25</v>
      </c>
      <c r="G93" s="28" t="s">
        <v>387</v>
      </c>
      <c r="H93" s="28" t="s">
        <v>388</v>
      </c>
      <c r="I93" s="2" t="s">
        <v>21</v>
      </c>
      <c r="J93" s="16">
        <v>45831</v>
      </c>
      <c r="K93" s="16">
        <v>45838</v>
      </c>
      <c r="L93" s="16">
        <v>45838</v>
      </c>
      <c r="M93" s="17" t="s">
        <v>354</v>
      </c>
      <c r="N93" s="2">
        <v>0</v>
      </c>
      <c r="O93" s="21"/>
      <c r="P93" s="2" t="s">
        <v>96</v>
      </c>
      <c r="Q93" s="2" t="s">
        <v>97</v>
      </c>
      <c r="R93" s="19" t="s">
        <v>174</v>
      </c>
      <c r="S93" s="13"/>
    </row>
    <row r="94" spans="1:19" ht="324" x14ac:dyDescent="0.25">
      <c r="A94" s="29">
        <f t="shared" si="1"/>
        <v>81</v>
      </c>
      <c r="B94" s="41" t="s">
        <v>21</v>
      </c>
      <c r="C94" s="7" t="s">
        <v>49</v>
      </c>
      <c r="D94" s="2" t="s">
        <v>351</v>
      </c>
      <c r="E94" s="7" t="s">
        <v>389</v>
      </c>
      <c r="F94" s="2" t="s">
        <v>25</v>
      </c>
      <c r="G94" s="28" t="s">
        <v>390</v>
      </c>
      <c r="H94" s="28" t="s">
        <v>391</v>
      </c>
      <c r="I94" s="2" t="s">
        <v>21</v>
      </c>
      <c r="J94" s="16">
        <v>45831</v>
      </c>
      <c r="K94" s="16">
        <v>45838</v>
      </c>
      <c r="L94" s="16">
        <v>45838</v>
      </c>
      <c r="M94" s="17" t="s">
        <v>354</v>
      </c>
      <c r="N94" s="2">
        <v>0</v>
      </c>
      <c r="O94" s="21"/>
      <c r="P94" s="2" t="s">
        <v>96</v>
      </c>
      <c r="Q94" s="2" t="s">
        <v>97</v>
      </c>
      <c r="R94" s="19" t="s">
        <v>170</v>
      </c>
      <c r="S94" s="13"/>
    </row>
    <row r="95" spans="1:19" ht="360" x14ac:dyDescent="0.25">
      <c r="A95" s="29">
        <f t="shared" si="1"/>
        <v>82</v>
      </c>
      <c r="B95" s="41" t="s">
        <v>21</v>
      </c>
      <c r="C95" s="7" t="s">
        <v>49</v>
      </c>
      <c r="D95" s="2" t="s">
        <v>351</v>
      </c>
      <c r="E95" s="7" t="s">
        <v>392</v>
      </c>
      <c r="F95" s="2" t="s">
        <v>25</v>
      </c>
      <c r="G95" s="28" t="s">
        <v>393</v>
      </c>
      <c r="H95" s="43" t="s">
        <v>394</v>
      </c>
      <c r="I95" s="2" t="s">
        <v>21</v>
      </c>
      <c r="J95" s="16">
        <v>45831</v>
      </c>
      <c r="K95" s="16">
        <v>45838</v>
      </c>
      <c r="L95" s="16">
        <v>45838</v>
      </c>
      <c r="M95" s="17" t="s">
        <v>354</v>
      </c>
      <c r="N95" s="2">
        <v>1</v>
      </c>
      <c r="O95" s="21"/>
      <c r="P95" s="2" t="s">
        <v>96</v>
      </c>
      <c r="Q95" s="2" t="s">
        <v>395</v>
      </c>
      <c r="R95" s="19" t="s">
        <v>396</v>
      </c>
      <c r="S95" s="13" t="s">
        <v>32</v>
      </c>
    </row>
    <row r="96" spans="1:19" ht="409.5" x14ac:dyDescent="0.25">
      <c r="A96" s="29">
        <f t="shared" si="1"/>
        <v>83</v>
      </c>
      <c r="B96" s="41" t="s">
        <v>21</v>
      </c>
      <c r="C96" s="7" t="s">
        <v>49</v>
      </c>
      <c r="D96" s="2" t="s">
        <v>351</v>
      </c>
      <c r="E96" s="7" t="s">
        <v>397</v>
      </c>
      <c r="F96" s="2" t="s">
        <v>25</v>
      </c>
      <c r="G96" s="28" t="s">
        <v>398</v>
      </c>
      <c r="H96" s="43" t="s">
        <v>399</v>
      </c>
      <c r="I96" s="2" t="s">
        <v>21</v>
      </c>
      <c r="J96" s="16">
        <v>45831</v>
      </c>
      <c r="K96" s="16">
        <v>45838</v>
      </c>
      <c r="L96" s="16">
        <v>45838</v>
      </c>
      <c r="M96" s="17" t="s">
        <v>354</v>
      </c>
      <c r="N96" s="2">
        <v>2</v>
      </c>
      <c r="O96" s="21"/>
      <c r="P96" s="2" t="s">
        <v>178</v>
      </c>
      <c r="Q96" s="2" t="s">
        <v>179</v>
      </c>
      <c r="R96" s="19"/>
      <c r="S96" s="13" t="s">
        <v>32</v>
      </c>
    </row>
    <row r="97" spans="1:19" ht="409.5" x14ac:dyDescent="0.25">
      <c r="A97" s="29">
        <f t="shared" si="1"/>
        <v>84</v>
      </c>
      <c r="B97" s="41" t="s">
        <v>21</v>
      </c>
      <c r="C97" s="7" t="s">
        <v>49</v>
      </c>
      <c r="D97" s="2" t="s">
        <v>351</v>
      </c>
      <c r="E97" s="7" t="s">
        <v>400</v>
      </c>
      <c r="F97" s="2" t="s">
        <v>25</v>
      </c>
      <c r="G97" s="28" t="s">
        <v>401</v>
      </c>
      <c r="H97" s="28" t="s">
        <v>402</v>
      </c>
      <c r="I97" s="2" t="s">
        <v>21</v>
      </c>
      <c r="J97" s="16">
        <v>45831</v>
      </c>
      <c r="K97" s="16">
        <v>45838</v>
      </c>
      <c r="L97" s="16">
        <v>45838</v>
      </c>
      <c r="M97" s="17" t="s">
        <v>354</v>
      </c>
      <c r="N97" s="2">
        <v>0</v>
      </c>
      <c r="O97" s="2"/>
      <c r="P97" s="2" t="s">
        <v>46</v>
      </c>
      <c r="Q97" s="2" t="s">
        <v>403</v>
      </c>
      <c r="R97" s="19" t="s">
        <v>404</v>
      </c>
      <c r="S97" s="13"/>
    </row>
    <row r="98" spans="1:19" ht="288" x14ac:dyDescent="0.25">
      <c r="A98" s="29">
        <f t="shared" si="1"/>
        <v>85</v>
      </c>
      <c r="B98" s="41" t="s">
        <v>21</v>
      </c>
      <c r="C98" s="7" t="s">
        <v>49</v>
      </c>
      <c r="D98" s="2" t="s">
        <v>351</v>
      </c>
      <c r="E98" s="7" t="s">
        <v>405</v>
      </c>
      <c r="F98" s="2" t="s">
        <v>25</v>
      </c>
      <c r="G98" s="28" t="s">
        <v>406</v>
      </c>
      <c r="H98" s="28" t="s">
        <v>407</v>
      </c>
      <c r="I98" s="2" t="s">
        <v>21</v>
      </c>
      <c r="J98" s="16">
        <v>45831</v>
      </c>
      <c r="K98" s="16">
        <v>45838</v>
      </c>
      <c r="L98" s="16">
        <v>45838</v>
      </c>
      <c r="M98" s="17" t="s">
        <v>354</v>
      </c>
      <c r="N98" s="2">
        <v>0</v>
      </c>
      <c r="O98" s="21"/>
      <c r="P98" s="2" t="s">
        <v>46</v>
      </c>
      <c r="Q98" s="2" t="s">
        <v>403</v>
      </c>
      <c r="R98" s="19" t="s">
        <v>404</v>
      </c>
      <c r="S98" s="13"/>
    </row>
    <row r="99" spans="1:19" ht="409.5" x14ac:dyDescent="0.25">
      <c r="A99" s="29">
        <f t="shared" si="1"/>
        <v>86</v>
      </c>
      <c r="B99" s="41" t="s">
        <v>21</v>
      </c>
      <c r="C99" s="7" t="s">
        <v>49</v>
      </c>
      <c r="D99" s="2" t="s">
        <v>351</v>
      </c>
      <c r="E99" s="7" t="s">
        <v>408</v>
      </c>
      <c r="F99" s="2" t="s">
        <v>25</v>
      </c>
      <c r="G99" s="28" t="s">
        <v>409</v>
      </c>
      <c r="H99" s="43" t="s">
        <v>410</v>
      </c>
      <c r="I99" s="2" t="s">
        <v>21</v>
      </c>
      <c r="J99" s="16">
        <v>45831</v>
      </c>
      <c r="K99" s="16">
        <v>45838</v>
      </c>
      <c r="L99" s="16">
        <v>45838</v>
      </c>
      <c r="M99" s="17" t="s">
        <v>354</v>
      </c>
      <c r="N99" s="2">
        <v>1</v>
      </c>
      <c r="O99" s="21"/>
      <c r="P99" s="2" t="s">
        <v>46</v>
      </c>
      <c r="Q99" s="2" t="s">
        <v>403</v>
      </c>
      <c r="R99" s="19" t="s">
        <v>411</v>
      </c>
      <c r="S99" s="13" t="s">
        <v>32</v>
      </c>
    </row>
    <row r="100" spans="1:19" ht="300" x14ac:dyDescent="0.25">
      <c r="A100" s="29">
        <f t="shared" si="1"/>
        <v>87</v>
      </c>
      <c r="B100" s="41" t="s">
        <v>21</v>
      </c>
      <c r="C100" s="7" t="s">
        <v>49</v>
      </c>
      <c r="D100" s="2" t="s">
        <v>351</v>
      </c>
      <c r="E100" s="7" t="s">
        <v>412</v>
      </c>
      <c r="F100" s="2" t="s">
        <v>25</v>
      </c>
      <c r="G100" s="28" t="s">
        <v>413</v>
      </c>
      <c r="H100" s="28" t="s">
        <v>414</v>
      </c>
      <c r="I100" s="2" t="s">
        <v>21</v>
      </c>
      <c r="J100" s="16">
        <v>45831</v>
      </c>
      <c r="K100" s="16">
        <v>45838</v>
      </c>
      <c r="L100" s="16">
        <v>45838</v>
      </c>
      <c r="M100" s="17" t="s">
        <v>354</v>
      </c>
      <c r="N100" s="2"/>
      <c r="O100" s="21"/>
      <c r="P100" s="2" t="s">
        <v>46</v>
      </c>
      <c r="Q100" s="2" t="s">
        <v>403</v>
      </c>
      <c r="R100" s="19" t="s">
        <v>415</v>
      </c>
      <c r="S100" s="13"/>
    </row>
    <row r="101" spans="1:19" ht="409.5" x14ac:dyDescent="0.25">
      <c r="A101" s="29">
        <f t="shared" si="1"/>
        <v>88</v>
      </c>
      <c r="B101" s="41" t="s">
        <v>21</v>
      </c>
      <c r="C101" s="7" t="s">
        <v>49</v>
      </c>
      <c r="D101" s="2" t="s">
        <v>351</v>
      </c>
      <c r="E101" s="7" t="s">
        <v>416</v>
      </c>
      <c r="F101" s="2" t="s">
        <v>25</v>
      </c>
      <c r="G101" s="28" t="s">
        <v>417</v>
      </c>
      <c r="H101" s="28" t="s">
        <v>418</v>
      </c>
      <c r="I101" s="2" t="s">
        <v>21</v>
      </c>
      <c r="J101" s="16">
        <v>45831</v>
      </c>
      <c r="K101" s="16">
        <v>45838</v>
      </c>
      <c r="L101" s="16">
        <v>45838</v>
      </c>
      <c r="M101" s="17" t="s">
        <v>354</v>
      </c>
      <c r="N101" s="2">
        <v>4</v>
      </c>
      <c r="O101" s="21"/>
      <c r="P101" s="2" t="s">
        <v>178</v>
      </c>
      <c r="Q101" s="2" t="s">
        <v>179</v>
      </c>
      <c r="R101" s="19"/>
      <c r="S101" s="13"/>
    </row>
    <row r="102" spans="1:19" ht="300" x14ac:dyDescent="0.25">
      <c r="A102" s="29">
        <f t="shared" si="1"/>
        <v>89</v>
      </c>
      <c r="B102" s="41" t="s">
        <v>21</v>
      </c>
      <c r="C102" s="7" t="s">
        <v>49</v>
      </c>
      <c r="D102" s="2" t="s">
        <v>351</v>
      </c>
      <c r="E102" s="7" t="s">
        <v>419</v>
      </c>
      <c r="F102" s="2" t="s">
        <v>25</v>
      </c>
      <c r="G102" s="28" t="s">
        <v>420</v>
      </c>
      <c r="H102" s="28" t="s">
        <v>421</v>
      </c>
      <c r="I102" s="2" t="s">
        <v>21</v>
      </c>
      <c r="J102" s="16">
        <v>45831</v>
      </c>
      <c r="K102" s="16">
        <v>45838</v>
      </c>
      <c r="L102" s="16">
        <v>45838</v>
      </c>
      <c r="M102" s="17" t="s">
        <v>354</v>
      </c>
      <c r="N102" s="2"/>
      <c r="O102" s="21"/>
      <c r="P102" s="2" t="s">
        <v>40</v>
      </c>
      <c r="Q102" s="2" t="s">
        <v>422</v>
      </c>
      <c r="R102" s="19"/>
      <c r="S102" s="13"/>
    </row>
    <row r="103" spans="1:19" ht="409.5" x14ac:dyDescent="0.25">
      <c r="A103" s="29">
        <f t="shared" si="1"/>
        <v>90</v>
      </c>
      <c r="B103" s="41" t="s">
        <v>21</v>
      </c>
      <c r="C103" s="7" t="s">
        <v>49</v>
      </c>
      <c r="D103" s="2" t="s">
        <v>351</v>
      </c>
      <c r="E103" s="7" t="s">
        <v>423</v>
      </c>
      <c r="F103" s="2" t="s">
        <v>25</v>
      </c>
      <c r="G103" s="28" t="s">
        <v>424</v>
      </c>
      <c r="H103" s="28" t="s">
        <v>425</v>
      </c>
      <c r="I103" s="2" t="s">
        <v>21</v>
      </c>
      <c r="J103" s="16">
        <v>45831</v>
      </c>
      <c r="K103" s="16">
        <v>45838</v>
      </c>
      <c r="L103" s="16">
        <v>45838</v>
      </c>
      <c r="M103" s="17" t="s">
        <v>354</v>
      </c>
      <c r="N103" s="2"/>
      <c r="O103" s="21"/>
      <c r="P103" s="2" t="s">
        <v>426</v>
      </c>
      <c r="Q103" s="2" t="s">
        <v>179</v>
      </c>
      <c r="R103" s="19"/>
      <c r="S103" s="13"/>
    </row>
    <row r="104" spans="1:19" ht="396" x14ac:dyDescent="0.25">
      <c r="A104" s="29">
        <f t="shared" si="1"/>
        <v>91</v>
      </c>
      <c r="B104" s="41" t="s">
        <v>33</v>
      </c>
      <c r="C104" s="7" t="s">
        <v>427</v>
      </c>
      <c r="D104" s="2" t="s">
        <v>428</v>
      </c>
      <c r="E104" s="7" t="s">
        <v>429</v>
      </c>
      <c r="F104" s="2" t="s">
        <v>25</v>
      </c>
      <c r="G104" s="28" t="s">
        <v>430</v>
      </c>
      <c r="H104" s="28" t="s">
        <v>431</v>
      </c>
      <c r="I104" s="2" t="s">
        <v>33</v>
      </c>
      <c r="J104" s="16">
        <v>45846</v>
      </c>
      <c r="K104" s="16">
        <v>45849</v>
      </c>
      <c r="L104" s="16">
        <v>45849</v>
      </c>
      <c r="M104" s="20" t="s">
        <v>432</v>
      </c>
      <c r="N104" s="2">
        <v>1</v>
      </c>
      <c r="O104" s="2"/>
      <c r="P104" s="2" t="s">
        <v>96</v>
      </c>
      <c r="Q104" s="2" t="s">
        <v>31</v>
      </c>
      <c r="R104" s="19"/>
      <c r="S104" s="13"/>
    </row>
    <row r="105" spans="1:19" ht="252" x14ac:dyDescent="0.25">
      <c r="A105" s="29">
        <f>A104+1</f>
        <v>92</v>
      </c>
      <c r="B105" s="41" t="s">
        <v>33</v>
      </c>
      <c r="C105" s="7" t="s">
        <v>433</v>
      </c>
      <c r="D105" s="2" t="s">
        <v>434</v>
      </c>
      <c r="E105" s="7" t="s">
        <v>51</v>
      </c>
      <c r="F105" s="2" t="s">
        <v>25</v>
      </c>
      <c r="G105" s="28" t="s">
        <v>435</v>
      </c>
      <c r="H105" s="27" t="s">
        <v>435</v>
      </c>
      <c r="I105" s="2" t="s">
        <v>33</v>
      </c>
      <c r="J105" s="16">
        <v>45849</v>
      </c>
      <c r="K105" s="16">
        <v>45854</v>
      </c>
      <c r="L105" s="16">
        <v>45854</v>
      </c>
      <c r="M105" s="17" t="s">
        <v>436</v>
      </c>
      <c r="N105" s="2"/>
      <c r="O105" s="21"/>
      <c r="P105" s="2" t="s">
        <v>96</v>
      </c>
      <c r="Q105" s="2" t="s">
        <v>97</v>
      </c>
      <c r="R105" s="19" t="s">
        <v>170</v>
      </c>
      <c r="S105" s="13"/>
    </row>
    <row r="106" spans="1:19" ht="204" x14ac:dyDescent="0.25">
      <c r="A106" s="29">
        <f t="shared" si="1"/>
        <v>93</v>
      </c>
      <c r="B106" s="41" t="s">
        <v>21</v>
      </c>
      <c r="C106" s="7" t="s">
        <v>49</v>
      </c>
      <c r="D106" s="2" t="s">
        <v>351</v>
      </c>
      <c r="E106" s="7" t="s">
        <v>437</v>
      </c>
      <c r="F106" s="2" t="s">
        <v>25</v>
      </c>
      <c r="G106" s="28" t="s">
        <v>364</v>
      </c>
      <c r="H106" s="28" t="s">
        <v>438</v>
      </c>
      <c r="I106" s="2" t="s">
        <v>21</v>
      </c>
      <c r="J106" s="16">
        <v>45831</v>
      </c>
      <c r="K106" s="16">
        <v>45838</v>
      </c>
      <c r="L106" s="16">
        <v>45855</v>
      </c>
      <c r="M106" s="17" t="s">
        <v>354</v>
      </c>
      <c r="N106" s="2"/>
      <c r="O106" s="21"/>
      <c r="P106" s="2" t="s">
        <v>292</v>
      </c>
      <c r="Q106" s="2" t="s">
        <v>31</v>
      </c>
      <c r="R106" s="19"/>
      <c r="S106" s="13"/>
    </row>
    <row r="107" spans="1:19" ht="297.75" customHeight="1" x14ac:dyDescent="0.25">
      <c r="A107" s="29">
        <f t="shared" si="1"/>
        <v>94</v>
      </c>
      <c r="B107" s="41" t="s">
        <v>21</v>
      </c>
      <c r="C107" s="7" t="s">
        <v>49</v>
      </c>
      <c r="D107" s="2" t="s">
        <v>351</v>
      </c>
      <c r="E107" s="7" t="s">
        <v>439</v>
      </c>
      <c r="F107" s="2" t="s">
        <v>25</v>
      </c>
      <c r="G107" s="28" t="s">
        <v>440</v>
      </c>
      <c r="H107" s="28" t="s">
        <v>441</v>
      </c>
      <c r="I107" s="2" t="s">
        <v>21</v>
      </c>
      <c r="J107" s="16">
        <v>45831</v>
      </c>
      <c r="K107" s="16">
        <v>45838</v>
      </c>
      <c r="L107" s="16">
        <v>45855</v>
      </c>
      <c r="M107" s="17" t="s">
        <v>354</v>
      </c>
      <c r="N107" s="2">
        <v>2</v>
      </c>
      <c r="O107" s="21"/>
      <c r="P107" s="2" t="s">
        <v>46</v>
      </c>
      <c r="Q107" s="2" t="s">
        <v>403</v>
      </c>
      <c r="R107" s="19" t="s">
        <v>404</v>
      </c>
      <c r="S107" s="13"/>
    </row>
    <row r="108" spans="1:19" ht="409.5" x14ac:dyDescent="0.25">
      <c r="A108" s="29">
        <f t="shared" si="1"/>
        <v>95</v>
      </c>
      <c r="B108" s="41" t="s">
        <v>33</v>
      </c>
      <c r="C108" s="7" t="s">
        <v>442</v>
      </c>
      <c r="D108" s="2" t="s">
        <v>443</v>
      </c>
      <c r="E108" s="7" t="s">
        <v>34</v>
      </c>
      <c r="F108" s="2" t="s">
        <v>25</v>
      </c>
      <c r="G108" s="28" t="s">
        <v>444</v>
      </c>
      <c r="H108" s="27" t="s">
        <v>445</v>
      </c>
      <c r="I108" s="2" t="s">
        <v>33</v>
      </c>
      <c r="J108" s="16">
        <v>45853</v>
      </c>
      <c r="K108" s="16">
        <v>45856</v>
      </c>
      <c r="L108" s="16">
        <v>45856</v>
      </c>
      <c r="M108" s="24" t="s">
        <v>446</v>
      </c>
      <c r="N108" s="2">
        <v>0</v>
      </c>
      <c r="O108" s="21"/>
      <c r="P108" s="2" t="s">
        <v>55</v>
      </c>
      <c r="Q108" s="2" t="s">
        <v>149</v>
      </c>
      <c r="R108" s="19" t="s">
        <v>447</v>
      </c>
      <c r="S108" s="13"/>
    </row>
    <row r="109" spans="1:19" ht="409.5" x14ac:dyDescent="0.25">
      <c r="A109" s="29">
        <f t="shared" si="1"/>
        <v>96</v>
      </c>
      <c r="B109" s="41" t="s">
        <v>33</v>
      </c>
      <c r="C109" s="7" t="s">
        <v>448</v>
      </c>
      <c r="D109" s="2" t="s">
        <v>449</v>
      </c>
      <c r="E109" s="7" t="s">
        <v>450</v>
      </c>
      <c r="F109" s="2" t="s">
        <v>25</v>
      </c>
      <c r="G109" s="28" t="s">
        <v>451</v>
      </c>
      <c r="H109" s="28" t="s">
        <v>452</v>
      </c>
      <c r="I109" s="2" t="s">
        <v>33</v>
      </c>
      <c r="J109" s="16">
        <v>45855</v>
      </c>
      <c r="K109" s="16">
        <v>45860</v>
      </c>
      <c r="L109" s="16">
        <v>45860</v>
      </c>
      <c r="M109" s="17" t="s">
        <v>453</v>
      </c>
      <c r="N109" s="2">
        <v>0</v>
      </c>
      <c r="O109" s="21"/>
      <c r="P109" s="2" t="s">
        <v>55</v>
      </c>
      <c r="Q109" s="2" t="s">
        <v>360</v>
      </c>
      <c r="R109" s="19" t="s">
        <v>454</v>
      </c>
      <c r="S109" s="13"/>
    </row>
    <row r="110" spans="1:19" ht="180" x14ac:dyDescent="0.25">
      <c r="A110" s="29">
        <f t="shared" si="1"/>
        <v>97</v>
      </c>
      <c r="B110" s="41" t="s">
        <v>33</v>
      </c>
      <c r="C110" s="7" t="s">
        <v>448</v>
      </c>
      <c r="D110" s="2" t="s">
        <v>449</v>
      </c>
      <c r="E110" s="7" t="s">
        <v>455</v>
      </c>
      <c r="F110" s="2" t="s">
        <v>25</v>
      </c>
      <c r="G110" s="28" t="s">
        <v>456</v>
      </c>
      <c r="H110" s="28" t="s">
        <v>457</v>
      </c>
      <c r="I110" s="2" t="s">
        <v>33</v>
      </c>
      <c r="J110" s="16">
        <v>45855</v>
      </c>
      <c r="K110" s="16">
        <v>45860</v>
      </c>
      <c r="L110" s="16">
        <v>45860</v>
      </c>
      <c r="M110" s="17" t="s">
        <v>453</v>
      </c>
      <c r="N110" s="2">
        <v>0</v>
      </c>
      <c r="O110" s="21"/>
      <c r="P110" s="2" t="s">
        <v>96</v>
      </c>
      <c r="Q110" s="2" t="s">
        <v>31</v>
      </c>
      <c r="R110" s="19"/>
      <c r="S110" s="13"/>
    </row>
    <row r="111" spans="1:19" ht="409.5" x14ac:dyDescent="0.25">
      <c r="A111" s="29">
        <f t="shared" si="1"/>
        <v>98</v>
      </c>
      <c r="B111" s="41" t="s">
        <v>33</v>
      </c>
      <c r="C111" s="7" t="s">
        <v>448</v>
      </c>
      <c r="D111" s="2" t="s">
        <v>449</v>
      </c>
      <c r="E111" s="7" t="s">
        <v>458</v>
      </c>
      <c r="F111" s="2" t="s">
        <v>25</v>
      </c>
      <c r="G111" s="28" t="s">
        <v>459</v>
      </c>
      <c r="H111" s="28" t="s">
        <v>460</v>
      </c>
      <c r="I111" s="2" t="s">
        <v>33</v>
      </c>
      <c r="J111" s="16">
        <v>45855</v>
      </c>
      <c r="K111" s="16">
        <v>45860</v>
      </c>
      <c r="L111" s="16">
        <v>45860</v>
      </c>
      <c r="M111" s="17" t="s">
        <v>453</v>
      </c>
      <c r="N111" s="2">
        <v>0</v>
      </c>
      <c r="O111" s="21"/>
      <c r="P111" s="2" t="s">
        <v>55</v>
      </c>
      <c r="Q111" s="2" t="s">
        <v>149</v>
      </c>
      <c r="R111" s="19" t="s">
        <v>447</v>
      </c>
      <c r="S111" s="13"/>
    </row>
    <row r="112" spans="1:19" ht="409.5" x14ac:dyDescent="0.25">
      <c r="A112" s="45">
        <f t="shared" ref="A112:A154" si="2">A111+1</f>
        <v>99</v>
      </c>
      <c r="B112" s="41" t="s">
        <v>33</v>
      </c>
      <c r="C112" s="7" t="s">
        <v>461</v>
      </c>
      <c r="D112" s="2" t="s">
        <v>462</v>
      </c>
      <c r="E112" s="7" t="s">
        <v>123</v>
      </c>
      <c r="F112" s="2" t="s">
        <v>25</v>
      </c>
      <c r="G112" s="28" t="s">
        <v>463</v>
      </c>
      <c r="H112" s="28" t="s">
        <v>464</v>
      </c>
      <c r="I112" s="2" t="s">
        <v>33</v>
      </c>
      <c r="J112" s="16">
        <v>45856</v>
      </c>
      <c r="K112" s="16">
        <v>45861</v>
      </c>
      <c r="L112" s="16">
        <v>45861</v>
      </c>
      <c r="M112" s="17" t="s">
        <v>453</v>
      </c>
      <c r="N112" s="2">
        <v>3</v>
      </c>
      <c r="O112" s="21"/>
      <c r="P112" s="2" t="s">
        <v>55</v>
      </c>
      <c r="Q112" s="2" t="s">
        <v>149</v>
      </c>
      <c r="R112" s="19" t="s">
        <v>447</v>
      </c>
      <c r="S112" s="13" t="s">
        <v>32</v>
      </c>
    </row>
    <row r="113" spans="1:19" ht="120" x14ac:dyDescent="0.25">
      <c r="A113" s="45">
        <f t="shared" si="2"/>
        <v>100</v>
      </c>
      <c r="B113" s="2" t="s">
        <v>21</v>
      </c>
      <c r="C113" s="7" t="s">
        <v>22</v>
      </c>
      <c r="D113" s="15" t="s">
        <v>465</v>
      </c>
      <c r="E113" s="2" t="s">
        <v>429</v>
      </c>
      <c r="F113" s="2" t="s">
        <v>25</v>
      </c>
      <c r="G113" s="28" t="s">
        <v>466</v>
      </c>
      <c r="H113" s="28" t="s">
        <v>467</v>
      </c>
      <c r="I113" s="16" t="s">
        <v>21</v>
      </c>
      <c r="J113" s="16">
        <v>45859</v>
      </c>
      <c r="K113" s="16">
        <v>45862</v>
      </c>
      <c r="L113" s="16">
        <v>45866</v>
      </c>
      <c r="M113" s="17" t="s">
        <v>453</v>
      </c>
      <c r="N113" s="2">
        <v>0</v>
      </c>
      <c r="O113" s="21"/>
      <c r="P113" s="2" t="s">
        <v>96</v>
      </c>
      <c r="Q113" s="2" t="s">
        <v>97</v>
      </c>
      <c r="R113" s="19" t="s">
        <v>468</v>
      </c>
      <c r="S113" s="13"/>
    </row>
    <row r="114" spans="1:19" ht="360.75" customHeight="1" x14ac:dyDescent="0.25">
      <c r="A114" s="45">
        <f t="shared" si="2"/>
        <v>101</v>
      </c>
      <c r="B114" s="2" t="s">
        <v>21</v>
      </c>
      <c r="C114" s="7" t="s">
        <v>22</v>
      </c>
      <c r="D114" s="15" t="s">
        <v>465</v>
      </c>
      <c r="E114" s="2" t="s">
        <v>58</v>
      </c>
      <c r="F114" s="2" t="s">
        <v>25</v>
      </c>
      <c r="G114" s="28" t="s">
        <v>469</v>
      </c>
      <c r="H114" s="28" t="s">
        <v>470</v>
      </c>
      <c r="I114" s="16" t="s">
        <v>21</v>
      </c>
      <c r="J114" s="16">
        <v>45859</v>
      </c>
      <c r="K114" s="16">
        <v>45862</v>
      </c>
      <c r="L114" s="16">
        <v>45862</v>
      </c>
      <c r="M114" s="17" t="s">
        <v>453</v>
      </c>
      <c r="N114" s="2">
        <v>0</v>
      </c>
      <c r="O114" s="2"/>
      <c r="P114" s="2" t="s">
        <v>96</v>
      </c>
      <c r="Q114" s="2" t="s">
        <v>97</v>
      </c>
      <c r="R114" s="19" t="s">
        <v>170</v>
      </c>
      <c r="S114" s="13"/>
    </row>
    <row r="115" spans="1:19" ht="409.5" x14ac:dyDescent="0.25">
      <c r="A115" s="45">
        <f t="shared" si="2"/>
        <v>102</v>
      </c>
      <c r="B115" s="2" t="s">
        <v>21</v>
      </c>
      <c r="C115" s="7" t="s">
        <v>22</v>
      </c>
      <c r="D115" s="15" t="s">
        <v>465</v>
      </c>
      <c r="E115" s="2" t="s">
        <v>471</v>
      </c>
      <c r="F115" s="2" t="s">
        <v>25</v>
      </c>
      <c r="G115" s="28" t="s">
        <v>472</v>
      </c>
      <c r="H115" s="28" t="s">
        <v>473</v>
      </c>
      <c r="I115" s="16" t="s">
        <v>21</v>
      </c>
      <c r="J115" s="16">
        <v>45859</v>
      </c>
      <c r="K115" s="16">
        <v>45862</v>
      </c>
      <c r="L115" s="16">
        <v>45862</v>
      </c>
      <c r="M115" s="17" t="s">
        <v>453</v>
      </c>
      <c r="N115" s="2">
        <v>0</v>
      </c>
      <c r="O115" s="21"/>
      <c r="P115" s="2" t="s">
        <v>96</v>
      </c>
      <c r="Q115" s="2" t="s">
        <v>97</v>
      </c>
      <c r="R115" s="19" t="s">
        <v>170</v>
      </c>
      <c r="S115" s="13"/>
    </row>
    <row r="116" spans="1:19" ht="144" x14ac:dyDescent="0.25">
      <c r="A116" s="45">
        <f t="shared" si="2"/>
        <v>103</v>
      </c>
      <c r="B116" s="2" t="s">
        <v>21</v>
      </c>
      <c r="C116" s="7" t="s">
        <v>22</v>
      </c>
      <c r="D116" s="15" t="s">
        <v>465</v>
      </c>
      <c r="E116" s="2" t="s">
        <v>474</v>
      </c>
      <c r="F116" s="2" t="s">
        <v>25</v>
      </c>
      <c r="G116" s="28" t="s">
        <v>475</v>
      </c>
      <c r="H116" s="28" t="s">
        <v>476</v>
      </c>
      <c r="I116" s="16" t="s">
        <v>21</v>
      </c>
      <c r="J116" s="16">
        <v>45859</v>
      </c>
      <c r="K116" s="16">
        <v>45862</v>
      </c>
      <c r="L116" s="16">
        <v>45862</v>
      </c>
      <c r="M116" s="17" t="s">
        <v>453</v>
      </c>
      <c r="N116" s="2">
        <v>0</v>
      </c>
      <c r="O116" s="21"/>
      <c r="P116" s="2" t="s">
        <v>96</v>
      </c>
      <c r="Q116" s="2" t="s">
        <v>97</v>
      </c>
      <c r="R116" s="19" t="s">
        <v>170</v>
      </c>
      <c r="S116" s="13"/>
    </row>
    <row r="117" spans="1:19" ht="409.5" x14ac:dyDescent="0.25">
      <c r="A117" s="45">
        <f t="shared" si="2"/>
        <v>104</v>
      </c>
      <c r="B117" s="2" t="s">
        <v>21</v>
      </c>
      <c r="C117" s="7" t="s">
        <v>22</v>
      </c>
      <c r="D117" s="15" t="s">
        <v>465</v>
      </c>
      <c r="E117" s="2" t="s">
        <v>71</v>
      </c>
      <c r="F117" s="2" t="s">
        <v>25</v>
      </c>
      <c r="G117" s="28" t="s">
        <v>477</v>
      </c>
      <c r="H117" s="28" t="s">
        <v>478</v>
      </c>
      <c r="I117" s="16" t="s">
        <v>21</v>
      </c>
      <c r="J117" s="16">
        <v>45859</v>
      </c>
      <c r="K117" s="16">
        <v>45862</v>
      </c>
      <c r="L117" s="16">
        <v>45863</v>
      </c>
      <c r="M117" s="17" t="s">
        <v>453</v>
      </c>
      <c r="N117" s="2">
        <v>0</v>
      </c>
      <c r="O117" s="21"/>
      <c r="P117" s="2" t="s">
        <v>55</v>
      </c>
      <c r="Q117" s="2" t="s">
        <v>360</v>
      </c>
      <c r="R117" s="19" t="s">
        <v>454</v>
      </c>
      <c r="S117" s="13"/>
    </row>
    <row r="118" spans="1:19" ht="168" x14ac:dyDescent="0.25">
      <c r="A118" s="45">
        <f t="shared" si="2"/>
        <v>105</v>
      </c>
      <c r="B118" s="2" t="s">
        <v>21</v>
      </c>
      <c r="C118" s="7" t="s">
        <v>22</v>
      </c>
      <c r="D118" s="15" t="s">
        <v>465</v>
      </c>
      <c r="E118" s="2" t="s">
        <v>479</v>
      </c>
      <c r="F118" s="2" t="s">
        <v>25</v>
      </c>
      <c r="G118" s="28" t="s">
        <v>480</v>
      </c>
      <c r="H118" s="28" t="s">
        <v>481</v>
      </c>
      <c r="I118" s="16" t="s">
        <v>21</v>
      </c>
      <c r="J118" s="16">
        <v>45859</v>
      </c>
      <c r="K118" s="16">
        <v>45862</v>
      </c>
      <c r="L118" s="16">
        <v>45862</v>
      </c>
      <c r="M118" s="17" t="s">
        <v>453</v>
      </c>
      <c r="N118" s="2">
        <v>0</v>
      </c>
      <c r="O118" s="21"/>
      <c r="P118" s="2" t="s">
        <v>55</v>
      </c>
      <c r="Q118" s="2" t="s">
        <v>360</v>
      </c>
      <c r="R118" s="19" t="s">
        <v>454</v>
      </c>
      <c r="S118" s="13"/>
    </row>
    <row r="119" spans="1:19" ht="396" x14ac:dyDescent="0.25">
      <c r="A119" s="45">
        <f t="shared" si="2"/>
        <v>106</v>
      </c>
      <c r="B119" s="2" t="s">
        <v>21</v>
      </c>
      <c r="C119" s="7" t="s">
        <v>22</v>
      </c>
      <c r="D119" s="15" t="s">
        <v>465</v>
      </c>
      <c r="E119" s="2" t="s">
        <v>482</v>
      </c>
      <c r="F119" s="2" t="s">
        <v>25</v>
      </c>
      <c r="G119" s="28" t="s">
        <v>483</v>
      </c>
      <c r="H119" s="28" t="s">
        <v>484</v>
      </c>
      <c r="I119" s="16" t="s">
        <v>21</v>
      </c>
      <c r="J119" s="16">
        <v>45859</v>
      </c>
      <c r="K119" s="16">
        <v>45862</v>
      </c>
      <c r="L119" s="16">
        <v>45862</v>
      </c>
      <c r="M119" s="17" t="s">
        <v>453</v>
      </c>
      <c r="N119" s="2">
        <v>0</v>
      </c>
      <c r="O119" s="21"/>
      <c r="P119" s="2" t="s">
        <v>96</v>
      </c>
      <c r="Q119" s="2" t="s">
        <v>31</v>
      </c>
      <c r="R119" s="19"/>
      <c r="S119" s="13"/>
    </row>
    <row r="120" spans="1:19" ht="105" customHeight="1" x14ac:dyDescent="0.25">
      <c r="A120" s="45">
        <f t="shared" si="2"/>
        <v>107</v>
      </c>
      <c r="B120" s="2" t="s">
        <v>21</v>
      </c>
      <c r="C120" s="7" t="s">
        <v>22</v>
      </c>
      <c r="D120" s="15" t="s">
        <v>465</v>
      </c>
      <c r="E120" s="2" t="s">
        <v>485</v>
      </c>
      <c r="F120" s="2" t="s">
        <v>25</v>
      </c>
      <c r="G120" s="28" t="s">
        <v>486</v>
      </c>
      <c r="H120" s="28" t="s">
        <v>487</v>
      </c>
      <c r="I120" s="16" t="s">
        <v>21</v>
      </c>
      <c r="J120" s="16">
        <v>45859</v>
      </c>
      <c r="K120" s="16">
        <v>45862</v>
      </c>
      <c r="L120" s="16">
        <v>45862</v>
      </c>
      <c r="M120" s="17" t="s">
        <v>453</v>
      </c>
      <c r="N120" s="2">
        <v>0</v>
      </c>
      <c r="O120" s="21"/>
      <c r="P120" s="2" t="s">
        <v>96</v>
      </c>
      <c r="Q120" s="2" t="s">
        <v>97</v>
      </c>
      <c r="R120" s="19" t="s">
        <v>174</v>
      </c>
      <c r="S120" s="13"/>
    </row>
    <row r="121" spans="1:19" ht="252" x14ac:dyDescent="0.25">
      <c r="A121" s="45">
        <f t="shared" si="2"/>
        <v>108</v>
      </c>
      <c r="B121" s="2" t="s">
        <v>21</v>
      </c>
      <c r="C121" s="7" t="s">
        <v>22</v>
      </c>
      <c r="D121" s="15" t="s">
        <v>465</v>
      </c>
      <c r="E121" s="2" t="s">
        <v>488</v>
      </c>
      <c r="F121" s="2" t="s">
        <v>25</v>
      </c>
      <c r="G121" s="28" t="s">
        <v>489</v>
      </c>
      <c r="H121" s="28" t="s">
        <v>490</v>
      </c>
      <c r="I121" s="16" t="s">
        <v>21</v>
      </c>
      <c r="J121" s="16">
        <v>45859</v>
      </c>
      <c r="K121" s="16">
        <v>45862</v>
      </c>
      <c r="L121" s="16">
        <v>45863</v>
      </c>
      <c r="M121" s="17" t="s">
        <v>453</v>
      </c>
      <c r="N121" s="2">
        <v>0</v>
      </c>
      <c r="O121" s="21"/>
      <c r="P121" s="2" t="s">
        <v>96</v>
      </c>
      <c r="Q121" s="2" t="s">
        <v>97</v>
      </c>
      <c r="R121" s="19" t="s">
        <v>357</v>
      </c>
      <c r="S121" s="13"/>
    </row>
    <row r="122" spans="1:19" ht="72" x14ac:dyDescent="0.25">
      <c r="A122" s="45">
        <f t="shared" si="2"/>
        <v>109</v>
      </c>
      <c r="B122" s="41" t="s">
        <v>33</v>
      </c>
      <c r="C122" s="7" t="s">
        <v>491</v>
      </c>
      <c r="D122" s="2" t="s">
        <v>492</v>
      </c>
      <c r="E122" s="7" t="s">
        <v>36</v>
      </c>
      <c r="F122" s="2" t="s">
        <v>25</v>
      </c>
      <c r="G122" s="28" t="s">
        <v>493</v>
      </c>
      <c r="H122" s="28" t="s">
        <v>494</v>
      </c>
      <c r="I122" s="16" t="s">
        <v>33</v>
      </c>
      <c r="J122" s="16">
        <v>45863</v>
      </c>
      <c r="K122" s="16">
        <v>45868</v>
      </c>
      <c r="L122" s="16">
        <v>45868</v>
      </c>
      <c r="M122" s="20" t="s">
        <v>495</v>
      </c>
      <c r="N122" s="2">
        <v>0</v>
      </c>
      <c r="O122" s="2"/>
      <c r="P122" s="2" t="s">
        <v>96</v>
      </c>
      <c r="Q122" s="2" t="s">
        <v>31</v>
      </c>
      <c r="R122" s="19"/>
      <c r="S122" s="13"/>
    </row>
    <row r="123" spans="1:19" ht="336" x14ac:dyDescent="0.25">
      <c r="A123" s="45">
        <f t="shared" si="2"/>
        <v>110</v>
      </c>
      <c r="B123" s="41" t="s">
        <v>33</v>
      </c>
      <c r="C123" s="7" t="s">
        <v>442</v>
      </c>
      <c r="D123" s="2" t="s">
        <v>443</v>
      </c>
      <c r="E123" s="7" t="s">
        <v>496</v>
      </c>
      <c r="F123" s="2" t="s">
        <v>25</v>
      </c>
      <c r="G123" s="28" t="s">
        <v>497</v>
      </c>
      <c r="H123" s="28" t="s">
        <v>498</v>
      </c>
      <c r="I123" s="16" t="s">
        <v>33</v>
      </c>
      <c r="J123" s="16">
        <v>45856</v>
      </c>
      <c r="K123" s="16">
        <v>45868</v>
      </c>
      <c r="L123" s="16">
        <v>45875</v>
      </c>
      <c r="M123" s="17" t="s">
        <v>499</v>
      </c>
      <c r="N123" s="2">
        <v>0</v>
      </c>
      <c r="O123" s="21"/>
      <c r="P123" s="2" t="s">
        <v>55</v>
      </c>
      <c r="Q123" s="2" t="s">
        <v>149</v>
      </c>
      <c r="R123" s="19" t="s">
        <v>447</v>
      </c>
      <c r="S123" s="13"/>
    </row>
    <row r="124" spans="1:19" ht="300" x14ac:dyDescent="0.25">
      <c r="A124" s="45">
        <f t="shared" si="2"/>
        <v>111</v>
      </c>
      <c r="B124" s="2" t="s">
        <v>21</v>
      </c>
      <c r="C124" s="7" t="s">
        <v>121</v>
      </c>
      <c r="D124" s="15" t="s">
        <v>500</v>
      </c>
      <c r="E124" s="7" t="s">
        <v>58</v>
      </c>
      <c r="F124" s="2" t="s">
        <v>25</v>
      </c>
      <c r="G124" s="28" t="s">
        <v>501</v>
      </c>
      <c r="H124" s="28" t="s">
        <v>502</v>
      </c>
      <c r="I124" s="16" t="s">
        <v>21</v>
      </c>
      <c r="J124" s="16">
        <v>45873</v>
      </c>
      <c r="K124" s="16">
        <v>45877</v>
      </c>
      <c r="L124" s="16">
        <v>45877</v>
      </c>
      <c r="M124" s="17" t="s">
        <v>503</v>
      </c>
      <c r="N124" s="2">
        <v>0</v>
      </c>
      <c r="O124" s="21"/>
      <c r="P124" s="2" t="s">
        <v>96</v>
      </c>
      <c r="Q124" s="2" t="s">
        <v>97</v>
      </c>
      <c r="R124" s="19" t="s">
        <v>98</v>
      </c>
      <c r="S124" s="13"/>
    </row>
    <row r="125" spans="1:19" ht="36" x14ac:dyDescent="0.25">
      <c r="A125" s="45">
        <f t="shared" si="2"/>
        <v>112</v>
      </c>
      <c r="B125" s="2" t="s">
        <v>21</v>
      </c>
      <c r="C125" s="7" t="s">
        <v>121</v>
      </c>
      <c r="D125" s="15" t="s">
        <v>500</v>
      </c>
      <c r="E125" s="7" t="s">
        <v>330</v>
      </c>
      <c r="F125" s="2" t="s">
        <v>25</v>
      </c>
      <c r="G125" s="28" t="s">
        <v>504</v>
      </c>
      <c r="H125" s="27" t="s">
        <v>505</v>
      </c>
      <c r="I125" s="16" t="s">
        <v>21</v>
      </c>
      <c r="J125" s="16">
        <v>45873</v>
      </c>
      <c r="K125" s="16">
        <v>45877</v>
      </c>
      <c r="L125" s="16">
        <v>45877</v>
      </c>
      <c r="M125" s="17" t="s">
        <v>503</v>
      </c>
      <c r="N125" s="2">
        <v>0</v>
      </c>
      <c r="O125" s="21"/>
      <c r="P125" s="2" t="s">
        <v>96</v>
      </c>
      <c r="Q125" s="2" t="s">
        <v>31</v>
      </c>
      <c r="R125" s="19"/>
      <c r="S125" s="13"/>
    </row>
    <row r="126" spans="1:19" ht="108" x14ac:dyDescent="0.25">
      <c r="A126" s="45">
        <f t="shared" si="2"/>
        <v>113</v>
      </c>
      <c r="B126" s="2" t="s">
        <v>21</v>
      </c>
      <c r="C126" s="7" t="s">
        <v>121</v>
      </c>
      <c r="D126" s="15" t="s">
        <v>500</v>
      </c>
      <c r="E126" s="7" t="s">
        <v>333</v>
      </c>
      <c r="F126" s="2" t="s">
        <v>25</v>
      </c>
      <c r="G126" s="28" t="s">
        <v>506</v>
      </c>
      <c r="H126" s="28" t="s">
        <v>507</v>
      </c>
      <c r="I126" s="16" t="s">
        <v>21</v>
      </c>
      <c r="J126" s="16">
        <v>45873</v>
      </c>
      <c r="K126" s="16">
        <v>45877</v>
      </c>
      <c r="L126" s="16">
        <v>45877</v>
      </c>
      <c r="M126" s="17" t="s">
        <v>503</v>
      </c>
      <c r="N126" s="2">
        <v>0</v>
      </c>
      <c r="O126" s="21"/>
      <c r="P126" s="2" t="s">
        <v>96</v>
      </c>
      <c r="Q126" s="2" t="s">
        <v>97</v>
      </c>
      <c r="R126" s="19" t="s">
        <v>98</v>
      </c>
      <c r="S126" s="13"/>
    </row>
    <row r="127" spans="1:19" ht="36" x14ac:dyDescent="0.25">
      <c r="A127" s="45">
        <f t="shared" si="2"/>
        <v>114</v>
      </c>
      <c r="B127" s="2" t="s">
        <v>21</v>
      </c>
      <c r="C127" s="2" t="s">
        <v>121</v>
      </c>
      <c r="D127" s="15" t="s">
        <v>500</v>
      </c>
      <c r="E127" s="2" t="s">
        <v>337</v>
      </c>
      <c r="F127" s="7" t="s">
        <v>25</v>
      </c>
      <c r="G127" s="50" t="s">
        <v>508</v>
      </c>
      <c r="H127" s="28" t="s">
        <v>509</v>
      </c>
      <c r="I127" s="16" t="s">
        <v>21</v>
      </c>
      <c r="J127" s="16">
        <v>45873</v>
      </c>
      <c r="K127" s="16">
        <v>45877</v>
      </c>
      <c r="L127" s="16">
        <v>45877</v>
      </c>
      <c r="M127" s="17" t="s">
        <v>503</v>
      </c>
      <c r="N127" s="2">
        <v>1</v>
      </c>
      <c r="O127" s="21"/>
      <c r="P127" s="2" t="s">
        <v>96</v>
      </c>
      <c r="Q127" s="2" t="s">
        <v>31</v>
      </c>
      <c r="R127" s="19"/>
      <c r="S127" s="13"/>
    </row>
    <row r="128" spans="1:19" ht="36" x14ac:dyDescent="0.25">
      <c r="A128" s="45">
        <f t="shared" si="2"/>
        <v>115</v>
      </c>
      <c r="B128" s="2" t="s">
        <v>21</v>
      </c>
      <c r="C128" s="2" t="s">
        <v>121</v>
      </c>
      <c r="D128" s="15" t="s">
        <v>500</v>
      </c>
      <c r="E128" s="2" t="s">
        <v>479</v>
      </c>
      <c r="F128" s="7" t="s">
        <v>25</v>
      </c>
      <c r="G128" s="28" t="s">
        <v>510</v>
      </c>
      <c r="H128" s="28" t="s">
        <v>511</v>
      </c>
      <c r="I128" s="16" t="s">
        <v>21</v>
      </c>
      <c r="J128" s="16">
        <v>45873</v>
      </c>
      <c r="K128" s="16">
        <v>45877</v>
      </c>
      <c r="L128" s="16">
        <v>45877</v>
      </c>
      <c r="M128" s="17" t="s">
        <v>503</v>
      </c>
      <c r="N128" s="2">
        <v>1</v>
      </c>
      <c r="O128" s="21"/>
      <c r="P128" s="2" t="s">
        <v>96</v>
      </c>
      <c r="Q128" s="2" t="s">
        <v>97</v>
      </c>
      <c r="R128" s="19" t="s">
        <v>98</v>
      </c>
      <c r="S128" s="13"/>
    </row>
    <row r="129" spans="1:19" ht="24" x14ac:dyDescent="0.25">
      <c r="A129" s="45">
        <f t="shared" si="2"/>
        <v>116</v>
      </c>
      <c r="B129" s="2" t="s">
        <v>21</v>
      </c>
      <c r="C129" s="2" t="s">
        <v>121</v>
      </c>
      <c r="D129" s="15" t="s">
        <v>500</v>
      </c>
      <c r="E129" s="7" t="s">
        <v>24</v>
      </c>
      <c r="F129" s="2" t="s">
        <v>25</v>
      </c>
      <c r="G129" s="28" t="s">
        <v>512</v>
      </c>
      <c r="H129" s="28" t="s">
        <v>513</v>
      </c>
      <c r="I129" s="16" t="s">
        <v>21</v>
      </c>
      <c r="J129" s="16">
        <v>45873</v>
      </c>
      <c r="K129" s="16">
        <v>45877</v>
      </c>
      <c r="L129" s="16">
        <v>45882</v>
      </c>
      <c r="M129" s="17" t="s">
        <v>503</v>
      </c>
      <c r="N129" s="2">
        <v>1</v>
      </c>
      <c r="O129" s="21"/>
      <c r="P129" s="2" t="s">
        <v>96</v>
      </c>
      <c r="Q129" s="2" t="s">
        <v>31</v>
      </c>
      <c r="R129" s="19"/>
      <c r="S129" s="13"/>
    </row>
    <row r="130" spans="1:19" ht="24" x14ac:dyDescent="0.25">
      <c r="A130" s="45">
        <f t="shared" si="2"/>
        <v>117</v>
      </c>
      <c r="B130" s="2" t="s">
        <v>21</v>
      </c>
      <c r="C130" s="2" t="s">
        <v>121</v>
      </c>
      <c r="D130" s="15" t="s">
        <v>500</v>
      </c>
      <c r="E130" s="2" t="s">
        <v>514</v>
      </c>
      <c r="F130" s="7" t="s">
        <v>25</v>
      </c>
      <c r="G130" s="28" t="s">
        <v>512</v>
      </c>
      <c r="H130" s="28" t="s">
        <v>513</v>
      </c>
      <c r="I130" s="16" t="s">
        <v>21</v>
      </c>
      <c r="J130" s="16">
        <v>45873</v>
      </c>
      <c r="K130" s="16">
        <v>45877</v>
      </c>
      <c r="L130" s="16">
        <v>45884</v>
      </c>
      <c r="M130" s="17" t="s">
        <v>503</v>
      </c>
      <c r="N130" s="2">
        <v>1</v>
      </c>
      <c r="O130" s="2"/>
      <c r="P130" s="2" t="s">
        <v>96</v>
      </c>
      <c r="Q130" s="2" t="s">
        <v>31</v>
      </c>
      <c r="R130" s="19"/>
      <c r="S130" s="13"/>
    </row>
    <row r="131" spans="1:19" ht="204" x14ac:dyDescent="0.25">
      <c r="A131" s="45">
        <f t="shared" si="2"/>
        <v>118</v>
      </c>
      <c r="B131" s="2" t="s">
        <v>33</v>
      </c>
      <c r="C131" s="7" t="s">
        <v>515</v>
      </c>
      <c r="D131" s="15" t="s">
        <v>516</v>
      </c>
      <c r="E131" s="2" t="s">
        <v>36</v>
      </c>
      <c r="F131" s="7" t="s">
        <v>25</v>
      </c>
      <c r="G131" s="28" t="s">
        <v>517</v>
      </c>
      <c r="H131" s="28" t="s">
        <v>518</v>
      </c>
      <c r="I131" s="2" t="s">
        <v>33</v>
      </c>
      <c r="J131" s="16">
        <v>45881</v>
      </c>
      <c r="K131" s="16">
        <v>45884</v>
      </c>
      <c r="L131" s="16">
        <v>45884</v>
      </c>
      <c r="M131" s="52" t="s">
        <v>519</v>
      </c>
      <c r="N131" s="2">
        <v>0</v>
      </c>
      <c r="O131" s="21"/>
      <c r="P131" s="2" t="s">
        <v>96</v>
      </c>
      <c r="Q131" s="2" t="s">
        <v>31</v>
      </c>
      <c r="R131" s="19"/>
      <c r="S131" s="13"/>
    </row>
    <row r="132" spans="1:19" ht="409.5" x14ac:dyDescent="0.25">
      <c r="A132" s="45">
        <f t="shared" si="2"/>
        <v>119</v>
      </c>
      <c r="B132" s="2" t="s">
        <v>21</v>
      </c>
      <c r="C132" s="7" t="s">
        <v>237</v>
      </c>
      <c r="D132" s="15" t="s">
        <v>520</v>
      </c>
      <c r="E132" s="7" t="s">
        <v>123</v>
      </c>
      <c r="F132" s="2" t="s">
        <v>25</v>
      </c>
      <c r="G132" s="28" t="s">
        <v>521</v>
      </c>
      <c r="H132" s="28" t="s">
        <v>522</v>
      </c>
      <c r="I132" s="16" t="s">
        <v>21</v>
      </c>
      <c r="J132" s="16">
        <v>45894</v>
      </c>
      <c r="K132" s="16">
        <v>45897</v>
      </c>
      <c r="L132" s="16">
        <v>45897</v>
      </c>
      <c r="M132" s="17" t="s">
        <v>523</v>
      </c>
      <c r="N132" s="2">
        <v>1</v>
      </c>
      <c r="O132" s="21"/>
      <c r="P132" s="2" t="s">
        <v>96</v>
      </c>
      <c r="Q132" s="2" t="s">
        <v>97</v>
      </c>
      <c r="R132" s="19" t="s">
        <v>174</v>
      </c>
      <c r="S132" s="13"/>
    </row>
    <row r="133" spans="1:19" ht="48" x14ac:dyDescent="0.25">
      <c r="A133" s="45">
        <f t="shared" si="2"/>
        <v>120</v>
      </c>
      <c r="B133" s="2" t="s">
        <v>33</v>
      </c>
      <c r="C133" s="56" t="s">
        <v>524</v>
      </c>
      <c r="D133" s="15" t="s">
        <v>525</v>
      </c>
      <c r="E133" s="7" t="s">
        <v>24</v>
      </c>
      <c r="F133" s="7" t="s">
        <v>25</v>
      </c>
      <c r="G133" s="28" t="s">
        <v>526</v>
      </c>
      <c r="H133" s="28" t="s">
        <v>527</v>
      </c>
      <c r="I133" s="16" t="s">
        <v>33</v>
      </c>
      <c r="J133" s="16">
        <v>45912</v>
      </c>
      <c r="K133" s="16">
        <v>45917</v>
      </c>
      <c r="L133" s="16">
        <v>45917</v>
      </c>
      <c r="M133" s="17" t="s">
        <v>528</v>
      </c>
      <c r="N133" s="2">
        <v>0</v>
      </c>
      <c r="O133" s="21"/>
      <c r="P133" s="2" t="s">
        <v>529</v>
      </c>
      <c r="Q133" s="2" t="s">
        <v>530</v>
      </c>
      <c r="R133" s="19" t="s">
        <v>531</v>
      </c>
      <c r="S133" s="13"/>
    </row>
    <row r="134" spans="1:19" ht="84" x14ac:dyDescent="0.25">
      <c r="A134" s="45">
        <f t="shared" si="2"/>
        <v>121</v>
      </c>
      <c r="B134" s="2" t="s">
        <v>33</v>
      </c>
      <c r="C134" s="56" t="s">
        <v>524</v>
      </c>
      <c r="D134" s="15" t="s">
        <v>525</v>
      </c>
      <c r="E134" s="7" t="s">
        <v>326</v>
      </c>
      <c r="F134" s="7" t="s">
        <v>25</v>
      </c>
      <c r="G134" s="28" t="s">
        <v>532</v>
      </c>
      <c r="H134" s="28" t="s">
        <v>533</v>
      </c>
      <c r="I134" s="16" t="s">
        <v>33</v>
      </c>
      <c r="J134" s="16">
        <v>45912</v>
      </c>
      <c r="K134" s="16">
        <v>45917</v>
      </c>
      <c r="L134" s="16">
        <v>45917</v>
      </c>
      <c r="M134" s="17" t="s">
        <v>528</v>
      </c>
      <c r="N134" s="2">
        <v>0</v>
      </c>
      <c r="O134" s="21"/>
      <c r="P134" s="2" t="s">
        <v>529</v>
      </c>
      <c r="Q134" s="2" t="s">
        <v>534</v>
      </c>
      <c r="R134" s="19" t="s">
        <v>535</v>
      </c>
      <c r="S134" s="13"/>
    </row>
    <row r="135" spans="1:19" ht="48" x14ac:dyDescent="0.25">
      <c r="A135" s="45">
        <f t="shared" si="2"/>
        <v>122</v>
      </c>
      <c r="B135" s="2" t="s">
        <v>33</v>
      </c>
      <c r="C135" s="56" t="s">
        <v>524</v>
      </c>
      <c r="D135" s="15" t="s">
        <v>525</v>
      </c>
      <c r="E135" s="7" t="s">
        <v>330</v>
      </c>
      <c r="F135" s="7" t="s">
        <v>25</v>
      </c>
      <c r="G135" s="28" t="s">
        <v>536</v>
      </c>
      <c r="H135" s="28" t="s">
        <v>537</v>
      </c>
      <c r="I135" s="16" t="s">
        <v>33</v>
      </c>
      <c r="J135" s="16">
        <v>45912</v>
      </c>
      <c r="K135" s="16">
        <v>45917</v>
      </c>
      <c r="L135" s="16">
        <v>45917</v>
      </c>
      <c r="M135" s="17" t="s">
        <v>528</v>
      </c>
      <c r="N135" s="2">
        <v>0</v>
      </c>
      <c r="O135" s="21"/>
      <c r="P135" s="2" t="s">
        <v>529</v>
      </c>
      <c r="Q135" s="2" t="s">
        <v>538</v>
      </c>
      <c r="R135" s="19" t="s">
        <v>539</v>
      </c>
      <c r="S135" s="13"/>
    </row>
    <row r="136" spans="1:19" ht="372" x14ac:dyDescent="0.25">
      <c r="A136" s="45">
        <f t="shared" si="2"/>
        <v>123</v>
      </c>
      <c r="B136" s="2" t="s">
        <v>33</v>
      </c>
      <c r="C136" s="56" t="s">
        <v>540</v>
      </c>
      <c r="D136" s="15" t="s">
        <v>541</v>
      </c>
      <c r="E136" s="7" t="s">
        <v>36</v>
      </c>
      <c r="F136" s="7" t="s">
        <v>25</v>
      </c>
      <c r="G136" s="28" t="s">
        <v>542</v>
      </c>
      <c r="H136" s="28" t="s">
        <v>543</v>
      </c>
      <c r="I136" s="16" t="s">
        <v>33</v>
      </c>
      <c r="J136" s="16">
        <v>45923</v>
      </c>
      <c r="K136" s="16">
        <v>45926</v>
      </c>
      <c r="L136" s="16">
        <v>45926</v>
      </c>
      <c r="M136" s="17" t="s">
        <v>544</v>
      </c>
      <c r="N136" s="2">
        <v>1</v>
      </c>
      <c r="O136" s="21"/>
      <c r="P136" s="58" t="s">
        <v>545</v>
      </c>
      <c r="Q136" s="2" t="s">
        <v>546</v>
      </c>
      <c r="R136" s="19"/>
      <c r="S136" s="13"/>
    </row>
    <row r="137" spans="1:19" ht="360" x14ac:dyDescent="0.25">
      <c r="A137" s="45">
        <f t="shared" si="2"/>
        <v>124</v>
      </c>
      <c r="B137" s="2" t="s">
        <v>33</v>
      </c>
      <c r="C137" s="56" t="s">
        <v>540</v>
      </c>
      <c r="D137" s="15" t="s">
        <v>541</v>
      </c>
      <c r="E137" s="7" t="s">
        <v>326</v>
      </c>
      <c r="F137" s="7" t="s">
        <v>25</v>
      </c>
      <c r="G137" s="28" t="s">
        <v>547</v>
      </c>
      <c r="H137" s="28" t="s">
        <v>548</v>
      </c>
      <c r="I137" s="16" t="s">
        <v>33</v>
      </c>
      <c r="J137" s="16">
        <v>45923</v>
      </c>
      <c r="K137" s="16">
        <v>45926</v>
      </c>
      <c r="L137" s="16">
        <v>45926</v>
      </c>
      <c r="M137" s="17" t="s">
        <v>544</v>
      </c>
      <c r="N137" s="2">
        <v>0</v>
      </c>
      <c r="O137" s="21"/>
      <c r="P137" s="2" t="s">
        <v>55</v>
      </c>
      <c r="Q137" s="2" t="s">
        <v>549</v>
      </c>
      <c r="R137" s="19" t="s">
        <v>550</v>
      </c>
      <c r="S137" s="13"/>
    </row>
    <row r="138" spans="1:19" ht="409.5" x14ac:dyDescent="0.25">
      <c r="A138" s="45">
        <f t="shared" si="2"/>
        <v>125</v>
      </c>
      <c r="B138" s="2" t="s">
        <v>33</v>
      </c>
      <c r="C138" s="7" t="s">
        <v>551</v>
      </c>
      <c r="D138" s="15" t="s">
        <v>552</v>
      </c>
      <c r="E138" s="7" t="s">
        <v>36</v>
      </c>
      <c r="F138" s="7" t="s">
        <v>25</v>
      </c>
      <c r="G138" s="28" t="s">
        <v>553</v>
      </c>
      <c r="H138" s="28" t="s">
        <v>554</v>
      </c>
      <c r="I138" s="16" t="s">
        <v>33</v>
      </c>
      <c r="J138" s="16">
        <v>45930</v>
      </c>
      <c r="K138" s="16">
        <v>45933</v>
      </c>
      <c r="L138" s="16">
        <v>45933</v>
      </c>
      <c r="M138" s="20" t="s">
        <v>555</v>
      </c>
      <c r="N138" s="2">
        <v>0</v>
      </c>
      <c r="O138" s="2"/>
      <c r="P138" s="2" t="s">
        <v>55</v>
      </c>
      <c r="Q138" s="2" t="s">
        <v>360</v>
      </c>
      <c r="R138" s="19" t="s">
        <v>556</v>
      </c>
      <c r="S138" s="13"/>
    </row>
    <row r="139" spans="1:19" ht="180" x14ac:dyDescent="0.25">
      <c r="A139" s="45">
        <f t="shared" si="2"/>
        <v>126</v>
      </c>
      <c r="B139" s="2" t="s">
        <v>33</v>
      </c>
      <c r="C139" s="7" t="s">
        <v>551</v>
      </c>
      <c r="D139" s="15" t="s">
        <v>552</v>
      </c>
      <c r="E139" s="7" t="s">
        <v>58</v>
      </c>
      <c r="F139" s="7" t="s">
        <v>25</v>
      </c>
      <c r="G139" s="28" t="s">
        <v>557</v>
      </c>
      <c r="H139" s="28" t="s">
        <v>558</v>
      </c>
      <c r="I139" s="16" t="s">
        <v>33</v>
      </c>
      <c r="J139" s="16">
        <v>45930</v>
      </c>
      <c r="K139" s="16">
        <v>45933</v>
      </c>
      <c r="L139" s="16">
        <v>45933</v>
      </c>
      <c r="M139" s="20" t="s">
        <v>555</v>
      </c>
      <c r="N139" s="2">
        <v>0</v>
      </c>
      <c r="O139" s="21"/>
      <c r="P139" s="2" t="s">
        <v>55</v>
      </c>
      <c r="Q139" s="2" t="s">
        <v>360</v>
      </c>
      <c r="R139" s="19" t="s">
        <v>559</v>
      </c>
      <c r="S139" s="13"/>
    </row>
    <row r="140" spans="1:19" ht="132" x14ac:dyDescent="0.25">
      <c r="A140" s="45">
        <f t="shared" si="2"/>
        <v>127</v>
      </c>
      <c r="B140" s="2" t="s">
        <v>33</v>
      </c>
      <c r="C140" s="7" t="s">
        <v>551</v>
      </c>
      <c r="D140" s="15" t="s">
        <v>552</v>
      </c>
      <c r="E140" s="7" t="s">
        <v>330</v>
      </c>
      <c r="F140" s="7" t="s">
        <v>25</v>
      </c>
      <c r="G140" s="28" t="s">
        <v>560</v>
      </c>
      <c r="H140" s="28" t="s">
        <v>561</v>
      </c>
      <c r="I140" s="16" t="s">
        <v>33</v>
      </c>
      <c r="J140" s="16">
        <v>45930</v>
      </c>
      <c r="K140" s="16">
        <v>45933</v>
      </c>
      <c r="L140" s="16">
        <v>45933</v>
      </c>
      <c r="M140" s="20" t="s">
        <v>555</v>
      </c>
      <c r="N140" s="2">
        <v>0</v>
      </c>
      <c r="O140" s="21"/>
      <c r="P140" s="2" t="s">
        <v>562</v>
      </c>
      <c r="Q140" s="2" t="s">
        <v>563</v>
      </c>
      <c r="R140" s="19"/>
      <c r="S140" s="13"/>
    </row>
    <row r="141" spans="1:19" ht="108" x14ac:dyDescent="0.25">
      <c r="A141" s="45">
        <f t="shared" si="2"/>
        <v>128</v>
      </c>
      <c r="B141" s="2" t="s">
        <v>33</v>
      </c>
      <c r="C141" s="7" t="s">
        <v>564</v>
      </c>
      <c r="D141" s="15" t="s">
        <v>565</v>
      </c>
      <c r="E141" s="7" t="s">
        <v>24</v>
      </c>
      <c r="F141" s="7" t="s">
        <v>25</v>
      </c>
      <c r="G141" s="28" t="s">
        <v>566</v>
      </c>
      <c r="H141" s="28" t="s">
        <v>567</v>
      </c>
      <c r="I141" s="16" t="s">
        <v>33</v>
      </c>
      <c r="J141" s="16">
        <v>45933</v>
      </c>
      <c r="K141" s="16">
        <v>45938</v>
      </c>
      <c r="L141" s="16">
        <v>45938</v>
      </c>
      <c r="M141" s="17" t="s">
        <v>568</v>
      </c>
      <c r="N141" s="2">
        <v>0</v>
      </c>
      <c r="O141" s="2"/>
      <c r="P141" s="2" t="s">
        <v>40</v>
      </c>
      <c r="Q141" s="2" t="s">
        <v>41</v>
      </c>
      <c r="R141" s="19" t="s">
        <v>569</v>
      </c>
      <c r="S141" s="67"/>
    </row>
    <row r="142" spans="1:19" ht="72" x14ac:dyDescent="0.25">
      <c r="A142" s="45">
        <f t="shared" si="2"/>
        <v>129</v>
      </c>
      <c r="B142" s="2" t="s">
        <v>33</v>
      </c>
      <c r="C142" s="7" t="s">
        <v>570</v>
      </c>
      <c r="D142" s="15" t="s">
        <v>571</v>
      </c>
      <c r="E142" s="7" t="s">
        <v>24</v>
      </c>
      <c r="F142" s="7" t="s">
        <v>25</v>
      </c>
      <c r="G142" s="28" t="s">
        <v>572</v>
      </c>
      <c r="H142" s="28" t="s">
        <v>573</v>
      </c>
      <c r="I142" s="16" t="s">
        <v>33</v>
      </c>
      <c r="J142" s="16">
        <v>45944</v>
      </c>
      <c r="K142" s="16">
        <v>45947</v>
      </c>
      <c r="L142" s="16">
        <v>45947</v>
      </c>
      <c r="M142" s="17" t="s">
        <v>574</v>
      </c>
      <c r="N142" s="2">
        <v>0</v>
      </c>
      <c r="O142" s="2"/>
      <c r="P142" s="2" t="s">
        <v>40</v>
      </c>
      <c r="Q142" s="2" t="s">
        <v>324</v>
      </c>
      <c r="R142" s="19" t="s">
        <v>325</v>
      </c>
      <c r="S142" s="67"/>
    </row>
    <row r="143" spans="1:19" ht="84" x14ac:dyDescent="0.25">
      <c r="A143" s="45">
        <f t="shared" si="2"/>
        <v>130</v>
      </c>
      <c r="B143" s="2" t="s">
        <v>33</v>
      </c>
      <c r="C143" s="7" t="s">
        <v>570</v>
      </c>
      <c r="D143" s="15" t="s">
        <v>571</v>
      </c>
      <c r="E143" s="7" t="s">
        <v>326</v>
      </c>
      <c r="F143" s="7" t="s">
        <v>25</v>
      </c>
      <c r="G143" s="28" t="s">
        <v>575</v>
      </c>
      <c r="H143" s="28" t="s">
        <v>576</v>
      </c>
      <c r="I143" s="16" t="s">
        <v>33</v>
      </c>
      <c r="J143" s="16">
        <v>45944</v>
      </c>
      <c r="K143" s="16">
        <v>45947</v>
      </c>
      <c r="L143" s="16">
        <v>45947</v>
      </c>
      <c r="M143" s="17" t="s">
        <v>574</v>
      </c>
      <c r="N143" s="2">
        <v>0</v>
      </c>
      <c r="O143" s="2"/>
      <c r="P143" s="2" t="s">
        <v>40</v>
      </c>
      <c r="Q143" s="2" t="s">
        <v>217</v>
      </c>
      <c r="R143" s="19" t="s">
        <v>577</v>
      </c>
      <c r="S143" s="67"/>
    </row>
    <row r="144" spans="1:19" ht="216" x14ac:dyDescent="0.25">
      <c r="A144" s="45">
        <f t="shared" si="2"/>
        <v>131</v>
      </c>
      <c r="B144" s="2" t="s">
        <v>21</v>
      </c>
      <c r="C144" s="7" t="s">
        <v>267</v>
      </c>
      <c r="D144" s="15" t="s">
        <v>578</v>
      </c>
      <c r="E144" s="7" t="s">
        <v>24</v>
      </c>
      <c r="F144" s="2" t="s">
        <v>25</v>
      </c>
      <c r="G144" s="28" t="s">
        <v>579</v>
      </c>
      <c r="H144" s="28" t="s">
        <v>580</v>
      </c>
      <c r="I144" s="16" t="s">
        <v>33</v>
      </c>
      <c r="J144" s="16">
        <v>45932</v>
      </c>
      <c r="K144" s="16">
        <v>45947</v>
      </c>
      <c r="L144" s="16">
        <v>45947</v>
      </c>
      <c r="M144" s="17" t="s">
        <v>581</v>
      </c>
      <c r="N144" s="2">
        <v>0</v>
      </c>
      <c r="O144" s="2"/>
      <c r="P144" s="2" t="s">
        <v>55</v>
      </c>
      <c r="Q144" s="2" t="s">
        <v>360</v>
      </c>
      <c r="R144" s="19" t="s">
        <v>582</v>
      </c>
      <c r="S144" s="70"/>
    </row>
    <row r="145" spans="1:19" ht="409.5" x14ac:dyDescent="0.25">
      <c r="A145" s="45">
        <f t="shared" si="2"/>
        <v>132</v>
      </c>
      <c r="B145" s="2" t="s">
        <v>21</v>
      </c>
      <c r="C145" s="7" t="s">
        <v>267</v>
      </c>
      <c r="D145" s="15" t="s">
        <v>578</v>
      </c>
      <c r="E145" s="7" t="s">
        <v>43</v>
      </c>
      <c r="F145" s="2" t="s">
        <v>25</v>
      </c>
      <c r="G145" s="28" t="s">
        <v>583</v>
      </c>
      <c r="H145" s="28" t="s">
        <v>584</v>
      </c>
      <c r="I145" s="16" t="s">
        <v>33</v>
      </c>
      <c r="J145" s="16">
        <v>45932</v>
      </c>
      <c r="K145" s="16">
        <v>45947</v>
      </c>
      <c r="L145" s="16">
        <v>45947</v>
      </c>
      <c r="M145" s="17" t="s">
        <v>581</v>
      </c>
      <c r="N145" s="2">
        <v>1</v>
      </c>
      <c r="O145" s="2"/>
      <c r="P145" s="2" t="s">
        <v>96</v>
      </c>
      <c r="Q145" s="2" t="s">
        <v>251</v>
      </c>
      <c r="R145" s="2"/>
      <c r="S145" s="70"/>
    </row>
    <row r="146" spans="1:19" ht="276" x14ac:dyDescent="0.25">
      <c r="A146" s="45">
        <f t="shared" si="2"/>
        <v>133</v>
      </c>
      <c r="B146" s="2" t="s">
        <v>21</v>
      </c>
      <c r="C146" s="7" t="s">
        <v>267</v>
      </c>
      <c r="D146" s="15" t="s">
        <v>578</v>
      </c>
      <c r="E146" s="7" t="s">
        <v>330</v>
      </c>
      <c r="F146" s="2" t="s">
        <v>25</v>
      </c>
      <c r="G146" s="28" t="s">
        <v>585</v>
      </c>
      <c r="H146" s="28" t="s">
        <v>586</v>
      </c>
      <c r="I146" s="16" t="s">
        <v>33</v>
      </c>
      <c r="J146" s="16">
        <v>45932</v>
      </c>
      <c r="K146" s="16">
        <v>45947</v>
      </c>
      <c r="L146" s="16">
        <v>45947</v>
      </c>
      <c r="M146" s="20" t="s">
        <v>581</v>
      </c>
      <c r="N146" s="2">
        <v>1</v>
      </c>
      <c r="O146" s="2"/>
      <c r="P146" s="2" t="s">
        <v>96</v>
      </c>
      <c r="Q146" s="2" t="s">
        <v>97</v>
      </c>
      <c r="R146" s="19" t="s">
        <v>98</v>
      </c>
      <c r="S146" s="70"/>
    </row>
    <row r="147" spans="1:19" ht="84" x14ac:dyDescent="0.25">
      <c r="A147" s="45">
        <f t="shared" si="2"/>
        <v>134</v>
      </c>
      <c r="B147" s="2" t="s">
        <v>21</v>
      </c>
      <c r="C147" s="7" t="s">
        <v>267</v>
      </c>
      <c r="D147" s="15" t="s">
        <v>578</v>
      </c>
      <c r="E147" s="7" t="s">
        <v>333</v>
      </c>
      <c r="F147" s="2" t="s">
        <v>25</v>
      </c>
      <c r="G147" s="28" t="s">
        <v>587</v>
      </c>
      <c r="H147" s="28" t="s">
        <v>588</v>
      </c>
      <c r="I147" s="16" t="s">
        <v>33</v>
      </c>
      <c r="J147" s="16">
        <v>45932</v>
      </c>
      <c r="K147" s="16">
        <v>45947</v>
      </c>
      <c r="L147" s="16">
        <v>45947</v>
      </c>
      <c r="M147" s="17" t="s">
        <v>581</v>
      </c>
      <c r="N147" s="2">
        <v>0</v>
      </c>
      <c r="O147" s="2"/>
      <c r="P147" s="2" t="s">
        <v>96</v>
      </c>
      <c r="Q147" s="2" t="s">
        <v>97</v>
      </c>
      <c r="R147" s="19" t="s">
        <v>98</v>
      </c>
      <c r="S147" s="70"/>
    </row>
    <row r="148" spans="1:19" ht="72" x14ac:dyDescent="0.25">
      <c r="A148" s="45">
        <f t="shared" si="2"/>
        <v>135</v>
      </c>
      <c r="B148" s="2" t="s">
        <v>21</v>
      </c>
      <c r="C148" s="7" t="s">
        <v>267</v>
      </c>
      <c r="D148" s="15" t="s">
        <v>578</v>
      </c>
      <c r="E148" s="7" t="s">
        <v>337</v>
      </c>
      <c r="F148" s="2" t="s">
        <v>25</v>
      </c>
      <c r="G148" s="28" t="s">
        <v>589</v>
      </c>
      <c r="H148" s="28" t="s">
        <v>590</v>
      </c>
      <c r="I148" s="16" t="s">
        <v>33</v>
      </c>
      <c r="J148" s="16">
        <v>45932</v>
      </c>
      <c r="K148" s="16">
        <v>45947</v>
      </c>
      <c r="L148" s="16">
        <v>45947</v>
      </c>
      <c r="M148" s="17" t="s">
        <v>581</v>
      </c>
      <c r="N148" s="2">
        <v>0</v>
      </c>
      <c r="O148" s="2"/>
      <c r="P148" s="2" t="s">
        <v>96</v>
      </c>
      <c r="Q148" s="2" t="s">
        <v>97</v>
      </c>
      <c r="R148" s="19" t="s">
        <v>98</v>
      </c>
      <c r="S148" s="70"/>
    </row>
    <row r="149" spans="1:19" ht="288" x14ac:dyDescent="0.25">
      <c r="A149" s="45">
        <v>136</v>
      </c>
      <c r="B149" s="2" t="s">
        <v>33</v>
      </c>
      <c r="C149" s="7" t="s">
        <v>591</v>
      </c>
      <c r="D149" s="15" t="s">
        <v>592</v>
      </c>
      <c r="E149" s="7" t="s">
        <v>593</v>
      </c>
      <c r="F149" s="7" t="s">
        <v>25</v>
      </c>
      <c r="G149" s="28" t="s">
        <v>594</v>
      </c>
      <c r="H149" s="28" t="s">
        <v>595</v>
      </c>
      <c r="I149" s="16" t="s">
        <v>33</v>
      </c>
      <c r="J149" s="16">
        <v>45957</v>
      </c>
      <c r="K149" s="16">
        <v>45964</v>
      </c>
      <c r="L149" s="16">
        <v>45964</v>
      </c>
      <c r="M149" s="17" t="s">
        <v>596</v>
      </c>
      <c r="N149" s="2">
        <v>0</v>
      </c>
      <c r="O149" s="2"/>
      <c r="P149" s="2" t="s">
        <v>55</v>
      </c>
      <c r="Q149" s="2" t="s">
        <v>144</v>
      </c>
      <c r="R149" s="2" t="s">
        <v>145</v>
      </c>
      <c r="S149" s="70"/>
    </row>
    <row r="150" spans="1:19" ht="409.5" x14ac:dyDescent="0.25">
      <c r="A150" s="45">
        <f t="shared" si="2"/>
        <v>137</v>
      </c>
      <c r="B150" s="2" t="s">
        <v>21</v>
      </c>
      <c r="C150" s="7" t="s">
        <v>262</v>
      </c>
      <c r="D150" s="15" t="s">
        <v>597</v>
      </c>
      <c r="E150" s="7" t="s">
        <v>123</v>
      </c>
      <c r="F150" s="2" t="s">
        <v>25</v>
      </c>
      <c r="G150" s="28" t="s">
        <v>598</v>
      </c>
      <c r="H150" s="28" t="s">
        <v>599</v>
      </c>
      <c r="I150" s="16" t="s">
        <v>21</v>
      </c>
      <c r="J150" s="16">
        <v>45957</v>
      </c>
      <c r="K150" s="16">
        <v>45968</v>
      </c>
      <c r="L150" s="16">
        <v>45968</v>
      </c>
      <c r="M150" s="17" t="s">
        <v>600</v>
      </c>
      <c r="N150" s="2">
        <v>2</v>
      </c>
      <c r="O150" s="2"/>
      <c r="P150" s="2" t="s">
        <v>292</v>
      </c>
      <c r="Q150" s="2" t="s">
        <v>31</v>
      </c>
      <c r="R150" s="19"/>
      <c r="S150" s="70"/>
    </row>
    <row r="151" spans="1:19" ht="409.5" x14ac:dyDescent="0.25">
      <c r="A151" s="45">
        <f t="shared" si="2"/>
        <v>138</v>
      </c>
      <c r="B151" s="2" t="s">
        <v>21</v>
      </c>
      <c r="C151" s="7" t="s">
        <v>262</v>
      </c>
      <c r="D151" s="15" t="s">
        <v>597</v>
      </c>
      <c r="E151" s="7" t="s">
        <v>601</v>
      </c>
      <c r="F151" s="2" t="s">
        <v>25</v>
      </c>
      <c r="G151" s="28" t="s">
        <v>602</v>
      </c>
      <c r="H151" s="28" t="s">
        <v>603</v>
      </c>
      <c r="I151" s="16" t="s">
        <v>21</v>
      </c>
      <c r="J151" s="16">
        <v>45957</v>
      </c>
      <c r="K151" s="16">
        <v>45968</v>
      </c>
      <c r="L151" s="16">
        <v>45968</v>
      </c>
      <c r="M151" s="17" t="s">
        <v>600</v>
      </c>
      <c r="N151" s="2">
        <v>2</v>
      </c>
      <c r="O151" s="2"/>
      <c r="P151" s="2" t="s">
        <v>292</v>
      </c>
      <c r="Q151" s="2" t="s">
        <v>31</v>
      </c>
      <c r="R151" s="2"/>
      <c r="S151" s="70"/>
    </row>
    <row r="152" spans="1:19" ht="120" x14ac:dyDescent="0.25">
      <c r="A152" s="45">
        <f t="shared" si="2"/>
        <v>139</v>
      </c>
      <c r="B152" s="2" t="s">
        <v>21</v>
      </c>
      <c r="C152" s="7" t="s">
        <v>262</v>
      </c>
      <c r="D152" s="15" t="s">
        <v>597</v>
      </c>
      <c r="E152" s="7" t="s">
        <v>604</v>
      </c>
      <c r="F152" s="2" t="s">
        <v>25</v>
      </c>
      <c r="G152" s="28" t="s">
        <v>605</v>
      </c>
      <c r="H152" s="28" t="s">
        <v>606</v>
      </c>
      <c r="I152" s="16" t="s">
        <v>21</v>
      </c>
      <c r="J152" s="16">
        <v>45957</v>
      </c>
      <c r="K152" s="16">
        <v>45968</v>
      </c>
      <c r="L152" s="16">
        <v>45968</v>
      </c>
      <c r="M152" s="17" t="s">
        <v>600</v>
      </c>
      <c r="N152" s="2">
        <v>0</v>
      </c>
      <c r="O152" s="2"/>
      <c r="P152" s="2" t="s">
        <v>292</v>
      </c>
      <c r="Q152" s="2" t="s">
        <v>31</v>
      </c>
      <c r="R152" s="2"/>
      <c r="S152" s="70"/>
    </row>
    <row r="153" spans="1:19" ht="60" x14ac:dyDescent="0.25">
      <c r="A153" s="45">
        <f t="shared" si="2"/>
        <v>140</v>
      </c>
      <c r="B153" s="2" t="s">
        <v>21</v>
      </c>
      <c r="C153" s="7" t="s">
        <v>262</v>
      </c>
      <c r="D153" s="15" t="s">
        <v>597</v>
      </c>
      <c r="E153" s="7" t="s">
        <v>333</v>
      </c>
      <c r="F153" s="2" t="s">
        <v>25</v>
      </c>
      <c r="G153" s="28" t="s">
        <v>607</v>
      </c>
      <c r="H153" s="28" t="s">
        <v>608</v>
      </c>
      <c r="I153" s="16" t="s">
        <v>21</v>
      </c>
      <c r="J153" s="16">
        <v>45957</v>
      </c>
      <c r="K153" s="16">
        <v>45968</v>
      </c>
      <c r="L153" s="16">
        <v>45968</v>
      </c>
      <c r="M153" s="17" t="s">
        <v>600</v>
      </c>
      <c r="N153" s="2">
        <v>1</v>
      </c>
      <c r="O153" s="2"/>
      <c r="P153" s="2" t="s">
        <v>292</v>
      </c>
      <c r="Q153" s="2" t="s">
        <v>31</v>
      </c>
      <c r="R153" s="2"/>
      <c r="S153" s="70"/>
    </row>
    <row r="154" spans="1:19" ht="396" x14ac:dyDescent="0.25">
      <c r="A154" s="45">
        <f t="shared" si="2"/>
        <v>141</v>
      </c>
      <c r="B154" s="2" t="s">
        <v>33</v>
      </c>
      <c r="C154" s="7" t="s">
        <v>591</v>
      </c>
      <c r="D154" s="15" t="s">
        <v>592</v>
      </c>
      <c r="E154" s="7" t="s">
        <v>609</v>
      </c>
      <c r="F154" s="7" t="s">
        <v>25</v>
      </c>
      <c r="G154" s="28" t="s">
        <v>610</v>
      </c>
      <c r="H154" s="28" t="s">
        <v>611</v>
      </c>
      <c r="I154" s="16" t="s">
        <v>33</v>
      </c>
      <c r="J154" s="16">
        <v>45967</v>
      </c>
      <c r="K154" s="16">
        <v>45982</v>
      </c>
      <c r="L154" s="16">
        <v>45982</v>
      </c>
      <c r="M154" s="20" t="s">
        <v>612</v>
      </c>
      <c r="N154" s="2">
        <v>0</v>
      </c>
      <c r="O154" s="2"/>
      <c r="P154" s="2" t="s">
        <v>55</v>
      </c>
      <c r="Q154" s="2" t="s">
        <v>144</v>
      </c>
      <c r="R154" s="2" t="s">
        <v>145</v>
      </c>
      <c r="S154" s="70"/>
    </row>
    <row r="155" spans="1:19" x14ac:dyDescent="0.25">
      <c r="A155" s="45"/>
      <c r="B155" s="2"/>
      <c r="C155" s="2"/>
      <c r="D155" s="15"/>
      <c r="E155" s="7"/>
      <c r="F155" s="7"/>
      <c r="G155" s="28"/>
      <c r="H155" s="28"/>
      <c r="I155" s="16"/>
      <c r="J155" s="16"/>
      <c r="K155" s="16"/>
      <c r="L155" s="16"/>
      <c r="M155" s="17"/>
      <c r="N155" s="2"/>
      <c r="O155" s="2"/>
      <c r="P155" s="2"/>
      <c r="Q155" s="2"/>
      <c r="R155" s="2"/>
      <c r="S155" s="70"/>
    </row>
    <row r="156" spans="1:19" x14ac:dyDescent="0.25">
      <c r="A156" s="45"/>
      <c r="B156" s="2"/>
      <c r="C156" s="2"/>
      <c r="D156" s="15"/>
      <c r="E156" s="2"/>
      <c r="F156" s="7"/>
      <c r="G156" s="28"/>
      <c r="H156" s="28"/>
      <c r="I156" s="2"/>
      <c r="J156" s="16"/>
      <c r="K156" s="16"/>
      <c r="L156" s="16"/>
      <c r="M156" s="17"/>
      <c r="N156" s="2"/>
      <c r="O156" s="2"/>
      <c r="P156" s="2"/>
      <c r="Q156" s="2"/>
      <c r="R156" s="2"/>
      <c r="S156" s="70"/>
    </row>
    <row r="157" spans="1:19" x14ac:dyDescent="0.25">
      <c r="A157" s="45"/>
      <c r="B157" s="2"/>
      <c r="C157" s="2"/>
      <c r="D157" s="15"/>
      <c r="E157" s="2"/>
      <c r="F157" s="7"/>
      <c r="G157" s="28"/>
      <c r="H157" s="28"/>
      <c r="I157" s="2"/>
      <c r="J157" s="16"/>
      <c r="K157" s="16"/>
      <c r="L157" s="16"/>
      <c r="M157" s="17"/>
      <c r="N157" s="2"/>
      <c r="O157" s="2"/>
      <c r="P157" s="2"/>
      <c r="Q157" s="2"/>
      <c r="R157" s="2"/>
      <c r="S157" s="70"/>
    </row>
    <row r="158" spans="1:19" x14ac:dyDescent="0.25">
      <c r="A158" s="45"/>
      <c r="B158" s="2"/>
      <c r="C158" s="2"/>
      <c r="D158" s="15"/>
      <c r="E158" s="2"/>
      <c r="F158" s="7"/>
      <c r="G158" s="28"/>
      <c r="H158" s="28"/>
      <c r="I158" s="2"/>
      <c r="J158" s="16"/>
      <c r="K158" s="16"/>
      <c r="L158" s="16"/>
      <c r="M158" s="17"/>
      <c r="N158" s="2"/>
      <c r="O158" s="2"/>
      <c r="P158" s="2"/>
      <c r="Q158" s="2"/>
      <c r="R158" s="2"/>
      <c r="S158" s="70"/>
    </row>
    <row r="159" spans="1:19" x14ac:dyDescent="0.25">
      <c r="A159" s="45"/>
      <c r="B159" s="2"/>
      <c r="C159" s="2"/>
      <c r="D159" s="15"/>
      <c r="E159" s="2"/>
      <c r="F159" s="7"/>
      <c r="G159" s="28"/>
      <c r="H159" s="28"/>
      <c r="I159" s="2"/>
      <c r="J159" s="16"/>
      <c r="K159" s="16"/>
      <c r="L159" s="16"/>
      <c r="M159" s="17"/>
      <c r="N159" s="2"/>
      <c r="O159" s="2"/>
      <c r="P159" s="2"/>
      <c r="Q159" s="2"/>
      <c r="R159" s="2"/>
      <c r="S159" s="70"/>
    </row>
    <row r="160" spans="1:19" x14ac:dyDescent="0.25">
      <c r="A160" s="45"/>
      <c r="B160" s="2"/>
      <c r="C160" s="2"/>
      <c r="D160" s="15"/>
      <c r="E160" s="2"/>
      <c r="F160" s="7"/>
      <c r="G160" s="28"/>
      <c r="H160" s="28"/>
      <c r="I160" s="2"/>
      <c r="J160" s="16"/>
      <c r="K160" s="16"/>
      <c r="L160" s="16"/>
      <c r="M160" s="17"/>
      <c r="N160" s="2"/>
      <c r="O160" s="2"/>
      <c r="P160" s="2"/>
      <c r="Q160" s="2"/>
      <c r="R160" s="2"/>
      <c r="S160" s="70"/>
    </row>
    <row r="161" spans="1:19" x14ac:dyDescent="0.25">
      <c r="A161" s="45"/>
      <c r="B161" s="2"/>
      <c r="C161" s="2"/>
      <c r="D161" s="15"/>
      <c r="E161" s="2"/>
      <c r="F161" s="7"/>
      <c r="G161" s="28"/>
      <c r="H161" s="28"/>
      <c r="I161" s="2"/>
      <c r="J161" s="16"/>
      <c r="K161" s="16"/>
      <c r="L161" s="16"/>
      <c r="M161" s="17"/>
      <c r="N161" s="2"/>
      <c r="O161" s="2"/>
      <c r="P161" s="2"/>
      <c r="Q161" s="2"/>
      <c r="R161" s="2"/>
      <c r="S161" s="70"/>
    </row>
    <row r="162" spans="1:19" x14ac:dyDescent="0.25">
      <c r="A162" s="45"/>
      <c r="B162" s="2"/>
      <c r="C162" s="2"/>
      <c r="D162" s="15"/>
      <c r="E162" s="2"/>
      <c r="F162" s="7"/>
      <c r="G162" s="28"/>
      <c r="H162" s="28"/>
      <c r="I162" s="2"/>
      <c r="J162" s="16"/>
      <c r="K162" s="16"/>
      <c r="L162" s="16"/>
      <c r="M162" s="20"/>
      <c r="N162" s="2"/>
      <c r="O162" s="2"/>
      <c r="P162" s="2"/>
      <c r="Q162" s="2"/>
      <c r="R162" s="2"/>
      <c r="S162" s="70"/>
    </row>
    <row r="163" spans="1:19" x14ac:dyDescent="0.25">
      <c r="A163" s="45"/>
      <c r="B163" s="2"/>
      <c r="C163" s="2"/>
      <c r="D163" s="15"/>
      <c r="E163" s="2"/>
      <c r="F163" s="7"/>
      <c r="G163" s="28"/>
      <c r="H163" s="28"/>
      <c r="I163" s="2"/>
      <c r="J163" s="16"/>
      <c r="K163" s="16"/>
      <c r="L163" s="16"/>
      <c r="M163" s="17"/>
      <c r="N163" s="2"/>
      <c r="O163" s="2"/>
      <c r="P163" s="2"/>
      <c r="Q163" s="2"/>
      <c r="R163" s="2"/>
      <c r="S163" s="70"/>
    </row>
    <row r="164" spans="1:19" x14ac:dyDescent="0.25">
      <c r="A164" s="45"/>
      <c r="B164" s="2"/>
      <c r="C164" s="2"/>
      <c r="D164" s="15"/>
      <c r="E164" s="2"/>
      <c r="F164" s="7"/>
      <c r="G164" s="28"/>
      <c r="H164" s="28"/>
      <c r="I164" s="2"/>
      <c r="J164" s="16"/>
      <c r="K164" s="16"/>
      <c r="L164" s="16"/>
      <c r="M164" s="17"/>
      <c r="N164" s="2"/>
      <c r="O164" s="2"/>
      <c r="P164" s="2"/>
      <c r="Q164" s="2"/>
      <c r="R164" s="2"/>
      <c r="S164" s="70"/>
    </row>
    <row r="165" spans="1:19" x14ac:dyDescent="0.25">
      <c r="A165" s="45"/>
      <c r="B165" s="2"/>
      <c r="C165" s="2"/>
      <c r="D165" s="15"/>
      <c r="E165" s="2"/>
      <c r="F165" s="7"/>
      <c r="G165" s="28"/>
      <c r="H165" s="28"/>
      <c r="I165" s="2"/>
      <c r="J165" s="16"/>
      <c r="K165" s="16"/>
      <c r="L165" s="16"/>
      <c r="M165" s="17"/>
      <c r="N165" s="2"/>
      <c r="O165" s="2"/>
      <c r="P165" s="2"/>
      <c r="Q165" s="2"/>
      <c r="R165" s="2"/>
      <c r="S165" s="70"/>
    </row>
    <row r="166" spans="1:19" x14ac:dyDescent="0.25">
      <c r="A166" s="45"/>
      <c r="B166" s="2"/>
      <c r="C166" s="2"/>
      <c r="D166" s="15"/>
      <c r="E166" s="2"/>
      <c r="F166" s="7"/>
      <c r="G166" s="28"/>
      <c r="H166" s="28"/>
      <c r="I166" s="2"/>
      <c r="J166" s="16"/>
      <c r="K166" s="16"/>
      <c r="L166" s="16"/>
      <c r="M166" s="17"/>
      <c r="N166" s="2"/>
      <c r="O166" s="2"/>
      <c r="P166" s="2"/>
      <c r="Q166" s="2"/>
      <c r="R166" s="2"/>
      <c r="S166" s="70"/>
    </row>
    <row r="167" spans="1:19" x14ac:dyDescent="0.25">
      <c r="A167" s="45"/>
      <c r="B167" s="2"/>
      <c r="C167" s="2"/>
      <c r="D167" s="15"/>
      <c r="E167" s="2"/>
      <c r="F167" s="7"/>
      <c r="G167" s="28"/>
      <c r="H167" s="28"/>
      <c r="I167" s="2"/>
      <c r="J167" s="16"/>
      <c r="K167" s="16"/>
      <c r="L167" s="16"/>
      <c r="M167" s="17"/>
      <c r="N167" s="2"/>
      <c r="O167" s="2"/>
      <c r="P167" s="2"/>
      <c r="Q167" s="2"/>
      <c r="R167" s="2"/>
      <c r="S167" s="70"/>
    </row>
    <row r="168" spans="1:19" x14ac:dyDescent="0.25">
      <c r="A168" s="45"/>
      <c r="B168" s="2"/>
      <c r="C168" s="2"/>
      <c r="D168" s="15"/>
      <c r="E168" s="2"/>
      <c r="F168" s="7"/>
      <c r="G168" s="28"/>
      <c r="H168" s="28"/>
      <c r="I168" s="2"/>
      <c r="J168" s="16"/>
      <c r="K168" s="16"/>
      <c r="L168" s="16"/>
      <c r="M168" s="17"/>
      <c r="N168" s="2"/>
      <c r="O168" s="2"/>
      <c r="P168" s="2"/>
      <c r="Q168" s="2"/>
      <c r="R168" s="2"/>
      <c r="S168" s="70"/>
    </row>
    <row r="169" spans="1:19" x14ac:dyDescent="0.25">
      <c r="A169" s="45"/>
      <c r="B169" s="2"/>
      <c r="C169" s="2"/>
      <c r="D169" s="15"/>
      <c r="E169" s="2"/>
      <c r="F169" s="7"/>
      <c r="G169" s="28"/>
      <c r="H169" s="28"/>
      <c r="I169" s="2"/>
      <c r="J169" s="16"/>
      <c r="K169" s="16"/>
      <c r="L169" s="16"/>
      <c r="M169" s="17"/>
      <c r="N169" s="2"/>
      <c r="O169" s="2"/>
      <c r="P169" s="2"/>
      <c r="Q169" s="2"/>
      <c r="R169" s="2"/>
      <c r="S169" s="70"/>
    </row>
    <row r="170" spans="1:19" x14ac:dyDescent="0.25">
      <c r="A170" s="45"/>
      <c r="B170" s="2"/>
      <c r="C170" s="2"/>
      <c r="D170" s="15"/>
      <c r="E170" s="2"/>
      <c r="F170" s="7"/>
      <c r="G170" s="28"/>
      <c r="H170" s="28"/>
      <c r="I170" s="2"/>
      <c r="J170" s="16"/>
      <c r="K170" s="16"/>
      <c r="L170" s="16"/>
      <c r="M170" s="20"/>
      <c r="N170" s="2"/>
      <c r="O170" s="2"/>
      <c r="P170" s="2"/>
      <c r="Q170" s="2"/>
      <c r="R170" s="2"/>
      <c r="S170" s="70"/>
    </row>
    <row r="171" spans="1:19" x14ac:dyDescent="0.25">
      <c r="A171" s="45"/>
      <c r="B171" s="2"/>
      <c r="C171" s="2"/>
      <c r="D171" s="15"/>
      <c r="E171" s="2"/>
      <c r="F171" s="7"/>
      <c r="G171" s="28"/>
      <c r="H171" s="28"/>
      <c r="I171" s="2"/>
      <c r="J171" s="16"/>
      <c r="K171" s="16"/>
      <c r="L171" s="16"/>
      <c r="M171" s="17"/>
      <c r="N171" s="2"/>
      <c r="O171" s="2"/>
      <c r="P171" s="2"/>
      <c r="Q171" s="2"/>
      <c r="R171" s="2"/>
      <c r="S171" s="70"/>
    </row>
    <row r="172" spans="1:19" x14ac:dyDescent="0.25">
      <c r="A172" s="45"/>
      <c r="B172" s="2"/>
      <c r="C172" s="2"/>
      <c r="D172" s="15"/>
      <c r="E172" s="2"/>
      <c r="F172" s="7"/>
      <c r="G172" s="28"/>
      <c r="H172" s="28"/>
      <c r="I172" s="2"/>
      <c r="J172" s="16"/>
      <c r="K172" s="16"/>
      <c r="L172" s="16"/>
      <c r="M172" s="17"/>
      <c r="N172" s="2"/>
      <c r="O172" s="2"/>
      <c r="P172" s="2"/>
      <c r="Q172" s="2"/>
      <c r="R172" s="2"/>
      <c r="S172" s="70"/>
    </row>
    <row r="173" spans="1:19" x14ac:dyDescent="0.25">
      <c r="A173" s="45"/>
      <c r="B173" s="2"/>
      <c r="C173" s="2"/>
      <c r="D173" s="15"/>
      <c r="E173" s="2"/>
      <c r="F173" s="7"/>
      <c r="G173" s="28"/>
      <c r="H173" s="28"/>
      <c r="I173" s="2"/>
      <c r="J173" s="16"/>
      <c r="K173" s="16"/>
      <c r="L173" s="16"/>
      <c r="M173" s="17"/>
      <c r="N173" s="2"/>
      <c r="O173" s="2"/>
      <c r="P173" s="2"/>
      <c r="Q173" s="2"/>
      <c r="R173" s="2"/>
      <c r="S173" s="70"/>
    </row>
    <row r="174" spans="1:19" x14ac:dyDescent="0.25">
      <c r="A174" s="45"/>
      <c r="B174" s="2"/>
      <c r="C174" s="2"/>
      <c r="D174" s="15"/>
      <c r="E174" s="2"/>
      <c r="F174" s="7"/>
      <c r="G174" s="28"/>
      <c r="H174" s="28"/>
      <c r="I174" s="2"/>
      <c r="J174" s="16"/>
      <c r="K174" s="16"/>
      <c r="L174" s="16"/>
      <c r="M174" s="17"/>
      <c r="N174" s="2"/>
      <c r="O174" s="2"/>
      <c r="P174" s="2"/>
      <c r="Q174" s="2"/>
      <c r="R174" s="2"/>
      <c r="S174" s="70"/>
    </row>
    <row r="175" spans="1:19" x14ac:dyDescent="0.25">
      <c r="A175" s="45"/>
      <c r="B175" s="2"/>
      <c r="C175" s="2"/>
      <c r="D175" s="15"/>
      <c r="E175" s="2"/>
      <c r="F175" s="7"/>
      <c r="G175" s="28"/>
      <c r="H175" s="28"/>
      <c r="I175" s="2"/>
      <c r="J175" s="16"/>
      <c r="K175" s="16"/>
      <c r="L175" s="16"/>
      <c r="M175" s="17"/>
      <c r="N175" s="2"/>
      <c r="O175" s="2"/>
      <c r="P175" s="2"/>
      <c r="Q175" s="2"/>
      <c r="R175" s="2"/>
      <c r="S175" s="70"/>
    </row>
    <row r="176" spans="1:19" x14ac:dyDescent="0.25">
      <c r="A176" s="45"/>
      <c r="B176" s="2"/>
      <c r="C176" s="2"/>
      <c r="D176" s="15"/>
      <c r="E176" s="2"/>
      <c r="F176" s="7"/>
      <c r="G176" s="28"/>
      <c r="H176" s="28"/>
      <c r="I176" s="2"/>
      <c r="J176" s="16"/>
      <c r="K176" s="16"/>
      <c r="L176" s="16"/>
      <c r="M176" s="17"/>
      <c r="N176" s="2"/>
      <c r="O176" s="2"/>
      <c r="P176" s="2"/>
      <c r="Q176" s="2"/>
      <c r="R176" s="2"/>
      <c r="S176" s="70"/>
    </row>
    <row r="177" spans="1:19" x14ac:dyDescent="0.25">
      <c r="A177" s="45"/>
      <c r="B177" s="2"/>
      <c r="C177" s="2"/>
      <c r="D177" s="15"/>
      <c r="E177" s="2"/>
      <c r="F177" s="7"/>
      <c r="G177" s="28"/>
      <c r="H177" s="28"/>
      <c r="I177" s="2"/>
      <c r="J177" s="16"/>
      <c r="K177" s="16"/>
      <c r="L177" s="16"/>
      <c r="M177" s="17"/>
      <c r="N177" s="2"/>
      <c r="O177" s="2"/>
      <c r="P177" s="2"/>
      <c r="Q177" s="2"/>
      <c r="R177" s="2"/>
      <c r="S177" s="70"/>
    </row>
    <row r="178" spans="1:19" x14ac:dyDescent="0.25">
      <c r="A178" s="45"/>
      <c r="B178" s="2"/>
      <c r="C178" s="2"/>
      <c r="D178" s="15"/>
      <c r="E178" s="2"/>
      <c r="F178" s="7"/>
      <c r="G178" s="28"/>
      <c r="H178" s="28"/>
      <c r="I178" s="2"/>
      <c r="J178" s="16"/>
      <c r="K178" s="16"/>
      <c r="L178" s="16"/>
      <c r="M178" s="20"/>
      <c r="N178" s="2"/>
      <c r="O178" s="2"/>
      <c r="P178" s="2"/>
      <c r="Q178" s="2"/>
      <c r="R178" s="2"/>
      <c r="S178" s="70"/>
    </row>
    <row r="179" spans="1:19" x14ac:dyDescent="0.25">
      <c r="A179" s="60"/>
      <c r="B179" s="57"/>
      <c r="C179" s="57"/>
      <c r="D179" s="59"/>
      <c r="E179" s="57"/>
      <c r="F179" s="61"/>
      <c r="G179" s="62"/>
      <c r="H179" s="62"/>
      <c r="I179" s="57"/>
      <c r="J179" s="63"/>
      <c r="K179" s="63"/>
      <c r="L179" s="63"/>
      <c r="M179" s="64"/>
      <c r="N179" s="57"/>
      <c r="O179" s="57"/>
      <c r="P179" s="57"/>
      <c r="Q179" s="57"/>
      <c r="R179" s="57"/>
    </row>
    <row r="180" spans="1:19" x14ac:dyDescent="0.25">
      <c r="A180" s="60"/>
      <c r="B180" s="57"/>
      <c r="C180" s="57"/>
      <c r="D180" s="59"/>
      <c r="E180" s="57"/>
      <c r="F180" s="61"/>
      <c r="G180" s="62"/>
      <c r="H180" s="62"/>
      <c r="I180" s="57"/>
      <c r="J180" s="63"/>
      <c r="K180" s="63"/>
      <c r="L180" s="63"/>
      <c r="M180" s="64"/>
      <c r="N180" s="57"/>
      <c r="O180" s="57"/>
      <c r="P180" s="57"/>
      <c r="Q180" s="57"/>
      <c r="R180" s="57"/>
    </row>
    <row r="181" spans="1:19" x14ac:dyDescent="0.25">
      <c r="A181" s="60"/>
      <c r="B181" s="57"/>
      <c r="C181" s="57"/>
      <c r="D181" s="59"/>
      <c r="E181" s="57"/>
      <c r="F181" s="61"/>
      <c r="G181" s="62"/>
      <c r="H181" s="62"/>
      <c r="I181" s="57"/>
      <c r="J181" s="63"/>
      <c r="K181" s="63"/>
      <c r="L181" s="63"/>
      <c r="M181" s="64"/>
      <c r="N181" s="57"/>
      <c r="O181" s="57"/>
      <c r="P181" s="57"/>
      <c r="Q181" s="57"/>
      <c r="R181" s="57"/>
    </row>
    <row r="182" spans="1:19" x14ac:dyDescent="0.25">
      <c r="A182" s="60"/>
      <c r="B182" s="57"/>
      <c r="C182" s="57"/>
      <c r="D182" s="59"/>
      <c r="E182" s="57"/>
      <c r="F182" s="61"/>
      <c r="G182" s="62"/>
      <c r="H182" s="62"/>
      <c r="I182" s="57"/>
      <c r="J182" s="63"/>
      <c r="K182" s="63"/>
      <c r="L182" s="63"/>
      <c r="M182" s="64"/>
      <c r="N182" s="57"/>
      <c r="O182" s="57"/>
      <c r="P182" s="57"/>
      <c r="Q182" s="57"/>
      <c r="R182" s="57"/>
    </row>
    <row r="183" spans="1:19" x14ac:dyDescent="0.25">
      <c r="A183" s="60"/>
      <c r="B183" s="57"/>
      <c r="C183" s="57"/>
      <c r="D183" s="59"/>
      <c r="E183" s="57"/>
      <c r="F183" s="61"/>
      <c r="G183" s="62"/>
      <c r="H183" s="62"/>
      <c r="I183" s="57"/>
      <c r="J183" s="63"/>
      <c r="K183" s="63"/>
      <c r="L183" s="63"/>
      <c r="M183" s="64"/>
      <c r="N183" s="57"/>
      <c r="O183" s="57"/>
      <c r="P183" s="57"/>
      <c r="Q183" s="57"/>
      <c r="R183" s="57"/>
    </row>
    <row r="184" spans="1:19" x14ac:dyDescent="0.25">
      <c r="A184" s="60"/>
      <c r="B184" s="57"/>
      <c r="C184" s="57"/>
      <c r="D184" s="59"/>
      <c r="E184" s="57"/>
      <c r="F184" s="61"/>
      <c r="G184" s="62"/>
      <c r="H184" s="62"/>
      <c r="I184" s="57"/>
      <c r="J184" s="63"/>
      <c r="K184" s="63"/>
      <c r="L184" s="63"/>
      <c r="M184" s="64"/>
      <c r="N184" s="57"/>
      <c r="O184" s="57"/>
      <c r="P184" s="57"/>
      <c r="Q184" s="57"/>
      <c r="R184" s="57"/>
    </row>
    <row r="185" spans="1:19" x14ac:dyDescent="0.25">
      <c r="A185" s="60"/>
      <c r="B185" s="57"/>
      <c r="C185" s="57"/>
      <c r="D185" s="59"/>
      <c r="E185" s="57"/>
      <c r="F185" s="61"/>
      <c r="G185" s="62"/>
      <c r="H185" s="62"/>
      <c r="I185" s="57"/>
      <c r="J185" s="63"/>
      <c r="K185" s="63"/>
      <c r="L185" s="63"/>
      <c r="M185" s="64"/>
      <c r="N185" s="57"/>
      <c r="O185" s="57"/>
      <c r="P185" s="57"/>
      <c r="Q185" s="57"/>
      <c r="R185" s="57"/>
    </row>
    <row r="186" spans="1:19" x14ac:dyDescent="0.25">
      <c r="A186" s="60"/>
      <c r="B186" s="57"/>
      <c r="C186" s="57"/>
      <c r="D186" s="59"/>
      <c r="E186" s="57"/>
      <c r="F186" s="61"/>
      <c r="G186" s="62"/>
      <c r="H186" s="62"/>
      <c r="I186" s="57"/>
      <c r="J186" s="63"/>
      <c r="K186" s="63"/>
      <c r="L186" s="63"/>
      <c r="M186" s="66"/>
      <c r="N186" s="57"/>
      <c r="O186" s="57"/>
      <c r="P186" s="57"/>
      <c r="Q186" s="57"/>
      <c r="R186" s="57"/>
    </row>
    <row r="187" spans="1:19" x14ac:dyDescent="0.25">
      <c r="A187" s="60"/>
      <c r="B187" s="57"/>
      <c r="C187" s="57"/>
      <c r="D187" s="59"/>
      <c r="E187" s="57"/>
      <c r="F187" s="61"/>
      <c r="G187" s="62"/>
      <c r="H187" s="62"/>
      <c r="I187" s="57"/>
      <c r="J187" s="63"/>
      <c r="K187" s="63"/>
      <c r="L187" s="63"/>
      <c r="M187" s="64"/>
      <c r="N187" s="57"/>
      <c r="O187" s="57"/>
      <c r="P187" s="57"/>
      <c r="Q187" s="57"/>
      <c r="R187" s="57"/>
    </row>
    <row r="188" spans="1:19" x14ac:dyDescent="0.25">
      <c r="A188" s="60"/>
      <c r="B188" s="57"/>
      <c r="C188" s="57"/>
      <c r="D188" s="59"/>
      <c r="E188" s="57"/>
      <c r="F188" s="61"/>
      <c r="G188" s="62"/>
      <c r="H188" s="62"/>
      <c r="I188" s="57"/>
      <c r="J188" s="63"/>
      <c r="K188" s="63"/>
      <c r="L188" s="63"/>
      <c r="M188" s="64"/>
      <c r="N188" s="57"/>
      <c r="O188" s="57"/>
      <c r="P188" s="57"/>
      <c r="Q188" s="57"/>
      <c r="R188" s="57"/>
    </row>
    <row r="189" spans="1:19" x14ac:dyDescent="0.25">
      <c r="A189" s="60"/>
      <c r="B189" s="57"/>
      <c r="C189" s="57"/>
      <c r="D189" s="59"/>
      <c r="E189" s="57"/>
      <c r="F189" s="61"/>
      <c r="G189" s="62"/>
      <c r="H189" s="62"/>
      <c r="I189" s="57"/>
      <c r="J189" s="63"/>
      <c r="K189" s="63"/>
      <c r="L189" s="63"/>
      <c r="M189" s="64"/>
      <c r="N189" s="57"/>
      <c r="O189" s="57"/>
      <c r="P189" s="57"/>
      <c r="Q189" s="57"/>
      <c r="R189" s="57"/>
    </row>
    <row r="190" spans="1:19" x14ac:dyDescent="0.25">
      <c r="A190" s="60"/>
      <c r="B190" s="57"/>
      <c r="C190" s="57"/>
      <c r="D190" s="59"/>
      <c r="E190" s="57"/>
      <c r="F190" s="61"/>
      <c r="G190" s="62"/>
      <c r="H190" s="62"/>
      <c r="I190" s="57"/>
      <c r="J190" s="63"/>
      <c r="K190" s="63"/>
      <c r="L190" s="63"/>
      <c r="M190" s="64"/>
      <c r="N190" s="57"/>
      <c r="O190" s="57"/>
      <c r="P190" s="57"/>
      <c r="Q190" s="57"/>
      <c r="R190" s="57"/>
    </row>
    <row r="191" spans="1:19" x14ac:dyDescent="0.25">
      <c r="A191" s="60"/>
      <c r="B191" s="57"/>
      <c r="C191" s="57"/>
      <c r="D191" s="59"/>
      <c r="E191" s="57"/>
      <c r="F191" s="61"/>
      <c r="G191" s="62"/>
      <c r="H191" s="62"/>
      <c r="I191" s="57"/>
      <c r="J191" s="63"/>
      <c r="K191" s="63"/>
      <c r="L191" s="63"/>
      <c r="M191" s="64"/>
      <c r="N191" s="57"/>
      <c r="O191" s="57"/>
      <c r="P191" s="57"/>
      <c r="Q191" s="57"/>
      <c r="R191" s="57"/>
    </row>
    <row r="192" spans="1:19" x14ac:dyDescent="0.25">
      <c r="A192" s="60"/>
      <c r="B192" s="57"/>
      <c r="C192" s="57"/>
      <c r="D192" s="59"/>
      <c r="E192" s="57"/>
      <c r="F192" s="61"/>
      <c r="G192" s="62"/>
      <c r="H192" s="62"/>
      <c r="I192" s="57"/>
      <c r="J192" s="63"/>
      <c r="K192" s="63"/>
      <c r="L192" s="63"/>
      <c r="M192" s="64"/>
      <c r="N192" s="57"/>
      <c r="O192" s="57"/>
      <c r="P192" s="57"/>
      <c r="Q192" s="57"/>
      <c r="R192" s="57"/>
    </row>
    <row r="193" spans="1:18" x14ac:dyDescent="0.25">
      <c r="A193" s="60"/>
      <c r="B193" s="57"/>
      <c r="C193" s="57"/>
      <c r="D193" s="59"/>
      <c r="E193" s="57"/>
      <c r="F193" s="61"/>
      <c r="G193" s="62"/>
      <c r="H193" s="62"/>
      <c r="I193" s="57"/>
      <c r="J193" s="63"/>
      <c r="K193" s="63"/>
      <c r="L193" s="63"/>
      <c r="M193" s="64"/>
      <c r="N193" s="57"/>
      <c r="O193" s="57"/>
      <c r="P193" s="57"/>
      <c r="Q193" s="57"/>
      <c r="R193" s="57"/>
    </row>
    <row r="194" spans="1:18" x14ac:dyDescent="0.25">
      <c r="A194" s="60"/>
      <c r="B194" s="57"/>
      <c r="C194" s="57"/>
      <c r="D194" s="59"/>
      <c r="E194" s="57"/>
      <c r="F194" s="61"/>
      <c r="G194" s="62"/>
      <c r="H194" s="62"/>
      <c r="I194" s="57"/>
      <c r="J194" s="63"/>
      <c r="K194" s="63"/>
      <c r="L194" s="63"/>
      <c r="M194" s="66"/>
      <c r="N194" s="57"/>
      <c r="O194" s="57"/>
      <c r="P194" s="57"/>
      <c r="Q194" s="57"/>
      <c r="R194" s="57"/>
    </row>
    <row r="195" spans="1:18" x14ac:dyDescent="0.25">
      <c r="A195" s="60"/>
      <c r="B195" s="57"/>
      <c r="C195" s="57"/>
      <c r="D195" s="59"/>
      <c r="E195" s="57"/>
      <c r="F195" s="61"/>
      <c r="G195" s="62"/>
      <c r="H195" s="62"/>
      <c r="I195" s="57"/>
      <c r="J195" s="63"/>
      <c r="K195" s="63"/>
      <c r="L195" s="63"/>
      <c r="M195" s="64"/>
      <c r="N195" s="57"/>
      <c r="O195" s="57"/>
      <c r="P195" s="57"/>
      <c r="Q195" s="57"/>
      <c r="R195" s="57"/>
    </row>
    <row r="196" spans="1:18" x14ac:dyDescent="0.25">
      <c r="A196" s="60"/>
      <c r="B196" s="57"/>
      <c r="C196" s="57"/>
      <c r="D196" s="59"/>
      <c r="E196" s="57"/>
      <c r="F196" s="61"/>
      <c r="G196" s="62"/>
      <c r="H196" s="62"/>
      <c r="I196" s="57"/>
      <c r="J196" s="63"/>
      <c r="K196" s="63"/>
      <c r="L196" s="63"/>
      <c r="M196" s="64"/>
      <c r="N196" s="57"/>
      <c r="O196" s="57"/>
      <c r="P196" s="57"/>
      <c r="Q196" s="57"/>
      <c r="R196" s="57"/>
    </row>
    <row r="197" spans="1:18" x14ac:dyDescent="0.25">
      <c r="A197" s="60"/>
      <c r="B197" s="57"/>
      <c r="C197" s="57"/>
      <c r="D197" s="59"/>
      <c r="E197" s="57"/>
      <c r="F197" s="61"/>
      <c r="G197" s="62"/>
      <c r="H197" s="62"/>
      <c r="I197" s="57"/>
      <c r="J197" s="63"/>
      <c r="K197" s="63"/>
      <c r="L197" s="63"/>
      <c r="M197" s="64"/>
      <c r="N197" s="57"/>
      <c r="O197" s="57"/>
      <c r="P197" s="57"/>
      <c r="Q197" s="57"/>
      <c r="R197" s="57"/>
    </row>
    <row r="198" spans="1:18" x14ac:dyDescent="0.25">
      <c r="A198" s="60"/>
      <c r="B198" s="57"/>
      <c r="C198" s="57"/>
      <c r="D198" s="59"/>
      <c r="E198" s="57"/>
      <c r="F198" s="61"/>
      <c r="G198" s="62"/>
      <c r="H198" s="62"/>
      <c r="I198" s="57"/>
      <c r="J198" s="63"/>
      <c r="K198" s="63"/>
      <c r="L198" s="63"/>
      <c r="M198" s="64"/>
      <c r="N198" s="57"/>
      <c r="O198" s="57"/>
      <c r="P198" s="57"/>
      <c r="Q198" s="57"/>
      <c r="R198" s="57"/>
    </row>
    <row r="199" spans="1:18" x14ac:dyDescent="0.25">
      <c r="A199" s="60"/>
      <c r="B199" s="57"/>
      <c r="C199" s="57"/>
      <c r="D199" s="59"/>
      <c r="E199" s="57"/>
      <c r="F199" s="61"/>
      <c r="G199" s="62"/>
      <c r="H199" s="62"/>
      <c r="I199" s="57"/>
      <c r="J199" s="63"/>
      <c r="K199" s="63"/>
      <c r="L199" s="63"/>
      <c r="M199" s="64"/>
      <c r="N199" s="57"/>
      <c r="O199" s="57"/>
      <c r="P199" s="57"/>
      <c r="Q199" s="57"/>
      <c r="R199" s="57"/>
    </row>
    <row r="200" spans="1:18" x14ac:dyDescent="0.25">
      <c r="A200" s="60"/>
      <c r="B200" s="57"/>
      <c r="C200" s="57"/>
      <c r="D200" s="59"/>
      <c r="E200" s="57"/>
      <c r="F200" s="61"/>
      <c r="G200" s="62"/>
      <c r="H200" s="62"/>
      <c r="I200" s="57"/>
      <c r="J200" s="63"/>
      <c r="K200" s="63"/>
      <c r="L200" s="63"/>
      <c r="M200" s="64"/>
      <c r="N200" s="57"/>
      <c r="O200" s="57"/>
      <c r="P200" s="57"/>
      <c r="Q200" s="57"/>
      <c r="R200" s="57"/>
    </row>
    <row r="201" spans="1:18" x14ac:dyDescent="0.25">
      <c r="A201" s="60"/>
      <c r="B201" s="57"/>
      <c r="C201" s="57"/>
      <c r="D201" s="59"/>
      <c r="E201" s="57"/>
      <c r="F201" s="61"/>
      <c r="G201" s="62"/>
      <c r="H201" s="62"/>
      <c r="I201" s="57"/>
      <c r="J201" s="63"/>
      <c r="K201" s="63"/>
      <c r="L201" s="63"/>
      <c r="M201" s="64"/>
      <c r="N201" s="57"/>
      <c r="O201" s="57"/>
      <c r="P201" s="57"/>
      <c r="Q201" s="57"/>
      <c r="R201" s="57"/>
    </row>
    <row r="202" spans="1:18" x14ac:dyDescent="0.25">
      <c r="A202" s="60"/>
      <c r="B202" s="57"/>
      <c r="C202" s="57"/>
      <c r="D202" s="59"/>
      <c r="E202" s="57"/>
      <c r="F202" s="61"/>
      <c r="G202" s="62"/>
      <c r="H202" s="62"/>
      <c r="I202" s="57"/>
      <c r="J202" s="63"/>
      <c r="K202" s="63"/>
      <c r="L202" s="63"/>
      <c r="M202" s="66"/>
      <c r="N202" s="57"/>
      <c r="O202" s="57"/>
      <c r="P202" s="57"/>
      <c r="Q202" s="57"/>
      <c r="R202" s="57"/>
    </row>
    <row r="203" spans="1:18" x14ac:dyDescent="0.25">
      <c r="A203" s="60"/>
      <c r="B203" s="57"/>
      <c r="C203" s="57"/>
      <c r="D203" s="59"/>
      <c r="E203" s="57"/>
      <c r="F203" s="61"/>
      <c r="G203" s="62"/>
      <c r="H203" s="62"/>
      <c r="I203" s="57"/>
      <c r="J203" s="63"/>
      <c r="K203" s="63"/>
      <c r="L203" s="63"/>
      <c r="M203" s="64"/>
      <c r="N203" s="57"/>
      <c r="O203" s="57"/>
      <c r="P203" s="57"/>
      <c r="Q203" s="57"/>
      <c r="R203" s="57"/>
    </row>
    <row r="204" spans="1:18" x14ac:dyDescent="0.25">
      <c r="A204" s="60"/>
      <c r="B204" s="57"/>
      <c r="C204" s="57"/>
      <c r="D204" s="59"/>
      <c r="E204" s="57"/>
      <c r="F204" s="61"/>
      <c r="G204" s="62"/>
      <c r="H204" s="62"/>
      <c r="I204" s="57"/>
      <c r="J204" s="63"/>
      <c r="K204" s="63"/>
      <c r="L204" s="63"/>
      <c r="M204" s="64"/>
      <c r="N204" s="57"/>
      <c r="O204" s="57"/>
      <c r="P204" s="57"/>
      <c r="Q204" s="57"/>
      <c r="R204" s="57"/>
    </row>
    <row r="205" spans="1:18" x14ac:dyDescent="0.25">
      <c r="A205" s="60"/>
      <c r="B205" s="57"/>
      <c r="C205" s="57"/>
      <c r="D205" s="59"/>
      <c r="E205" s="57"/>
      <c r="F205" s="61"/>
      <c r="G205" s="62"/>
      <c r="H205" s="62"/>
      <c r="I205" s="57"/>
      <c r="J205" s="63"/>
      <c r="K205" s="63"/>
      <c r="L205" s="63"/>
      <c r="M205" s="64"/>
      <c r="N205" s="57"/>
      <c r="O205" s="57"/>
      <c r="P205" s="57"/>
      <c r="Q205" s="57"/>
      <c r="R205" s="57"/>
    </row>
    <row r="206" spans="1:18" x14ac:dyDescent="0.25">
      <c r="A206" s="60"/>
      <c r="B206" s="57"/>
      <c r="C206" s="57"/>
      <c r="D206" s="59"/>
      <c r="E206" s="57"/>
      <c r="F206" s="61"/>
      <c r="G206" s="62"/>
      <c r="H206" s="62"/>
      <c r="I206" s="57"/>
      <c r="J206" s="63"/>
      <c r="K206" s="63"/>
      <c r="L206" s="63"/>
      <c r="M206" s="64"/>
      <c r="N206" s="57"/>
      <c r="O206" s="57"/>
      <c r="P206" s="57"/>
      <c r="Q206" s="57"/>
      <c r="R206" s="57"/>
    </row>
    <row r="207" spans="1:18" x14ac:dyDescent="0.25">
      <c r="A207" s="60"/>
      <c r="B207" s="57"/>
      <c r="C207" s="57"/>
      <c r="D207" s="59"/>
      <c r="E207" s="57"/>
      <c r="F207" s="61"/>
      <c r="G207" s="62"/>
      <c r="H207" s="62"/>
      <c r="I207" s="57"/>
      <c r="J207" s="63"/>
      <c r="K207" s="63"/>
      <c r="L207" s="63"/>
      <c r="M207" s="64"/>
      <c r="N207" s="57"/>
      <c r="O207" s="57"/>
      <c r="P207" s="57"/>
      <c r="Q207" s="57"/>
      <c r="R207" s="57"/>
    </row>
    <row r="208" spans="1:18" x14ac:dyDescent="0.25">
      <c r="A208" s="60"/>
      <c r="B208" s="57"/>
      <c r="C208" s="57"/>
      <c r="D208" s="59"/>
      <c r="E208" s="57"/>
      <c r="F208" s="61"/>
      <c r="G208" s="62"/>
      <c r="H208" s="62"/>
      <c r="I208" s="57"/>
      <c r="J208" s="63"/>
      <c r="K208" s="63"/>
      <c r="L208" s="63"/>
      <c r="M208" s="64"/>
      <c r="N208" s="57"/>
      <c r="O208" s="57"/>
      <c r="P208" s="57"/>
      <c r="Q208" s="57"/>
      <c r="R208" s="57"/>
    </row>
    <row r="209" spans="1:18" x14ac:dyDescent="0.25">
      <c r="A209" s="60"/>
      <c r="B209" s="57"/>
      <c r="C209" s="57"/>
      <c r="D209" s="59"/>
      <c r="E209" s="57"/>
      <c r="F209" s="61"/>
      <c r="G209" s="62"/>
      <c r="H209" s="62"/>
      <c r="I209" s="57"/>
      <c r="J209" s="63"/>
      <c r="K209" s="63"/>
      <c r="L209" s="63"/>
      <c r="M209" s="64"/>
      <c r="N209" s="57"/>
      <c r="O209" s="57"/>
      <c r="P209" s="57"/>
      <c r="Q209" s="57"/>
      <c r="R209" s="57"/>
    </row>
    <row r="210" spans="1:18" x14ac:dyDescent="0.25">
      <c r="A210" s="60"/>
      <c r="B210" s="57"/>
      <c r="C210" s="57"/>
      <c r="D210" s="59"/>
      <c r="E210" s="57"/>
      <c r="F210" s="61"/>
      <c r="G210" s="62"/>
      <c r="H210" s="62"/>
      <c r="I210" s="57"/>
      <c r="J210" s="63"/>
      <c r="K210" s="63"/>
      <c r="L210" s="63"/>
      <c r="M210" s="66"/>
      <c r="N210" s="57"/>
      <c r="O210" s="57"/>
      <c r="P210" s="57"/>
      <c r="Q210" s="57"/>
      <c r="R210" s="57"/>
    </row>
    <row r="211" spans="1:18" x14ac:dyDescent="0.25">
      <c r="A211" s="60"/>
      <c r="B211" s="57"/>
      <c r="C211" s="57"/>
      <c r="D211" s="59"/>
      <c r="E211" s="57"/>
      <c r="F211" s="61"/>
      <c r="G211" s="62"/>
      <c r="H211" s="62"/>
      <c r="I211" s="57"/>
      <c r="J211" s="63"/>
      <c r="K211" s="63"/>
      <c r="L211" s="63"/>
      <c r="M211" s="64"/>
      <c r="N211" s="57"/>
      <c r="O211" s="57"/>
      <c r="P211" s="57"/>
      <c r="Q211" s="57"/>
      <c r="R211" s="57"/>
    </row>
    <row r="212" spans="1:18" x14ac:dyDescent="0.25">
      <c r="A212" s="60"/>
      <c r="B212" s="57"/>
      <c r="C212" s="57"/>
      <c r="D212" s="59"/>
      <c r="E212" s="57"/>
      <c r="F212" s="61"/>
      <c r="G212" s="62"/>
      <c r="H212" s="62"/>
      <c r="I212" s="57"/>
      <c r="J212" s="63"/>
      <c r="K212" s="63"/>
      <c r="L212" s="63"/>
      <c r="M212" s="64"/>
      <c r="N212" s="57"/>
      <c r="O212" s="57"/>
      <c r="P212" s="57"/>
      <c r="Q212" s="57"/>
      <c r="R212" s="57"/>
    </row>
    <row r="213" spans="1:18" x14ac:dyDescent="0.25">
      <c r="A213" s="60"/>
      <c r="B213" s="57"/>
      <c r="C213" s="57"/>
      <c r="D213" s="59"/>
      <c r="E213" s="57"/>
      <c r="F213" s="61"/>
      <c r="G213" s="62"/>
      <c r="H213" s="62"/>
      <c r="I213" s="57"/>
      <c r="J213" s="63"/>
      <c r="K213" s="63"/>
      <c r="L213" s="63"/>
      <c r="M213" s="64"/>
      <c r="N213" s="57"/>
      <c r="O213" s="57"/>
      <c r="P213" s="57"/>
      <c r="Q213" s="57"/>
      <c r="R213" s="57"/>
    </row>
    <row r="214" spans="1:18" x14ac:dyDescent="0.25">
      <c r="A214" s="60"/>
      <c r="B214" s="57"/>
      <c r="C214" s="57"/>
      <c r="D214" s="59"/>
      <c r="E214" s="57"/>
      <c r="F214" s="61"/>
      <c r="G214" s="62"/>
      <c r="H214" s="62"/>
      <c r="I214" s="57"/>
      <c r="J214" s="63"/>
      <c r="K214" s="63"/>
      <c r="L214" s="63"/>
      <c r="M214" s="64"/>
      <c r="N214" s="57"/>
      <c r="O214" s="57"/>
      <c r="P214" s="57"/>
      <c r="Q214" s="57"/>
      <c r="R214" s="57"/>
    </row>
    <row r="215" spans="1:18" x14ac:dyDescent="0.25">
      <c r="A215" s="60"/>
      <c r="B215" s="57"/>
      <c r="C215" s="57"/>
      <c r="D215" s="59"/>
      <c r="E215" s="57"/>
      <c r="F215" s="61"/>
      <c r="G215" s="62"/>
      <c r="H215" s="62"/>
      <c r="I215" s="57"/>
      <c r="J215" s="63"/>
      <c r="K215" s="63"/>
      <c r="L215" s="63"/>
      <c r="M215" s="64"/>
      <c r="N215" s="57"/>
      <c r="O215" s="57"/>
      <c r="P215" s="57"/>
      <c r="Q215" s="57"/>
      <c r="R215" s="57"/>
    </row>
    <row r="216" spans="1:18" x14ac:dyDescent="0.25">
      <c r="A216" s="60"/>
      <c r="B216" s="57"/>
      <c r="C216" s="57"/>
      <c r="D216" s="59"/>
      <c r="E216" s="57"/>
      <c r="F216" s="61"/>
      <c r="G216" s="62"/>
      <c r="H216" s="62"/>
      <c r="I216" s="57"/>
      <c r="J216" s="63"/>
      <c r="K216" s="63"/>
      <c r="L216" s="63"/>
      <c r="M216" s="64"/>
      <c r="N216" s="57"/>
      <c r="O216" s="57"/>
      <c r="P216" s="57"/>
      <c r="Q216" s="57"/>
      <c r="R216" s="57"/>
    </row>
    <row r="217" spans="1:18" x14ac:dyDescent="0.25">
      <c r="A217" s="60"/>
      <c r="B217" s="57"/>
      <c r="C217" s="57"/>
      <c r="D217" s="59"/>
      <c r="E217" s="57"/>
      <c r="F217" s="61"/>
      <c r="G217" s="62"/>
      <c r="H217" s="62"/>
      <c r="I217" s="57"/>
      <c r="J217" s="63"/>
      <c r="K217" s="63"/>
      <c r="L217" s="63"/>
      <c r="M217" s="64"/>
      <c r="N217" s="57"/>
      <c r="O217" s="57"/>
      <c r="P217" s="57"/>
      <c r="Q217" s="57"/>
      <c r="R217" s="57"/>
    </row>
    <row r="218" spans="1:18" x14ac:dyDescent="0.25">
      <c r="A218" s="60"/>
      <c r="B218" s="57"/>
      <c r="C218" s="57"/>
      <c r="D218" s="59"/>
      <c r="E218" s="57"/>
      <c r="F218" s="61"/>
      <c r="G218" s="62"/>
      <c r="H218" s="62"/>
      <c r="I218" s="57"/>
      <c r="J218" s="63"/>
      <c r="K218" s="63"/>
      <c r="L218" s="63"/>
      <c r="M218" s="66"/>
      <c r="N218" s="57"/>
      <c r="O218" s="57"/>
      <c r="P218" s="57"/>
      <c r="Q218" s="57"/>
      <c r="R218" s="57"/>
    </row>
    <row r="219" spans="1:18" x14ac:dyDescent="0.25">
      <c r="A219" s="60"/>
      <c r="B219" s="57"/>
      <c r="C219" s="57"/>
      <c r="D219" s="59"/>
      <c r="E219" s="57"/>
      <c r="F219" s="61"/>
      <c r="G219" s="62"/>
      <c r="H219" s="62"/>
      <c r="I219" s="57"/>
      <c r="J219" s="63"/>
      <c r="K219" s="63"/>
      <c r="L219" s="63"/>
      <c r="M219" s="64"/>
      <c r="N219" s="57"/>
      <c r="O219" s="57"/>
      <c r="P219" s="57"/>
      <c r="Q219" s="57"/>
      <c r="R219" s="57"/>
    </row>
    <row r="220" spans="1:18" x14ac:dyDescent="0.25">
      <c r="A220" s="60"/>
      <c r="B220" s="57"/>
      <c r="C220" s="57"/>
      <c r="D220" s="59"/>
      <c r="E220" s="57"/>
      <c r="F220" s="61"/>
      <c r="G220" s="62"/>
      <c r="H220" s="62"/>
      <c r="I220" s="57"/>
      <c r="J220" s="63"/>
      <c r="K220" s="63"/>
      <c r="L220" s="63"/>
      <c r="M220" s="64"/>
      <c r="N220" s="57"/>
      <c r="O220" s="57"/>
      <c r="P220" s="57"/>
      <c r="Q220" s="57"/>
      <c r="R220" s="57"/>
    </row>
    <row r="221" spans="1:18" x14ac:dyDescent="0.25">
      <c r="A221" s="60"/>
      <c r="B221" s="57"/>
      <c r="C221" s="57"/>
      <c r="D221" s="59"/>
      <c r="E221" s="57"/>
      <c r="F221" s="61"/>
      <c r="G221" s="62"/>
      <c r="H221" s="62"/>
      <c r="I221" s="57"/>
      <c r="J221" s="63"/>
      <c r="K221" s="63"/>
      <c r="L221" s="63"/>
      <c r="M221" s="64"/>
      <c r="N221" s="57"/>
      <c r="O221" s="57"/>
      <c r="P221" s="57"/>
      <c r="Q221" s="57"/>
      <c r="R221" s="57"/>
    </row>
    <row r="222" spans="1:18" x14ac:dyDescent="0.25">
      <c r="A222" s="60"/>
      <c r="B222" s="57"/>
      <c r="C222" s="57"/>
      <c r="D222" s="59"/>
      <c r="E222" s="57"/>
      <c r="F222" s="61"/>
      <c r="G222" s="62"/>
      <c r="H222" s="62"/>
      <c r="I222" s="57"/>
      <c r="J222" s="63"/>
      <c r="K222" s="63"/>
      <c r="L222" s="63"/>
      <c r="M222" s="64"/>
      <c r="N222" s="57"/>
      <c r="O222" s="57"/>
      <c r="P222" s="57"/>
      <c r="Q222" s="57"/>
      <c r="R222" s="57"/>
    </row>
    <row r="223" spans="1:18" x14ac:dyDescent="0.25">
      <c r="A223" s="60"/>
      <c r="B223" s="57"/>
      <c r="C223" s="57"/>
      <c r="D223" s="59"/>
      <c r="E223" s="57"/>
      <c r="F223" s="61"/>
      <c r="G223" s="62"/>
      <c r="H223" s="62"/>
      <c r="I223" s="57"/>
      <c r="J223" s="63"/>
      <c r="K223" s="63"/>
      <c r="L223" s="63"/>
      <c r="M223" s="64"/>
      <c r="N223" s="57"/>
      <c r="O223" s="57"/>
      <c r="P223" s="57"/>
      <c r="Q223" s="57"/>
      <c r="R223" s="57"/>
    </row>
    <row r="224" spans="1:18" x14ac:dyDescent="0.25">
      <c r="A224" s="60"/>
      <c r="B224" s="57"/>
      <c r="C224" s="57"/>
      <c r="D224" s="59"/>
      <c r="E224" s="57"/>
      <c r="F224" s="61"/>
      <c r="G224" s="62"/>
      <c r="H224" s="62"/>
      <c r="I224" s="57"/>
      <c r="J224" s="63"/>
      <c r="K224" s="63"/>
      <c r="L224" s="63"/>
      <c r="M224" s="64"/>
      <c r="N224" s="57"/>
      <c r="O224" s="57"/>
      <c r="P224" s="57"/>
      <c r="Q224" s="57"/>
      <c r="R224" s="57"/>
    </row>
    <row r="225" spans="1:18" x14ac:dyDescent="0.25">
      <c r="A225" s="60"/>
      <c r="B225" s="57"/>
      <c r="C225" s="57"/>
      <c r="D225" s="59"/>
      <c r="E225" s="57"/>
      <c r="F225" s="61"/>
      <c r="G225" s="62"/>
      <c r="H225" s="62"/>
      <c r="I225" s="57"/>
      <c r="J225" s="63"/>
      <c r="K225" s="63"/>
      <c r="L225" s="63"/>
      <c r="M225" s="64"/>
      <c r="N225" s="57"/>
      <c r="O225" s="57"/>
      <c r="P225" s="57"/>
      <c r="Q225" s="57"/>
      <c r="R225" s="57"/>
    </row>
    <row r="226" spans="1:18" x14ac:dyDescent="0.25">
      <c r="A226" s="60"/>
      <c r="B226" s="57"/>
      <c r="C226" s="57"/>
      <c r="D226" s="59"/>
      <c r="E226" s="57"/>
      <c r="F226" s="61"/>
      <c r="G226" s="62"/>
      <c r="H226" s="62"/>
      <c r="I226" s="57"/>
      <c r="J226" s="63"/>
      <c r="K226" s="63"/>
      <c r="L226" s="63"/>
      <c r="M226" s="66"/>
      <c r="N226" s="57"/>
      <c r="O226" s="57"/>
      <c r="P226" s="57"/>
      <c r="Q226" s="57"/>
      <c r="R226" s="57"/>
    </row>
    <row r="227" spans="1:18" x14ac:dyDescent="0.25">
      <c r="A227" s="60"/>
      <c r="B227" s="57"/>
      <c r="C227" s="57"/>
      <c r="D227" s="59"/>
      <c r="E227" s="57"/>
      <c r="F227" s="61"/>
      <c r="G227" s="62"/>
      <c r="H227" s="62"/>
      <c r="I227" s="57"/>
      <c r="J227" s="63"/>
      <c r="K227" s="63"/>
      <c r="L227" s="63"/>
      <c r="M227" s="64"/>
      <c r="N227" s="57"/>
      <c r="O227" s="57"/>
      <c r="P227" s="57"/>
      <c r="Q227" s="57"/>
      <c r="R227" s="57"/>
    </row>
    <row r="228" spans="1:18" x14ac:dyDescent="0.25">
      <c r="A228" s="60"/>
      <c r="B228" s="57"/>
      <c r="C228" s="57"/>
      <c r="D228" s="59"/>
      <c r="E228" s="57"/>
      <c r="F228" s="61"/>
      <c r="G228" s="62"/>
      <c r="H228" s="62"/>
      <c r="I228" s="57"/>
      <c r="J228" s="63"/>
      <c r="K228" s="63"/>
      <c r="L228" s="63"/>
      <c r="M228" s="64"/>
      <c r="N228" s="57"/>
      <c r="O228" s="57"/>
      <c r="P228" s="57"/>
      <c r="Q228" s="57"/>
      <c r="R228" s="57"/>
    </row>
    <row r="229" spans="1:18" x14ac:dyDescent="0.25">
      <c r="A229" s="60"/>
      <c r="B229" s="57"/>
      <c r="C229" s="57"/>
      <c r="D229" s="59"/>
      <c r="E229" s="57"/>
      <c r="F229" s="61"/>
      <c r="G229" s="62"/>
      <c r="H229" s="62"/>
      <c r="I229" s="57"/>
      <c r="J229" s="63"/>
      <c r="K229" s="63"/>
      <c r="L229" s="63"/>
      <c r="M229" s="64"/>
      <c r="N229" s="57"/>
      <c r="O229" s="57"/>
      <c r="P229" s="57"/>
      <c r="Q229" s="57"/>
      <c r="R229" s="57"/>
    </row>
    <row r="230" spans="1:18" x14ac:dyDescent="0.25">
      <c r="A230" s="60"/>
      <c r="B230" s="57"/>
      <c r="C230" s="57"/>
      <c r="D230" s="59"/>
      <c r="E230" s="57"/>
      <c r="F230" s="61"/>
      <c r="G230" s="62"/>
      <c r="H230" s="62"/>
      <c r="I230" s="57"/>
      <c r="J230" s="63"/>
      <c r="K230" s="63"/>
      <c r="L230" s="63"/>
      <c r="M230" s="64"/>
      <c r="N230" s="57"/>
      <c r="O230" s="57"/>
      <c r="P230" s="57"/>
      <c r="Q230" s="57"/>
      <c r="R230" s="57"/>
    </row>
    <row r="231" spans="1:18" x14ac:dyDescent="0.25">
      <c r="A231" s="60"/>
      <c r="B231" s="57"/>
      <c r="C231" s="57"/>
      <c r="D231" s="59"/>
      <c r="E231" s="57"/>
      <c r="F231" s="61"/>
      <c r="G231" s="62"/>
      <c r="H231" s="62"/>
      <c r="I231" s="57"/>
      <c r="J231" s="63"/>
      <c r="K231" s="63"/>
      <c r="L231" s="63"/>
      <c r="M231" s="64"/>
      <c r="N231" s="57"/>
      <c r="O231" s="57"/>
      <c r="P231" s="57"/>
      <c r="Q231" s="57"/>
      <c r="R231" s="57"/>
    </row>
    <row r="232" spans="1:18" x14ac:dyDescent="0.25">
      <c r="A232" s="60"/>
      <c r="B232" s="57"/>
      <c r="C232" s="57"/>
      <c r="D232" s="59"/>
      <c r="E232" s="57"/>
      <c r="F232" s="61"/>
      <c r="G232" s="62"/>
      <c r="H232" s="62"/>
      <c r="I232" s="57"/>
      <c r="J232" s="63"/>
      <c r="K232" s="63"/>
      <c r="L232" s="63"/>
      <c r="M232" s="64"/>
      <c r="N232" s="57"/>
      <c r="O232" s="57"/>
      <c r="P232" s="57"/>
      <c r="Q232" s="57"/>
      <c r="R232" s="57"/>
    </row>
    <row r="233" spans="1:18" x14ac:dyDescent="0.25">
      <c r="A233" s="60"/>
      <c r="B233" s="57"/>
      <c r="C233" s="57"/>
      <c r="D233" s="59"/>
      <c r="E233" s="57"/>
      <c r="F233" s="61"/>
      <c r="G233" s="62"/>
      <c r="H233" s="62"/>
      <c r="I233" s="57"/>
      <c r="J233" s="63"/>
      <c r="K233" s="63"/>
      <c r="L233" s="63"/>
      <c r="M233" s="64"/>
      <c r="N233" s="57"/>
      <c r="O233" s="57"/>
      <c r="P233" s="57"/>
      <c r="Q233" s="57"/>
      <c r="R233" s="57"/>
    </row>
    <row r="234" spans="1:18" x14ac:dyDescent="0.25">
      <c r="A234" s="60"/>
      <c r="B234" s="57"/>
      <c r="C234" s="57"/>
      <c r="D234" s="59"/>
      <c r="E234" s="57"/>
      <c r="F234" s="61"/>
      <c r="G234" s="62"/>
      <c r="H234" s="62"/>
      <c r="I234" s="57"/>
      <c r="J234" s="63"/>
      <c r="K234" s="63"/>
      <c r="L234" s="63"/>
      <c r="M234" s="66"/>
      <c r="N234" s="57"/>
      <c r="O234" s="57"/>
      <c r="P234" s="57"/>
      <c r="Q234" s="57"/>
      <c r="R234" s="57"/>
    </row>
    <row r="235" spans="1:18" x14ac:dyDescent="0.25">
      <c r="A235" s="60"/>
      <c r="B235" s="57"/>
      <c r="C235" s="57"/>
      <c r="D235" s="59"/>
      <c r="E235" s="57"/>
      <c r="F235" s="61"/>
      <c r="G235" s="62"/>
      <c r="H235" s="62"/>
      <c r="I235" s="57"/>
      <c r="J235" s="63"/>
      <c r="K235" s="63"/>
      <c r="L235" s="63"/>
      <c r="M235" s="64"/>
      <c r="N235" s="57"/>
      <c r="O235" s="57"/>
      <c r="P235" s="57"/>
      <c r="Q235" s="57"/>
      <c r="R235" s="57"/>
    </row>
    <row r="236" spans="1:18" x14ac:dyDescent="0.25">
      <c r="A236" s="60"/>
      <c r="B236" s="57"/>
      <c r="C236" s="57"/>
      <c r="D236" s="59"/>
      <c r="E236" s="57"/>
      <c r="F236" s="61"/>
      <c r="G236" s="62"/>
      <c r="H236" s="62"/>
      <c r="I236" s="57"/>
      <c r="J236" s="63"/>
      <c r="K236" s="63"/>
      <c r="L236" s="63"/>
      <c r="M236" s="64"/>
      <c r="N236" s="57"/>
      <c r="O236" s="57"/>
      <c r="P236" s="57"/>
      <c r="Q236" s="57"/>
      <c r="R236" s="57"/>
    </row>
    <row r="237" spans="1:18" x14ac:dyDescent="0.25">
      <c r="A237" s="60"/>
      <c r="B237" s="57"/>
      <c r="C237" s="57"/>
      <c r="D237" s="59"/>
      <c r="E237" s="57"/>
      <c r="F237" s="61"/>
      <c r="G237" s="62"/>
      <c r="H237" s="62"/>
      <c r="I237" s="57"/>
      <c r="J237" s="63"/>
      <c r="K237" s="63"/>
      <c r="L237" s="63"/>
      <c r="M237" s="64"/>
      <c r="N237" s="57"/>
      <c r="O237" s="57"/>
      <c r="P237" s="57"/>
      <c r="Q237" s="57"/>
      <c r="R237" s="57"/>
    </row>
    <row r="238" spans="1:18" x14ac:dyDescent="0.25">
      <c r="A238" s="60"/>
      <c r="B238" s="57"/>
      <c r="C238" s="57"/>
      <c r="D238" s="59"/>
      <c r="E238" s="57"/>
      <c r="F238" s="61"/>
      <c r="G238" s="62"/>
      <c r="H238" s="62"/>
      <c r="I238" s="57"/>
      <c r="J238" s="63"/>
      <c r="K238" s="63"/>
      <c r="L238" s="63"/>
      <c r="M238" s="64"/>
      <c r="N238" s="57"/>
      <c r="O238" s="57"/>
      <c r="P238" s="57"/>
      <c r="Q238" s="57"/>
      <c r="R238" s="57"/>
    </row>
    <row r="239" spans="1:18" x14ac:dyDescent="0.25">
      <c r="A239" s="60"/>
      <c r="B239" s="57"/>
      <c r="C239" s="57"/>
      <c r="D239" s="59"/>
      <c r="E239" s="57"/>
      <c r="F239" s="61"/>
      <c r="G239" s="62"/>
      <c r="H239" s="62"/>
      <c r="I239" s="57"/>
      <c r="J239" s="63"/>
      <c r="K239" s="63"/>
      <c r="L239" s="63"/>
      <c r="M239" s="64"/>
      <c r="N239" s="57"/>
      <c r="O239" s="57"/>
      <c r="P239" s="57"/>
      <c r="Q239" s="57"/>
      <c r="R239" s="57"/>
    </row>
    <row r="240" spans="1:18" x14ac:dyDescent="0.25">
      <c r="A240" s="60"/>
      <c r="B240" s="57"/>
      <c r="C240" s="57"/>
      <c r="D240" s="59"/>
      <c r="E240" s="57"/>
      <c r="F240" s="61"/>
      <c r="G240" s="62"/>
      <c r="H240" s="62"/>
      <c r="I240" s="57"/>
      <c r="J240" s="63"/>
      <c r="K240" s="63"/>
      <c r="L240" s="63"/>
      <c r="M240" s="64"/>
      <c r="N240" s="57"/>
      <c r="O240" s="57"/>
      <c r="P240" s="57"/>
      <c r="Q240" s="57"/>
      <c r="R240" s="57"/>
    </row>
    <row r="241" spans="1:18" x14ac:dyDescent="0.25">
      <c r="A241" s="60"/>
      <c r="B241" s="57"/>
      <c r="C241" s="57"/>
      <c r="D241" s="59"/>
      <c r="E241" s="57"/>
      <c r="F241" s="61"/>
      <c r="G241" s="62"/>
      <c r="H241" s="62"/>
      <c r="I241" s="57"/>
      <c r="J241" s="63"/>
      <c r="K241" s="63"/>
      <c r="L241" s="63"/>
      <c r="M241" s="64"/>
      <c r="N241" s="57"/>
      <c r="O241" s="57"/>
      <c r="P241" s="57"/>
      <c r="Q241" s="57"/>
      <c r="R241" s="57"/>
    </row>
    <row r="242" spans="1:18" x14ac:dyDescent="0.25">
      <c r="A242" s="60"/>
      <c r="B242" s="57"/>
      <c r="C242" s="57"/>
      <c r="D242" s="59"/>
      <c r="E242" s="57"/>
      <c r="F242" s="61"/>
      <c r="G242" s="62"/>
      <c r="H242" s="62"/>
      <c r="I242" s="57"/>
      <c r="J242" s="63"/>
      <c r="K242" s="63"/>
      <c r="L242" s="63"/>
      <c r="M242" s="66"/>
      <c r="N242" s="57"/>
      <c r="O242" s="57"/>
      <c r="P242" s="57"/>
      <c r="Q242" s="57"/>
      <c r="R242" s="57"/>
    </row>
    <row r="243" spans="1:18" x14ac:dyDescent="0.25">
      <c r="A243" s="60"/>
      <c r="B243" s="57"/>
      <c r="C243" s="57"/>
      <c r="D243" s="59"/>
      <c r="E243" s="57"/>
      <c r="F243" s="61"/>
      <c r="G243" s="62"/>
      <c r="H243" s="62"/>
      <c r="I243" s="63"/>
      <c r="J243" s="63"/>
      <c r="K243" s="63"/>
      <c r="L243" s="63"/>
      <c r="M243" s="66"/>
      <c r="N243" s="57"/>
      <c r="O243" s="57"/>
      <c r="P243" s="57"/>
      <c r="Q243" s="57"/>
      <c r="R243" s="57"/>
    </row>
    <row r="244" spans="1:18" x14ac:dyDescent="0.25">
      <c r="A244" s="60"/>
      <c r="B244" s="57"/>
      <c r="C244" s="57"/>
      <c r="D244" s="59"/>
      <c r="E244" s="57"/>
      <c r="F244" s="61"/>
      <c r="G244" s="62"/>
      <c r="H244" s="62"/>
      <c r="I244" s="63"/>
      <c r="J244" s="63"/>
      <c r="K244" s="63"/>
      <c r="L244" s="63"/>
      <c r="M244" s="64"/>
      <c r="N244" s="57"/>
      <c r="O244" s="57"/>
      <c r="P244" s="57"/>
      <c r="Q244" s="57"/>
      <c r="R244" s="57"/>
    </row>
    <row r="245" spans="1:18" x14ac:dyDescent="0.25">
      <c r="A245" s="60"/>
      <c r="B245" s="57"/>
      <c r="C245" s="57"/>
      <c r="D245" s="59"/>
      <c r="E245" s="57"/>
      <c r="F245" s="61"/>
      <c r="G245" s="62"/>
      <c r="H245" s="62"/>
      <c r="I245" s="63"/>
      <c r="J245" s="63"/>
      <c r="K245" s="63"/>
      <c r="L245" s="63"/>
      <c r="M245" s="64"/>
      <c r="N245" s="57"/>
      <c r="O245" s="57"/>
      <c r="P245" s="57"/>
      <c r="Q245" s="57"/>
      <c r="R245" s="57"/>
    </row>
    <row r="246" spans="1:18" x14ac:dyDescent="0.25">
      <c r="A246" s="60"/>
      <c r="B246" s="57"/>
      <c r="C246" s="57"/>
      <c r="D246" s="59"/>
      <c r="E246" s="57"/>
      <c r="F246" s="61"/>
      <c r="G246" s="62"/>
      <c r="H246" s="62"/>
      <c r="I246" s="63"/>
      <c r="J246" s="63"/>
      <c r="K246" s="63"/>
      <c r="L246" s="63"/>
      <c r="M246" s="64"/>
      <c r="N246" s="57"/>
      <c r="O246" s="57"/>
      <c r="P246" s="57"/>
      <c r="Q246" s="57"/>
      <c r="R246" s="57"/>
    </row>
    <row r="247" spans="1:18" x14ac:dyDescent="0.25">
      <c r="A247" s="60"/>
      <c r="B247" s="57"/>
      <c r="C247" s="57"/>
      <c r="D247" s="59"/>
      <c r="E247" s="57"/>
      <c r="F247" s="61"/>
      <c r="G247" s="62"/>
      <c r="H247" s="62"/>
      <c r="I247" s="63"/>
      <c r="J247" s="63"/>
      <c r="K247" s="63"/>
      <c r="L247" s="63"/>
      <c r="M247" s="64"/>
      <c r="N247" s="57"/>
      <c r="O247" s="57"/>
      <c r="P247" s="57"/>
      <c r="Q247" s="57"/>
      <c r="R247" s="57"/>
    </row>
    <row r="248" spans="1:18" x14ac:dyDescent="0.25">
      <c r="A248" s="60"/>
      <c r="B248" s="57"/>
      <c r="C248" s="57"/>
      <c r="D248" s="59"/>
      <c r="E248" s="57"/>
      <c r="F248" s="61"/>
      <c r="G248" s="62"/>
      <c r="H248" s="62"/>
      <c r="I248" s="63"/>
      <c r="J248" s="63"/>
      <c r="K248" s="63"/>
      <c r="L248" s="63"/>
      <c r="M248" s="64"/>
      <c r="N248" s="57"/>
      <c r="O248" s="57"/>
      <c r="P248" s="57"/>
      <c r="Q248" s="57"/>
      <c r="R248" s="57"/>
    </row>
    <row r="249" spans="1:18" x14ac:dyDescent="0.25">
      <c r="A249" s="60"/>
      <c r="B249" s="57"/>
      <c r="C249" s="57"/>
      <c r="D249" s="59"/>
      <c r="E249" s="57"/>
      <c r="F249" s="61"/>
      <c r="G249" s="62"/>
      <c r="H249" s="62"/>
      <c r="I249" s="63"/>
      <c r="J249" s="63"/>
      <c r="K249" s="63"/>
      <c r="L249" s="63"/>
      <c r="M249" s="64"/>
      <c r="N249" s="57"/>
      <c r="O249" s="57"/>
      <c r="P249" s="57"/>
      <c r="Q249" s="57"/>
      <c r="R249" s="57"/>
    </row>
    <row r="250" spans="1:18" x14ac:dyDescent="0.25">
      <c r="A250" s="60"/>
      <c r="B250" s="57"/>
      <c r="C250" s="57"/>
      <c r="D250" s="59"/>
      <c r="E250" s="57"/>
      <c r="F250" s="61"/>
      <c r="G250" s="62"/>
      <c r="H250" s="62"/>
      <c r="I250" s="63"/>
      <c r="J250" s="63"/>
      <c r="K250" s="63"/>
      <c r="L250" s="63"/>
      <c r="M250" s="64"/>
      <c r="N250" s="57"/>
      <c r="O250" s="57"/>
      <c r="P250" s="57"/>
      <c r="Q250" s="57"/>
      <c r="R250" s="57"/>
    </row>
    <row r="251" spans="1:18" x14ac:dyDescent="0.25">
      <c r="A251" s="60"/>
      <c r="B251" s="57"/>
      <c r="C251" s="57"/>
      <c r="D251" s="59"/>
      <c r="E251" s="57"/>
      <c r="F251" s="61"/>
      <c r="G251" s="62"/>
      <c r="H251" s="62"/>
      <c r="I251" s="57"/>
      <c r="J251" s="63"/>
      <c r="K251" s="63"/>
      <c r="L251" s="63"/>
      <c r="M251" s="66"/>
      <c r="N251" s="57"/>
      <c r="O251" s="57"/>
      <c r="P251" s="57"/>
      <c r="Q251" s="57"/>
      <c r="R251" s="57"/>
    </row>
    <row r="252" spans="1:18" x14ac:dyDescent="0.25">
      <c r="A252" s="60"/>
      <c r="B252" s="57"/>
      <c r="C252" s="57"/>
      <c r="D252" s="59"/>
      <c r="E252" s="57"/>
      <c r="F252" s="61"/>
      <c r="G252" s="62"/>
      <c r="H252" s="62"/>
      <c r="I252" s="57"/>
      <c r="J252" s="63"/>
      <c r="K252" s="63"/>
      <c r="L252" s="63"/>
      <c r="M252" s="64"/>
      <c r="N252" s="57"/>
      <c r="O252" s="57"/>
      <c r="P252" s="57"/>
      <c r="Q252" s="57"/>
      <c r="R252" s="57"/>
    </row>
    <row r="253" spans="1:18" x14ac:dyDescent="0.25">
      <c r="A253" s="60"/>
      <c r="B253" s="57"/>
      <c r="C253" s="57"/>
      <c r="D253" s="59"/>
      <c r="E253" s="57"/>
      <c r="F253" s="61"/>
      <c r="G253" s="62"/>
      <c r="H253" s="62"/>
      <c r="I253" s="57"/>
      <c r="J253" s="63"/>
      <c r="K253" s="63"/>
      <c r="L253" s="63"/>
      <c r="M253" s="64"/>
      <c r="N253" s="57"/>
      <c r="O253" s="57"/>
      <c r="P253" s="57"/>
      <c r="Q253" s="57"/>
      <c r="R253" s="57"/>
    </row>
    <row r="254" spans="1:18" x14ac:dyDescent="0.25">
      <c r="A254" s="60"/>
      <c r="B254" s="57"/>
      <c r="C254" s="57"/>
      <c r="D254" s="59"/>
      <c r="E254" s="57"/>
      <c r="F254" s="61"/>
      <c r="G254" s="62"/>
      <c r="H254" s="62"/>
      <c r="I254" s="57"/>
      <c r="J254" s="63"/>
      <c r="K254" s="63"/>
      <c r="L254" s="63"/>
      <c r="M254" s="64"/>
      <c r="N254" s="57"/>
      <c r="O254" s="57"/>
      <c r="P254" s="57"/>
      <c r="Q254" s="57"/>
      <c r="R254" s="57"/>
    </row>
    <row r="255" spans="1:18" x14ac:dyDescent="0.25">
      <c r="A255" s="60"/>
      <c r="B255" s="57"/>
      <c r="C255" s="57"/>
      <c r="D255" s="59"/>
      <c r="E255" s="57"/>
      <c r="F255" s="61"/>
      <c r="G255" s="62"/>
      <c r="H255" s="62"/>
      <c r="I255" s="57"/>
      <c r="J255" s="63"/>
      <c r="K255" s="63"/>
      <c r="L255" s="63"/>
      <c r="M255" s="64"/>
      <c r="N255" s="57"/>
      <c r="O255" s="57"/>
      <c r="P255" s="57"/>
      <c r="Q255" s="57"/>
      <c r="R255" s="57"/>
    </row>
    <row r="256" spans="1:18" x14ac:dyDescent="0.25">
      <c r="A256" s="60"/>
      <c r="B256" s="57"/>
      <c r="C256" s="57"/>
      <c r="D256" s="59"/>
      <c r="E256" s="57"/>
      <c r="F256" s="61"/>
      <c r="G256" s="62"/>
      <c r="H256" s="62"/>
      <c r="I256" s="57"/>
      <c r="J256" s="63"/>
      <c r="K256" s="63"/>
      <c r="L256" s="63"/>
      <c r="M256" s="64"/>
      <c r="N256" s="57"/>
      <c r="O256" s="57"/>
      <c r="P256" s="57"/>
      <c r="Q256" s="57"/>
      <c r="R256" s="57"/>
    </row>
    <row r="257" spans="1:18" x14ac:dyDescent="0.25">
      <c r="A257" s="60"/>
      <c r="B257" s="57"/>
      <c r="C257" s="57"/>
      <c r="D257" s="59"/>
      <c r="E257" s="57"/>
      <c r="F257" s="61"/>
      <c r="G257" s="62"/>
      <c r="H257" s="62"/>
      <c r="I257" s="57"/>
      <c r="J257" s="63"/>
      <c r="K257" s="63"/>
      <c r="L257" s="63"/>
      <c r="M257" s="64"/>
      <c r="N257" s="57"/>
      <c r="O257" s="57"/>
      <c r="P257" s="57"/>
      <c r="Q257" s="57"/>
      <c r="R257" s="57"/>
    </row>
    <row r="258" spans="1:18" x14ac:dyDescent="0.25">
      <c r="A258" s="60"/>
      <c r="B258" s="57"/>
      <c r="C258" s="57"/>
      <c r="D258" s="59"/>
      <c r="E258" s="57"/>
      <c r="F258" s="61"/>
      <c r="G258" s="62"/>
      <c r="H258" s="62"/>
      <c r="I258" s="57"/>
      <c r="J258" s="63"/>
      <c r="K258" s="63"/>
      <c r="L258" s="63"/>
      <c r="M258" s="64"/>
      <c r="N258" s="57"/>
      <c r="O258" s="57"/>
      <c r="P258" s="57"/>
      <c r="Q258" s="57"/>
      <c r="R258" s="57"/>
    </row>
    <row r="259" spans="1:18" x14ac:dyDescent="0.25">
      <c r="A259" s="60"/>
      <c r="B259" s="57"/>
      <c r="C259" s="57"/>
      <c r="D259" s="59"/>
      <c r="E259" s="57"/>
      <c r="F259" s="61"/>
      <c r="G259" s="62"/>
      <c r="H259" s="62"/>
      <c r="I259" s="57"/>
      <c r="J259" s="63"/>
      <c r="K259" s="63"/>
      <c r="L259" s="63"/>
      <c r="M259" s="66"/>
      <c r="N259" s="57"/>
      <c r="O259" s="57"/>
      <c r="P259" s="57"/>
      <c r="Q259" s="57"/>
      <c r="R259" s="57"/>
    </row>
    <row r="260" spans="1:18" x14ac:dyDescent="0.25">
      <c r="A260" s="60"/>
      <c r="B260" s="57"/>
      <c r="C260" s="57"/>
      <c r="D260" s="59"/>
      <c r="E260" s="57"/>
      <c r="F260" s="61"/>
      <c r="G260" s="62"/>
      <c r="H260" s="62"/>
      <c r="I260" s="57"/>
      <c r="J260" s="63"/>
      <c r="K260" s="63"/>
      <c r="L260" s="63"/>
      <c r="M260" s="64"/>
      <c r="N260" s="57"/>
      <c r="O260" s="57"/>
      <c r="P260" s="57"/>
      <c r="Q260" s="57"/>
      <c r="R260" s="57"/>
    </row>
    <row r="261" spans="1:18" x14ac:dyDescent="0.25">
      <c r="A261" s="60"/>
      <c r="B261" s="57"/>
      <c r="C261" s="57"/>
      <c r="D261" s="59"/>
      <c r="E261" s="57"/>
      <c r="F261" s="61"/>
      <c r="G261" s="62"/>
      <c r="H261" s="62"/>
      <c r="I261" s="57"/>
      <c r="J261" s="63"/>
      <c r="K261" s="63"/>
      <c r="L261" s="63"/>
      <c r="M261" s="64"/>
      <c r="N261" s="57"/>
      <c r="O261" s="57"/>
      <c r="P261" s="57"/>
      <c r="Q261" s="57"/>
      <c r="R261" s="57"/>
    </row>
    <row r="262" spans="1:18" x14ac:dyDescent="0.25">
      <c r="A262" s="60"/>
      <c r="B262" s="57"/>
      <c r="C262" s="57"/>
      <c r="D262" s="59"/>
      <c r="E262" s="57"/>
      <c r="F262" s="61"/>
      <c r="G262" s="62"/>
      <c r="H262" s="62"/>
      <c r="I262" s="57"/>
      <c r="J262" s="63"/>
      <c r="K262" s="63"/>
      <c r="L262" s="63"/>
      <c r="M262" s="64"/>
      <c r="N262" s="57"/>
      <c r="O262" s="57"/>
      <c r="P262" s="57"/>
      <c r="Q262" s="57"/>
      <c r="R262" s="57"/>
    </row>
    <row r="263" spans="1:18" x14ac:dyDescent="0.25">
      <c r="A263" s="60"/>
      <c r="B263" s="57"/>
      <c r="C263" s="57"/>
      <c r="D263" s="59"/>
      <c r="E263" s="57"/>
      <c r="F263" s="61"/>
      <c r="G263" s="62"/>
      <c r="H263" s="62"/>
      <c r="I263" s="57"/>
      <c r="J263" s="63"/>
      <c r="K263" s="63"/>
      <c r="L263" s="63"/>
      <c r="M263" s="64"/>
      <c r="N263" s="57"/>
      <c r="O263" s="57"/>
      <c r="P263" s="57"/>
      <c r="Q263" s="57"/>
      <c r="R263" s="57"/>
    </row>
    <row r="264" spans="1:18" x14ac:dyDescent="0.25">
      <c r="A264" s="60"/>
      <c r="B264" s="57"/>
      <c r="C264" s="57"/>
      <c r="D264" s="59"/>
      <c r="E264" s="57"/>
      <c r="F264" s="61"/>
      <c r="G264" s="62"/>
      <c r="H264" s="62"/>
      <c r="I264" s="57"/>
      <c r="J264" s="63"/>
      <c r="K264" s="63"/>
      <c r="L264" s="63"/>
      <c r="M264" s="64"/>
      <c r="N264" s="57"/>
      <c r="O264" s="57"/>
      <c r="P264" s="57"/>
      <c r="Q264" s="57"/>
      <c r="R264" s="57"/>
    </row>
    <row r="265" spans="1:18" x14ac:dyDescent="0.25">
      <c r="A265" s="60"/>
      <c r="B265" s="57"/>
      <c r="C265" s="57"/>
      <c r="D265" s="59"/>
      <c r="E265" s="57"/>
      <c r="F265" s="61"/>
      <c r="G265" s="62"/>
      <c r="H265" s="62"/>
      <c r="I265" s="57"/>
      <c r="J265" s="63"/>
      <c r="K265" s="63"/>
      <c r="L265" s="63"/>
      <c r="M265" s="64"/>
      <c r="N265" s="57"/>
      <c r="O265" s="57"/>
      <c r="P265" s="57"/>
      <c r="Q265" s="57"/>
      <c r="R265" s="57"/>
    </row>
    <row r="266" spans="1:18" x14ac:dyDescent="0.25">
      <c r="A266" s="60"/>
      <c r="B266" s="57"/>
      <c r="C266" s="57"/>
      <c r="D266" s="59"/>
      <c r="E266" s="57"/>
      <c r="F266" s="61"/>
      <c r="G266" s="62"/>
      <c r="H266" s="62"/>
      <c r="I266" s="57"/>
      <c r="J266" s="63"/>
      <c r="K266" s="63"/>
      <c r="L266" s="63"/>
      <c r="M266" s="64"/>
      <c r="N266" s="57"/>
      <c r="O266" s="57"/>
      <c r="P266" s="57"/>
      <c r="Q266" s="57"/>
      <c r="R266" s="57"/>
    </row>
    <row r="267" spans="1:18" x14ac:dyDescent="0.25">
      <c r="A267" s="60"/>
      <c r="B267" s="57"/>
      <c r="C267" s="57"/>
      <c r="D267" s="59"/>
      <c r="E267" s="57"/>
      <c r="F267" s="61"/>
      <c r="G267" s="62"/>
      <c r="H267" s="62"/>
      <c r="I267" s="57"/>
      <c r="J267" s="63"/>
      <c r="K267" s="63"/>
      <c r="L267" s="63"/>
      <c r="M267" s="66"/>
      <c r="N267" s="57"/>
      <c r="O267" s="57"/>
      <c r="P267" s="57"/>
      <c r="Q267" s="57"/>
      <c r="R267" s="57"/>
    </row>
    <row r="268" spans="1:18" x14ac:dyDescent="0.25">
      <c r="A268" s="60"/>
      <c r="B268" s="57"/>
      <c r="C268" s="57"/>
      <c r="D268" s="59"/>
      <c r="E268" s="57"/>
      <c r="F268" s="61"/>
      <c r="G268" s="62"/>
      <c r="H268" s="62"/>
      <c r="I268" s="57"/>
      <c r="J268" s="63"/>
      <c r="K268" s="63"/>
      <c r="L268" s="63"/>
      <c r="M268" s="64"/>
      <c r="N268" s="57"/>
      <c r="O268" s="57"/>
      <c r="P268" s="57"/>
      <c r="Q268" s="57"/>
      <c r="R268" s="57"/>
    </row>
    <row r="269" spans="1:18" x14ac:dyDescent="0.25">
      <c r="A269" s="60"/>
      <c r="B269" s="57"/>
      <c r="C269" s="57"/>
      <c r="D269" s="59"/>
      <c r="E269" s="57"/>
      <c r="F269" s="61"/>
      <c r="G269" s="62"/>
      <c r="H269" s="62"/>
      <c r="I269" s="57"/>
      <c r="J269" s="63"/>
      <c r="K269" s="63"/>
      <c r="L269" s="63"/>
      <c r="M269" s="64"/>
      <c r="N269" s="57"/>
      <c r="O269" s="57"/>
      <c r="P269" s="57"/>
      <c r="Q269" s="57"/>
      <c r="R269" s="57"/>
    </row>
    <row r="270" spans="1:18" x14ac:dyDescent="0.25">
      <c r="A270" s="60"/>
      <c r="B270" s="57"/>
      <c r="C270" s="57"/>
      <c r="D270" s="59"/>
      <c r="E270" s="57"/>
      <c r="F270" s="61"/>
      <c r="G270" s="62"/>
      <c r="H270" s="62"/>
      <c r="I270" s="57"/>
      <c r="J270" s="63"/>
      <c r="K270" s="63"/>
      <c r="L270" s="63"/>
      <c r="M270" s="64"/>
      <c r="N270" s="57"/>
      <c r="O270" s="57"/>
      <c r="P270" s="57"/>
      <c r="Q270" s="57"/>
      <c r="R270" s="57"/>
    </row>
    <row r="271" spans="1:18" x14ac:dyDescent="0.25">
      <c r="A271" s="60"/>
      <c r="B271" s="57"/>
      <c r="C271" s="57"/>
      <c r="D271" s="59"/>
      <c r="E271" s="57"/>
      <c r="F271" s="61"/>
      <c r="G271" s="62"/>
      <c r="H271" s="62"/>
      <c r="I271" s="57"/>
      <c r="J271" s="63"/>
      <c r="K271" s="63"/>
      <c r="L271" s="63"/>
      <c r="M271" s="64"/>
      <c r="N271" s="57"/>
      <c r="O271" s="57"/>
      <c r="P271" s="57"/>
      <c r="Q271" s="57"/>
      <c r="R271" s="57"/>
    </row>
    <row r="272" spans="1:18" x14ac:dyDescent="0.25">
      <c r="A272" s="60"/>
      <c r="B272" s="57"/>
      <c r="C272" s="57"/>
      <c r="D272" s="59"/>
      <c r="E272" s="57"/>
      <c r="F272" s="61"/>
      <c r="G272" s="62"/>
      <c r="H272" s="62"/>
      <c r="I272" s="57"/>
      <c r="J272" s="63"/>
      <c r="K272" s="63"/>
      <c r="L272" s="63"/>
      <c r="M272" s="64"/>
      <c r="N272" s="57"/>
      <c r="O272" s="57"/>
      <c r="P272" s="57"/>
      <c r="Q272" s="57"/>
      <c r="R272" s="57"/>
    </row>
    <row r="273" spans="1:18" x14ac:dyDescent="0.25">
      <c r="A273" s="60"/>
      <c r="B273" s="57"/>
      <c r="C273" s="57"/>
      <c r="D273" s="59"/>
      <c r="E273" s="57"/>
      <c r="F273" s="61"/>
      <c r="G273" s="62"/>
      <c r="H273" s="62"/>
      <c r="I273" s="57"/>
      <c r="J273" s="63"/>
      <c r="K273" s="63"/>
      <c r="L273" s="63"/>
      <c r="M273" s="64"/>
      <c r="N273" s="57"/>
      <c r="O273" s="57"/>
      <c r="P273" s="57"/>
      <c r="Q273" s="57"/>
      <c r="R273" s="57"/>
    </row>
    <row r="274" spans="1:18" x14ac:dyDescent="0.25">
      <c r="A274" s="60"/>
      <c r="B274" s="57"/>
      <c r="C274" s="57"/>
      <c r="D274" s="59"/>
      <c r="E274" s="57"/>
      <c r="F274" s="61"/>
      <c r="G274" s="62"/>
      <c r="H274" s="62"/>
      <c r="I274" s="57"/>
      <c r="J274" s="63"/>
      <c r="K274" s="63"/>
      <c r="L274" s="63"/>
      <c r="M274" s="64"/>
      <c r="N274" s="57"/>
      <c r="O274" s="57"/>
      <c r="P274" s="57"/>
      <c r="Q274" s="57"/>
      <c r="R274" s="57"/>
    </row>
    <row r="275" spans="1:18" x14ac:dyDescent="0.25">
      <c r="A275" s="60"/>
      <c r="B275" s="57"/>
      <c r="C275" s="57"/>
      <c r="D275" s="59"/>
      <c r="E275" s="57"/>
      <c r="F275" s="61"/>
      <c r="G275" s="62"/>
      <c r="H275" s="62"/>
      <c r="I275" s="57"/>
      <c r="J275" s="63"/>
      <c r="K275" s="63"/>
      <c r="L275" s="63"/>
      <c r="M275" s="66"/>
      <c r="N275" s="57"/>
      <c r="O275" s="57"/>
      <c r="P275" s="57"/>
      <c r="Q275" s="57"/>
      <c r="R275" s="57"/>
    </row>
    <row r="276" spans="1:18" x14ac:dyDescent="0.25">
      <c r="A276" s="60"/>
      <c r="B276" s="57"/>
      <c r="C276" s="57"/>
      <c r="D276" s="59"/>
      <c r="E276" s="57"/>
      <c r="F276" s="61"/>
      <c r="G276" s="62"/>
      <c r="H276" s="62"/>
      <c r="I276" s="57"/>
      <c r="J276" s="63"/>
      <c r="K276" s="63"/>
      <c r="L276" s="63"/>
      <c r="M276" s="64"/>
      <c r="N276" s="57"/>
      <c r="O276" s="57"/>
      <c r="P276" s="57"/>
      <c r="Q276" s="57"/>
      <c r="R276" s="57"/>
    </row>
    <row r="277" spans="1:18" x14ac:dyDescent="0.25">
      <c r="A277" s="60"/>
      <c r="B277" s="57"/>
      <c r="C277" s="57"/>
      <c r="D277" s="59"/>
      <c r="E277" s="57"/>
      <c r="F277" s="61"/>
      <c r="G277" s="62"/>
      <c r="H277" s="62"/>
      <c r="I277" s="57"/>
      <c r="J277" s="63"/>
      <c r="K277" s="63"/>
      <c r="L277" s="63"/>
      <c r="M277" s="64"/>
      <c r="N277" s="57"/>
      <c r="O277" s="57"/>
      <c r="P277" s="57"/>
      <c r="Q277" s="57"/>
      <c r="R277" s="57"/>
    </row>
    <row r="278" spans="1:18" x14ac:dyDescent="0.25">
      <c r="A278" s="60"/>
      <c r="B278" s="57"/>
      <c r="C278" s="57"/>
      <c r="D278" s="59"/>
      <c r="E278" s="57"/>
      <c r="F278" s="61"/>
      <c r="G278" s="62"/>
      <c r="H278" s="62"/>
      <c r="I278" s="57"/>
      <c r="J278" s="63"/>
      <c r="K278" s="63"/>
      <c r="L278" s="63"/>
      <c r="M278" s="64"/>
      <c r="N278" s="57"/>
      <c r="O278" s="57"/>
      <c r="P278" s="57"/>
      <c r="Q278" s="57"/>
      <c r="R278" s="57"/>
    </row>
    <row r="279" spans="1:18" x14ac:dyDescent="0.25">
      <c r="A279" s="60"/>
      <c r="B279" s="57"/>
      <c r="C279" s="57"/>
      <c r="D279" s="59"/>
      <c r="E279" s="57"/>
      <c r="F279" s="61"/>
      <c r="G279" s="62"/>
      <c r="H279" s="62"/>
      <c r="I279" s="57"/>
      <c r="J279" s="63"/>
      <c r="K279" s="63"/>
      <c r="L279" s="63"/>
      <c r="M279" s="64"/>
      <c r="N279" s="57"/>
      <c r="O279" s="57"/>
      <c r="P279" s="57"/>
      <c r="Q279" s="57"/>
      <c r="R279" s="57"/>
    </row>
    <row r="280" spans="1:18" x14ac:dyDescent="0.25">
      <c r="A280" s="60"/>
      <c r="B280" s="57"/>
      <c r="C280" s="57"/>
      <c r="D280" s="59"/>
      <c r="E280" s="57"/>
      <c r="F280" s="61"/>
      <c r="G280" s="62"/>
      <c r="H280" s="62"/>
      <c r="I280" s="57"/>
      <c r="J280" s="63"/>
      <c r="K280" s="63"/>
      <c r="L280" s="63"/>
      <c r="M280" s="64"/>
      <c r="N280" s="57"/>
      <c r="O280" s="57"/>
      <c r="P280" s="57"/>
      <c r="Q280" s="57"/>
      <c r="R280" s="57"/>
    </row>
    <row r="281" spans="1:18" x14ac:dyDescent="0.25">
      <c r="A281" s="60"/>
      <c r="B281" s="57"/>
      <c r="C281" s="57"/>
      <c r="D281" s="59"/>
      <c r="E281" s="57"/>
      <c r="F281" s="61"/>
      <c r="G281" s="62"/>
      <c r="H281" s="62"/>
      <c r="I281" s="57"/>
      <c r="J281" s="63"/>
      <c r="K281" s="63"/>
      <c r="L281" s="63"/>
      <c r="M281" s="64"/>
      <c r="N281" s="57"/>
      <c r="O281" s="57"/>
      <c r="P281" s="57"/>
      <c r="Q281" s="57"/>
      <c r="R281" s="57"/>
    </row>
    <row r="282" spans="1:18" x14ac:dyDescent="0.25">
      <c r="A282" s="60"/>
      <c r="B282" s="57"/>
      <c r="C282" s="57"/>
      <c r="D282" s="59"/>
      <c r="E282" s="57"/>
      <c r="F282" s="61"/>
      <c r="G282" s="62"/>
      <c r="H282" s="62"/>
      <c r="I282" s="57"/>
      <c r="J282" s="63"/>
      <c r="K282" s="63"/>
      <c r="L282" s="63"/>
      <c r="M282" s="64"/>
      <c r="N282" s="57"/>
      <c r="O282" s="57"/>
      <c r="P282" s="57"/>
      <c r="Q282" s="57"/>
      <c r="R282" s="57"/>
    </row>
    <row r="283" spans="1:18" x14ac:dyDescent="0.25">
      <c r="A283" s="60"/>
      <c r="B283" s="57"/>
      <c r="C283" s="57"/>
      <c r="D283" s="59"/>
      <c r="E283" s="57"/>
      <c r="F283" s="61"/>
      <c r="G283" s="62"/>
      <c r="H283" s="62"/>
      <c r="I283" s="57"/>
      <c r="J283" s="63"/>
      <c r="K283" s="63"/>
      <c r="L283" s="63"/>
      <c r="M283" s="66"/>
      <c r="N283" s="57"/>
      <c r="O283" s="57"/>
      <c r="P283" s="57"/>
      <c r="Q283" s="57"/>
      <c r="R283" s="57"/>
    </row>
    <row r="284" spans="1:18" x14ac:dyDescent="0.25">
      <c r="A284" s="60"/>
      <c r="B284" s="57"/>
      <c r="C284" s="57"/>
      <c r="D284" s="59"/>
      <c r="E284" s="57"/>
      <c r="F284" s="61"/>
      <c r="G284" s="62"/>
      <c r="H284" s="62"/>
      <c r="I284" s="57"/>
      <c r="J284" s="63"/>
      <c r="K284" s="63"/>
      <c r="L284" s="63"/>
      <c r="M284" s="64"/>
      <c r="N284" s="57"/>
      <c r="O284" s="57"/>
      <c r="P284" s="57"/>
      <c r="Q284" s="57"/>
      <c r="R284" s="57"/>
    </row>
    <row r="285" spans="1:18" x14ac:dyDescent="0.25">
      <c r="A285" s="60"/>
      <c r="B285" s="57"/>
      <c r="C285" s="57"/>
      <c r="D285" s="59"/>
      <c r="E285" s="57"/>
      <c r="F285" s="61"/>
      <c r="G285" s="62"/>
      <c r="H285" s="62"/>
      <c r="I285" s="57"/>
      <c r="J285" s="63"/>
      <c r="K285" s="63"/>
      <c r="L285" s="63"/>
      <c r="M285" s="64"/>
      <c r="N285" s="57"/>
      <c r="O285" s="57"/>
      <c r="P285" s="57"/>
      <c r="Q285" s="57"/>
      <c r="R285" s="57"/>
    </row>
    <row r="286" spans="1:18" x14ac:dyDescent="0.25">
      <c r="A286" s="60"/>
      <c r="B286" s="57"/>
      <c r="C286" s="57"/>
      <c r="D286" s="59"/>
      <c r="E286" s="57"/>
      <c r="F286" s="61"/>
      <c r="G286" s="62"/>
      <c r="H286" s="62"/>
      <c r="I286" s="57"/>
      <c r="J286" s="63"/>
      <c r="K286" s="63"/>
      <c r="L286" s="63"/>
      <c r="M286" s="64"/>
      <c r="N286" s="57"/>
      <c r="O286" s="57"/>
      <c r="P286" s="57"/>
      <c r="Q286" s="57"/>
      <c r="R286" s="57"/>
    </row>
    <row r="287" spans="1:18" x14ac:dyDescent="0.25">
      <c r="A287" s="60"/>
      <c r="B287" s="57"/>
      <c r="C287" s="57"/>
      <c r="D287" s="59"/>
      <c r="E287" s="57"/>
      <c r="F287" s="61"/>
      <c r="G287" s="62"/>
      <c r="H287" s="62"/>
      <c r="I287" s="57"/>
      <c r="J287" s="63"/>
      <c r="K287" s="63"/>
      <c r="L287" s="63"/>
      <c r="M287" s="64"/>
      <c r="N287" s="57"/>
      <c r="O287" s="57"/>
      <c r="P287" s="57"/>
      <c r="Q287" s="57"/>
      <c r="R287" s="57"/>
    </row>
    <row r="288" spans="1:18" x14ac:dyDescent="0.25">
      <c r="A288" s="60"/>
      <c r="B288" s="57"/>
      <c r="C288" s="57"/>
      <c r="D288" s="59"/>
      <c r="E288" s="57"/>
      <c r="F288" s="61"/>
      <c r="G288" s="62"/>
      <c r="H288" s="62"/>
      <c r="I288" s="57"/>
      <c r="J288" s="63"/>
      <c r="K288" s="63"/>
      <c r="L288" s="63"/>
      <c r="M288" s="64"/>
      <c r="N288" s="57"/>
      <c r="O288" s="57"/>
      <c r="P288" s="57"/>
      <c r="Q288" s="57"/>
      <c r="R288" s="57"/>
    </row>
    <row r="289" spans="1:18" x14ac:dyDescent="0.25">
      <c r="A289" s="60"/>
      <c r="B289" s="57"/>
      <c r="C289" s="57"/>
      <c r="D289" s="59"/>
      <c r="E289" s="57"/>
      <c r="F289" s="61"/>
      <c r="G289" s="62"/>
      <c r="H289" s="62"/>
      <c r="I289" s="57"/>
      <c r="J289" s="63"/>
      <c r="K289" s="63"/>
      <c r="L289" s="63"/>
      <c r="M289" s="64"/>
      <c r="N289" s="57"/>
      <c r="O289" s="57"/>
      <c r="P289" s="57"/>
      <c r="Q289" s="57"/>
      <c r="R289" s="57"/>
    </row>
    <row r="290" spans="1:18" x14ac:dyDescent="0.25">
      <c r="A290" s="60"/>
      <c r="B290" s="57"/>
      <c r="C290" s="57"/>
      <c r="D290" s="59"/>
      <c r="E290" s="57"/>
      <c r="F290" s="61"/>
      <c r="G290" s="62"/>
      <c r="H290" s="62"/>
      <c r="I290" s="57"/>
      <c r="J290" s="63"/>
      <c r="K290" s="63"/>
      <c r="L290" s="63"/>
      <c r="M290" s="64"/>
      <c r="N290" s="57"/>
      <c r="O290" s="57"/>
      <c r="P290" s="57"/>
      <c r="Q290" s="57"/>
      <c r="R290" s="57"/>
    </row>
    <row r="291" spans="1:18" x14ac:dyDescent="0.25">
      <c r="A291" s="60"/>
      <c r="B291" s="57"/>
      <c r="C291" s="57"/>
      <c r="D291" s="59"/>
      <c r="E291" s="57"/>
      <c r="F291" s="61"/>
      <c r="G291" s="62"/>
      <c r="H291" s="62"/>
      <c r="I291" s="57"/>
      <c r="J291" s="63"/>
      <c r="K291" s="63"/>
      <c r="L291" s="63"/>
      <c r="M291" s="66"/>
      <c r="N291" s="57"/>
      <c r="O291" s="57"/>
      <c r="P291" s="57"/>
      <c r="Q291" s="57"/>
      <c r="R291" s="57"/>
    </row>
    <row r="292" spans="1:18" x14ac:dyDescent="0.25">
      <c r="A292" s="60"/>
      <c r="B292" s="57"/>
      <c r="C292" s="57"/>
      <c r="D292" s="59"/>
      <c r="E292" s="57"/>
      <c r="F292" s="61"/>
      <c r="G292" s="62"/>
      <c r="H292" s="62"/>
      <c r="I292" s="57"/>
      <c r="J292" s="63"/>
      <c r="K292" s="63"/>
      <c r="L292" s="63"/>
      <c r="M292" s="64"/>
      <c r="N292" s="57"/>
      <c r="O292" s="57"/>
      <c r="P292" s="57"/>
      <c r="Q292" s="57"/>
      <c r="R292" s="57"/>
    </row>
    <row r="293" spans="1:18" x14ac:dyDescent="0.25">
      <c r="A293" s="60"/>
      <c r="B293" s="57"/>
      <c r="C293" s="57"/>
      <c r="D293" s="59"/>
      <c r="E293" s="57"/>
      <c r="F293" s="61"/>
      <c r="G293" s="62"/>
      <c r="H293" s="62"/>
      <c r="I293" s="57"/>
      <c r="J293" s="63"/>
      <c r="K293" s="63"/>
      <c r="L293" s="63"/>
      <c r="M293" s="64"/>
      <c r="N293" s="57"/>
      <c r="O293" s="57"/>
      <c r="P293" s="57"/>
      <c r="Q293" s="57"/>
      <c r="R293" s="57"/>
    </row>
    <row r="294" spans="1:18" x14ac:dyDescent="0.25">
      <c r="A294" s="60"/>
      <c r="B294" s="57"/>
      <c r="C294" s="57"/>
      <c r="D294" s="59"/>
      <c r="E294" s="57"/>
      <c r="F294" s="61"/>
      <c r="G294" s="62"/>
      <c r="H294" s="62"/>
      <c r="I294" s="57"/>
      <c r="J294" s="63"/>
      <c r="K294" s="63"/>
      <c r="L294" s="63"/>
      <c r="M294" s="64"/>
      <c r="N294" s="57"/>
      <c r="O294" s="57"/>
      <c r="P294" s="57"/>
      <c r="Q294" s="57"/>
      <c r="R294" s="57"/>
    </row>
    <row r="295" spans="1:18" x14ac:dyDescent="0.25">
      <c r="A295" s="60"/>
      <c r="B295" s="57"/>
      <c r="C295" s="57"/>
      <c r="D295" s="59"/>
      <c r="E295" s="57"/>
      <c r="F295" s="61"/>
      <c r="G295" s="62"/>
      <c r="H295" s="62"/>
      <c r="I295" s="57"/>
      <c r="J295" s="63"/>
      <c r="K295" s="63"/>
      <c r="L295" s="63"/>
      <c r="M295" s="64"/>
      <c r="N295" s="57"/>
      <c r="O295" s="57"/>
      <c r="P295" s="57"/>
      <c r="Q295" s="57"/>
      <c r="R295" s="57"/>
    </row>
    <row r="296" spans="1:18" x14ac:dyDescent="0.25">
      <c r="A296" s="60"/>
      <c r="B296" s="57"/>
      <c r="C296" s="57"/>
      <c r="D296" s="59"/>
      <c r="E296" s="57"/>
      <c r="F296" s="61"/>
      <c r="G296" s="62"/>
      <c r="H296" s="62"/>
      <c r="I296" s="57"/>
      <c r="J296" s="63"/>
      <c r="K296" s="63"/>
      <c r="L296" s="63"/>
      <c r="M296" s="64"/>
      <c r="N296" s="57"/>
      <c r="O296" s="57"/>
      <c r="P296" s="57"/>
      <c r="Q296" s="57"/>
      <c r="R296" s="57"/>
    </row>
    <row r="297" spans="1:18" x14ac:dyDescent="0.25">
      <c r="A297" s="60"/>
      <c r="B297" s="57"/>
      <c r="C297" s="57"/>
      <c r="D297" s="59"/>
      <c r="E297" s="57"/>
      <c r="F297" s="61"/>
      <c r="G297" s="62"/>
      <c r="H297" s="62"/>
      <c r="I297" s="57"/>
      <c r="J297" s="63"/>
      <c r="K297" s="63"/>
      <c r="L297" s="63"/>
      <c r="M297" s="64"/>
      <c r="N297" s="57"/>
      <c r="O297" s="57"/>
      <c r="P297" s="57"/>
      <c r="Q297" s="57"/>
      <c r="R297" s="57"/>
    </row>
    <row r="298" spans="1:18" x14ac:dyDescent="0.25">
      <c r="A298" s="60"/>
      <c r="B298" s="57"/>
      <c r="C298" s="57"/>
      <c r="D298" s="59"/>
      <c r="E298" s="57"/>
      <c r="F298" s="61"/>
      <c r="G298" s="62"/>
      <c r="H298" s="62"/>
      <c r="I298" s="57"/>
      <c r="J298" s="63"/>
      <c r="K298" s="63"/>
      <c r="L298" s="63"/>
      <c r="M298" s="64"/>
      <c r="N298" s="57"/>
      <c r="O298" s="57"/>
      <c r="P298" s="57"/>
      <c r="Q298" s="57"/>
      <c r="R298" s="57"/>
    </row>
    <row r="299" spans="1:18" x14ac:dyDescent="0.25">
      <c r="A299" s="60"/>
      <c r="B299" s="57"/>
      <c r="C299" s="57"/>
      <c r="D299" s="59"/>
      <c r="E299" s="57"/>
      <c r="F299" s="61"/>
      <c r="G299" s="62"/>
      <c r="H299" s="62"/>
      <c r="I299" s="57"/>
      <c r="J299" s="63"/>
      <c r="K299" s="63"/>
      <c r="L299" s="63"/>
      <c r="M299" s="66"/>
      <c r="N299" s="57"/>
      <c r="O299" s="57"/>
      <c r="P299" s="57"/>
      <c r="Q299" s="57"/>
      <c r="R299" s="57"/>
    </row>
    <row r="300" spans="1:18" x14ac:dyDescent="0.25">
      <c r="A300" s="60"/>
      <c r="B300" s="57"/>
      <c r="C300" s="57"/>
      <c r="D300" s="59"/>
      <c r="E300" s="57"/>
      <c r="F300" s="61"/>
      <c r="G300" s="62"/>
      <c r="H300" s="62"/>
      <c r="I300" s="57"/>
      <c r="J300" s="63"/>
      <c r="K300" s="63"/>
      <c r="L300" s="63"/>
      <c r="M300" s="64"/>
      <c r="N300" s="57"/>
      <c r="O300" s="57"/>
      <c r="P300" s="57"/>
      <c r="Q300" s="57"/>
      <c r="R300" s="57"/>
    </row>
    <row r="301" spans="1:18" x14ac:dyDescent="0.25">
      <c r="A301" s="60"/>
      <c r="B301" s="57"/>
      <c r="C301" s="57"/>
      <c r="D301" s="59"/>
      <c r="E301" s="57"/>
      <c r="F301" s="61"/>
      <c r="G301" s="62"/>
      <c r="H301" s="62"/>
      <c r="I301" s="57"/>
      <c r="J301" s="63"/>
      <c r="K301" s="63"/>
      <c r="L301" s="63"/>
      <c r="M301" s="64"/>
      <c r="N301" s="57"/>
      <c r="O301" s="57"/>
      <c r="P301" s="57"/>
      <c r="Q301" s="57"/>
      <c r="R301" s="57"/>
    </row>
    <row r="302" spans="1:18" x14ac:dyDescent="0.25">
      <c r="A302" s="60"/>
      <c r="B302" s="57"/>
      <c r="C302" s="57"/>
      <c r="D302" s="59"/>
      <c r="E302" s="57"/>
      <c r="F302" s="61"/>
      <c r="G302" s="62"/>
      <c r="H302" s="62"/>
      <c r="I302" s="57"/>
      <c r="J302" s="63"/>
      <c r="K302" s="63"/>
      <c r="L302" s="63"/>
      <c r="M302" s="64"/>
      <c r="N302" s="57"/>
      <c r="O302" s="57"/>
      <c r="P302" s="57"/>
      <c r="Q302" s="57"/>
      <c r="R302" s="57"/>
    </row>
    <row r="303" spans="1:18" x14ac:dyDescent="0.25">
      <c r="A303" s="60"/>
      <c r="B303" s="57"/>
      <c r="C303" s="57"/>
      <c r="D303" s="59"/>
      <c r="E303" s="57"/>
      <c r="F303" s="61"/>
      <c r="G303" s="62"/>
      <c r="H303" s="62"/>
      <c r="I303" s="57"/>
      <c r="J303" s="63"/>
      <c r="K303" s="63"/>
      <c r="L303" s="63"/>
      <c r="M303" s="64"/>
      <c r="N303" s="57"/>
      <c r="O303" s="57"/>
      <c r="P303" s="57"/>
      <c r="Q303" s="57"/>
      <c r="R303" s="57"/>
    </row>
    <row r="304" spans="1:18" x14ac:dyDescent="0.25">
      <c r="A304" s="60"/>
      <c r="B304" s="57"/>
      <c r="C304" s="57"/>
      <c r="D304" s="59"/>
      <c r="E304" s="57"/>
      <c r="F304" s="61"/>
      <c r="G304" s="62"/>
      <c r="H304" s="62"/>
      <c r="I304" s="57"/>
      <c r="J304" s="63"/>
      <c r="K304" s="63"/>
      <c r="L304" s="63"/>
      <c r="M304" s="64"/>
      <c r="N304" s="57"/>
      <c r="O304" s="57"/>
      <c r="P304" s="57"/>
      <c r="Q304" s="57"/>
      <c r="R304" s="57"/>
    </row>
    <row r="305" spans="1:18" x14ac:dyDescent="0.25">
      <c r="A305" s="60"/>
      <c r="B305" s="57"/>
      <c r="C305" s="57"/>
      <c r="D305" s="59"/>
      <c r="E305" s="57"/>
      <c r="F305" s="61"/>
      <c r="G305" s="62"/>
      <c r="H305" s="62"/>
      <c r="I305" s="57"/>
      <c r="J305" s="63"/>
      <c r="K305" s="63"/>
      <c r="L305" s="63"/>
      <c r="M305" s="64"/>
      <c r="N305" s="57"/>
      <c r="O305" s="57"/>
      <c r="P305" s="57"/>
      <c r="Q305" s="57"/>
      <c r="R305" s="57"/>
    </row>
    <row r="306" spans="1:18" x14ac:dyDescent="0.25">
      <c r="A306" s="60"/>
      <c r="B306" s="57"/>
      <c r="C306" s="57"/>
      <c r="D306" s="59"/>
      <c r="E306" s="57"/>
      <c r="F306" s="61"/>
      <c r="G306" s="62"/>
      <c r="H306" s="62"/>
      <c r="I306" s="57"/>
      <c r="J306" s="63"/>
      <c r="K306" s="63"/>
      <c r="L306" s="63"/>
      <c r="M306" s="64"/>
      <c r="N306" s="57"/>
      <c r="O306" s="57"/>
      <c r="P306" s="57"/>
      <c r="Q306" s="57"/>
      <c r="R306" s="57"/>
    </row>
    <row r="307" spans="1:18" x14ac:dyDescent="0.25">
      <c r="A307" s="60"/>
      <c r="B307" s="57"/>
      <c r="C307" s="57"/>
      <c r="D307" s="59"/>
      <c r="E307" s="57"/>
      <c r="F307" s="61"/>
      <c r="G307" s="62"/>
      <c r="H307" s="62"/>
      <c r="I307" s="57"/>
      <c r="J307" s="63"/>
      <c r="K307" s="63"/>
      <c r="L307" s="63"/>
      <c r="M307" s="66"/>
      <c r="N307" s="57"/>
      <c r="O307" s="57"/>
      <c r="P307" s="57"/>
      <c r="Q307" s="57"/>
      <c r="R307" s="57"/>
    </row>
    <row r="308" spans="1:18" x14ac:dyDescent="0.25">
      <c r="A308" s="60"/>
      <c r="B308" s="57"/>
      <c r="C308" s="57"/>
      <c r="D308" s="59"/>
      <c r="E308" s="57"/>
      <c r="F308" s="61"/>
      <c r="G308" s="62"/>
      <c r="H308" s="62"/>
      <c r="I308" s="57"/>
      <c r="J308" s="63"/>
      <c r="K308" s="63"/>
      <c r="L308" s="63"/>
      <c r="M308" s="64"/>
      <c r="N308" s="57"/>
      <c r="O308" s="57"/>
      <c r="P308" s="57"/>
      <c r="Q308" s="57"/>
      <c r="R308" s="57"/>
    </row>
    <row r="309" spans="1:18" x14ac:dyDescent="0.25">
      <c r="A309" s="60"/>
      <c r="B309" s="57"/>
      <c r="C309" s="57"/>
      <c r="D309" s="59"/>
      <c r="E309" s="57"/>
      <c r="F309" s="61"/>
      <c r="G309" s="62"/>
      <c r="H309" s="62"/>
      <c r="I309" s="57"/>
      <c r="J309" s="63"/>
      <c r="K309" s="63"/>
      <c r="L309" s="63"/>
      <c r="M309" s="64"/>
      <c r="N309" s="57"/>
      <c r="O309" s="57"/>
      <c r="P309" s="57"/>
      <c r="Q309" s="57"/>
      <c r="R309" s="57"/>
    </row>
    <row r="310" spans="1:18" x14ac:dyDescent="0.25">
      <c r="A310" s="60"/>
      <c r="B310" s="57"/>
      <c r="C310" s="57"/>
      <c r="D310" s="59"/>
      <c r="E310" s="57"/>
      <c r="F310" s="61"/>
      <c r="G310" s="62"/>
      <c r="H310" s="62"/>
      <c r="I310" s="57"/>
      <c r="J310" s="63"/>
      <c r="K310" s="63"/>
      <c r="L310" s="63"/>
      <c r="M310" s="64"/>
      <c r="N310" s="57"/>
      <c r="O310" s="57"/>
      <c r="P310" s="57"/>
      <c r="Q310" s="57"/>
      <c r="R310" s="57"/>
    </row>
    <row r="311" spans="1:18" x14ac:dyDescent="0.25">
      <c r="A311" s="60"/>
      <c r="B311" s="57"/>
      <c r="C311" s="57"/>
      <c r="D311" s="59"/>
      <c r="E311" s="57"/>
      <c r="F311" s="61"/>
      <c r="G311" s="62"/>
      <c r="H311" s="62"/>
      <c r="I311" s="57"/>
      <c r="J311" s="63"/>
      <c r="K311" s="63"/>
      <c r="L311" s="63"/>
      <c r="M311" s="64"/>
      <c r="N311" s="57"/>
      <c r="O311" s="57"/>
      <c r="P311" s="57"/>
      <c r="Q311" s="57"/>
      <c r="R311" s="57"/>
    </row>
    <row r="312" spans="1:18" x14ac:dyDescent="0.25">
      <c r="A312" s="60"/>
      <c r="B312" s="57"/>
      <c r="C312" s="57"/>
      <c r="D312" s="59"/>
      <c r="E312" s="57"/>
      <c r="F312" s="61"/>
      <c r="G312" s="62"/>
      <c r="H312" s="62"/>
      <c r="I312" s="57"/>
      <c r="J312" s="63"/>
      <c r="K312" s="63"/>
      <c r="L312" s="63"/>
      <c r="M312" s="64"/>
      <c r="N312" s="57"/>
      <c r="O312" s="57"/>
      <c r="P312" s="57"/>
      <c r="Q312" s="57"/>
      <c r="R312" s="57"/>
    </row>
    <row r="313" spans="1:18" x14ac:dyDescent="0.25">
      <c r="A313" s="60"/>
      <c r="B313" s="57"/>
      <c r="C313" s="57"/>
      <c r="D313" s="59"/>
      <c r="E313" s="57"/>
      <c r="F313" s="61"/>
      <c r="G313" s="62"/>
      <c r="H313" s="62"/>
      <c r="I313" s="57"/>
      <c r="J313" s="63"/>
      <c r="K313" s="63"/>
      <c r="L313" s="63"/>
      <c r="M313" s="64"/>
      <c r="N313" s="57"/>
      <c r="O313" s="57"/>
      <c r="P313" s="57"/>
      <c r="Q313" s="57"/>
      <c r="R313" s="57"/>
    </row>
    <row r="314" spans="1:18" x14ac:dyDescent="0.25">
      <c r="A314" s="60"/>
      <c r="B314" s="57"/>
      <c r="C314" s="57"/>
      <c r="D314" s="59"/>
      <c r="E314" s="57"/>
      <c r="F314" s="61"/>
      <c r="G314" s="62"/>
      <c r="H314" s="62"/>
      <c r="I314" s="57"/>
      <c r="J314" s="63"/>
      <c r="K314" s="63"/>
      <c r="L314" s="63"/>
      <c r="M314" s="64"/>
      <c r="N314" s="57"/>
      <c r="O314" s="57"/>
      <c r="P314" s="57"/>
      <c r="Q314" s="57"/>
      <c r="R314" s="57"/>
    </row>
    <row r="315" spans="1:18" x14ac:dyDescent="0.25">
      <c r="A315" s="60"/>
      <c r="B315" s="57"/>
      <c r="C315" s="57"/>
      <c r="D315" s="59"/>
      <c r="E315" s="57"/>
      <c r="F315" s="61"/>
      <c r="G315" s="62"/>
      <c r="H315" s="62"/>
      <c r="I315" s="57"/>
      <c r="J315" s="63"/>
      <c r="K315" s="63"/>
      <c r="L315" s="63"/>
      <c r="M315" s="66"/>
      <c r="N315" s="57"/>
      <c r="O315" s="57"/>
      <c r="P315" s="57"/>
      <c r="Q315" s="57"/>
      <c r="R315" s="57"/>
    </row>
    <row r="316" spans="1:18" x14ac:dyDescent="0.25">
      <c r="A316" s="60"/>
      <c r="B316" s="57"/>
      <c r="C316" s="57"/>
      <c r="D316" s="59"/>
      <c r="E316" s="57"/>
      <c r="F316" s="61"/>
      <c r="G316" s="62"/>
      <c r="H316" s="62"/>
      <c r="I316" s="57"/>
      <c r="J316" s="63"/>
      <c r="K316" s="63"/>
      <c r="L316" s="63"/>
      <c r="M316" s="64"/>
      <c r="N316" s="57"/>
      <c r="O316" s="57"/>
      <c r="P316" s="57"/>
      <c r="Q316" s="57"/>
      <c r="R316" s="57"/>
    </row>
    <row r="317" spans="1:18" x14ac:dyDescent="0.25">
      <c r="A317" s="60"/>
      <c r="B317" s="57"/>
      <c r="C317" s="57"/>
      <c r="D317" s="59"/>
      <c r="E317" s="57"/>
      <c r="F317" s="61"/>
      <c r="G317" s="62"/>
      <c r="H317" s="62"/>
      <c r="I317" s="57"/>
      <c r="J317" s="63"/>
      <c r="K317" s="63"/>
      <c r="L317" s="63"/>
      <c r="M317" s="64"/>
      <c r="N317" s="57"/>
      <c r="O317" s="57"/>
      <c r="P317" s="57"/>
      <c r="Q317" s="57"/>
      <c r="R317" s="57"/>
    </row>
    <row r="318" spans="1:18" x14ac:dyDescent="0.25">
      <c r="A318" s="60"/>
      <c r="B318" s="57"/>
      <c r="C318" s="57"/>
      <c r="D318" s="59"/>
      <c r="E318" s="57"/>
      <c r="F318" s="61"/>
      <c r="G318" s="62"/>
      <c r="H318" s="62"/>
      <c r="I318" s="57"/>
      <c r="J318" s="63"/>
      <c r="K318" s="63"/>
      <c r="L318" s="63"/>
      <c r="M318" s="64"/>
      <c r="N318" s="57"/>
      <c r="O318" s="57"/>
      <c r="P318" s="57"/>
      <c r="Q318" s="57"/>
      <c r="R318" s="57"/>
    </row>
    <row r="319" spans="1:18" x14ac:dyDescent="0.25">
      <c r="A319" s="60"/>
      <c r="B319" s="57"/>
      <c r="C319" s="57"/>
      <c r="D319" s="59"/>
      <c r="E319" s="57"/>
      <c r="F319" s="61"/>
      <c r="G319" s="62"/>
      <c r="H319" s="62"/>
      <c r="I319" s="57"/>
      <c r="J319" s="63"/>
      <c r="K319" s="63"/>
      <c r="L319" s="63"/>
      <c r="M319" s="64"/>
      <c r="N319" s="57"/>
      <c r="O319" s="57"/>
      <c r="P319" s="57"/>
      <c r="Q319" s="57"/>
      <c r="R319" s="57"/>
    </row>
    <row r="320" spans="1:18" x14ac:dyDescent="0.25">
      <c r="A320" s="60"/>
      <c r="B320" s="57"/>
      <c r="C320" s="57"/>
      <c r="D320" s="59"/>
      <c r="E320" s="57"/>
      <c r="F320" s="61"/>
      <c r="G320" s="62"/>
      <c r="H320" s="62"/>
      <c r="I320" s="57"/>
      <c r="J320" s="63"/>
      <c r="K320" s="63"/>
      <c r="L320" s="63"/>
      <c r="M320" s="64"/>
      <c r="N320" s="57"/>
      <c r="O320" s="57"/>
      <c r="P320" s="57"/>
      <c r="Q320" s="57"/>
      <c r="R320" s="57"/>
    </row>
    <row r="321" spans="1:18" x14ac:dyDescent="0.25">
      <c r="A321" s="60"/>
      <c r="B321" s="57"/>
      <c r="C321" s="57"/>
      <c r="D321" s="59"/>
      <c r="E321" s="57"/>
      <c r="F321" s="61"/>
      <c r="G321" s="62"/>
      <c r="H321" s="62"/>
      <c r="I321" s="57"/>
      <c r="J321" s="63"/>
      <c r="K321" s="63"/>
      <c r="L321" s="63"/>
      <c r="M321" s="64"/>
      <c r="N321" s="57"/>
      <c r="O321" s="57"/>
      <c r="P321" s="57"/>
      <c r="Q321" s="57"/>
      <c r="R321" s="57"/>
    </row>
    <row r="322" spans="1:18" x14ac:dyDescent="0.25">
      <c r="A322" s="60"/>
      <c r="B322" s="57"/>
      <c r="C322" s="57"/>
      <c r="D322" s="59"/>
      <c r="E322" s="57"/>
      <c r="F322" s="61"/>
      <c r="G322" s="62"/>
      <c r="H322" s="62"/>
      <c r="I322" s="57"/>
      <c r="J322" s="63"/>
      <c r="K322" s="63"/>
      <c r="L322" s="63"/>
      <c r="M322" s="64"/>
      <c r="N322" s="57"/>
      <c r="O322" s="57"/>
      <c r="P322" s="57"/>
      <c r="Q322" s="57"/>
      <c r="R322" s="57"/>
    </row>
    <row r="323" spans="1:18" x14ac:dyDescent="0.25">
      <c r="A323" s="60"/>
      <c r="B323" s="57"/>
      <c r="C323" s="57"/>
      <c r="D323" s="59"/>
      <c r="E323" s="57"/>
      <c r="F323" s="61"/>
      <c r="G323" s="62"/>
      <c r="H323" s="62"/>
      <c r="I323" s="57"/>
      <c r="J323" s="63"/>
      <c r="K323" s="63"/>
      <c r="L323" s="63"/>
      <c r="M323" s="66"/>
      <c r="N323" s="57"/>
      <c r="O323" s="57"/>
      <c r="P323" s="57"/>
      <c r="Q323" s="57"/>
      <c r="R323" s="57"/>
    </row>
    <row r="324" spans="1:18" x14ac:dyDescent="0.25">
      <c r="A324" s="60"/>
      <c r="B324" s="57"/>
      <c r="C324" s="57"/>
      <c r="D324" s="59"/>
      <c r="E324" s="57"/>
      <c r="F324" s="61"/>
      <c r="G324" s="62"/>
      <c r="H324" s="62"/>
      <c r="I324" s="57"/>
      <c r="J324" s="63"/>
      <c r="K324" s="63"/>
      <c r="L324" s="63"/>
      <c r="M324" s="64"/>
      <c r="N324" s="57"/>
      <c r="O324" s="57"/>
      <c r="P324" s="57"/>
      <c r="Q324" s="57"/>
      <c r="R324" s="57"/>
    </row>
    <row r="325" spans="1:18" x14ac:dyDescent="0.25">
      <c r="A325" s="60"/>
      <c r="B325" s="57"/>
      <c r="C325" s="57"/>
      <c r="D325" s="59"/>
      <c r="E325" s="57"/>
      <c r="F325" s="61"/>
      <c r="G325" s="62"/>
      <c r="H325" s="62"/>
      <c r="I325" s="57"/>
      <c r="J325" s="63"/>
      <c r="K325" s="63"/>
      <c r="L325" s="63"/>
      <c r="M325" s="64"/>
      <c r="N325" s="57"/>
      <c r="O325" s="57"/>
      <c r="P325" s="57"/>
      <c r="Q325" s="57"/>
      <c r="R325" s="57"/>
    </row>
    <row r="326" spans="1:18" x14ac:dyDescent="0.25">
      <c r="A326" s="60"/>
      <c r="B326" s="57"/>
      <c r="C326" s="57"/>
      <c r="D326" s="59"/>
      <c r="E326" s="57"/>
      <c r="F326" s="61"/>
      <c r="G326" s="62"/>
      <c r="H326" s="62"/>
      <c r="I326" s="57"/>
      <c r="J326" s="63"/>
      <c r="K326" s="63"/>
      <c r="L326" s="63"/>
      <c r="M326" s="64"/>
      <c r="N326" s="57"/>
      <c r="O326" s="57"/>
      <c r="P326" s="57"/>
      <c r="Q326" s="57"/>
      <c r="R326" s="57"/>
    </row>
    <row r="327" spans="1:18" x14ac:dyDescent="0.25">
      <c r="A327" s="60"/>
      <c r="B327" s="57"/>
      <c r="C327" s="57"/>
      <c r="D327" s="59"/>
      <c r="E327" s="57"/>
      <c r="F327" s="61"/>
      <c r="G327" s="62"/>
      <c r="H327" s="62"/>
      <c r="I327" s="57"/>
      <c r="J327" s="63"/>
      <c r="K327" s="63"/>
      <c r="L327" s="63"/>
      <c r="M327" s="64"/>
      <c r="N327" s="57"/>
      <c r="O327" s="57"/>
      <c r="P327" s="57"/>
      <c r="Q327" s="57"/>
      <c r="R327" s="57"/>
    </row>
    <row r="328" spans="1:18" x14ac:dyDescent="0.25">
      <c r="A328" s="60"/>
      <c r="B328" s="57"/>
      <c r="C328" s="57"/>
      <c r="D328" s="59"/>
      <c r="E328" s="57"/>
      <c r="F328" s="61"/>
      <c r="G328" s="62"/>
      <c r="H328" s="62"/>
      <c r="I328" s="57"/>
      <c r="J328" s="63"/>
      <c r="K328" s="63"/>
      <c r="L328" s="63"/>
      <c r="M328" s="64"/>
      <c r="N328" s="57"/>
      <c r="O328" s="57"/>
      <c r="P328" s="57"/>
      <c r="Q328" s="57"/>
      <c r="R328" s="57"/>
    </row>
    <row r="329" spans="1:18" x14ac:dyDescent="0.25">
      <c r="A329" s="60"/>
      <c r="B329" s="57"/>
      <c r="C329" s="57"/>
      <c r="D329" s="59"/>
      <c r="E329" s="57"/>
      <c r="F329" s="61"/>
      <c r="G329" s="62"/>
      <c r="H329" s="62"/>
      <c r="I329" s="57"/>
      <c r="J329" s="63"/>
      <c r="K329" s="63"/>
      <c r="L329" s="63"/>
      <c r="M329" s="64"/>
      <c r="N329" s="57"/>
      <c r="O329" s="57"/>
      <c r="P329" s="57"/>
      <c r="Q329" s="57"/>
      <c r="R329" s="57"/>
    </row>
    <row r="330" spans="1:18" x14ac:dyDescent="0.25">
      <c r="A330" s="60"/>
      <c r="B330" s="57"/>
      <c r="C330" s="57"/>
      <c r="D330" s="59"/>
      <c r="E330" s="57"/>
      <c r="F330" s="61"/>
      <c r="G330" s="62"/>
      <c r="H330" s="62"/>
      <c r="I330" s="57"/>
      <c r="J330" s="63"/>
      <c r="K330" s="63"/>
      <c r="L330" s="63"/>
      <c r="M330" s="64"/>
      <c r="N330" s="57"/>
      <c r="O330" s="57"/>
      <c r="P330" s="57"/>
      <c r="Q330" s="57"/>
      <c r="R330" s="57"/>
    </row>
    <row r="331" spans="1:18" x14ac:dyDescent="0.25">
      <c r="A331" s="60"/>
      <c r="B331" s="57"/>
      <c r="C331" s="57"/>
      <c r="D331" s="59"/>
      <c r="E331" s="57"/>
      <c r="F331" s="61"/>
      <c r="G331" s="62"/>
      <c r="H331" s="62"/>
      <c r="I331" s="57"/>
      <c r="J331" s="63"/>
      <c r="K331" s="63"/>
      <c r="L331" s="63"/>
      <c r="M331" s="66"/>
      <c r="N331" s="57"/>
      <c r="O331" s="57"/>
      <c r="P331" s="57"/>
      <c r="Q331" s="57"/>
      <c r="R331" s="57"/>
    </row>
    <row r="332" spans="1:18" x14ac:dyDescent="0.25">
      <c r="A332" s="60"/>
      <c r="B332" s="57"/>
      <c r="C332" s="57"/>
      <c r="D332" s="59"/>
      <c r="E332" s="57"/>
      <c r="F332" s="61"/>
      <c r="G332" s="62"/>
      <c r="H332" s="62"/>
      <c r="I332" s="57"/>
      <c r="J332" s="63"/>
      <c r="K332" s="63"/>
      <c r="L332" s="63"/>
      <c r="M332" s="64"/>
      <c r="N332" s="57"/>
      <c r="O332" s="57"/>
      <c r="P332" s="57"/>
      <c r="Q332" s="57"/>
      <c r="R332" s="57"/>
    </row>
    <row r="333" spans="1:18" x14ac:dyDescent="0.25">
      <c r="A333" s="60"/>
      <c r="B333" s="57"/>
      <c r="C333" s="57"/>
      <c r="D333" s="59"/>
      <c r="E333" s="57"/>
      <c r="F333" s="61"/>
      <c r="G333" s="62"/>
      <c r="H333" s="62"/>
      <c r="I333" s="57"/>
      <c r="J333" s="63"/>
      <c r="K333" s="63"/>
      <c r="L333" s="63"/>
      <c r="M333" s="64"/>
      <c r="N333" s="57"/>
      <c r="O333" s="57"/>
      <c r="P333" s="57"/>
      <c r="Q333" s="57"/>
      <c r="R333" s="57"/>
    </row>
    <row r="334" spans="1:18" x14ac:dyDescent="0.25">
      <c r="A334" s="60"/>
      <c r="B334" s="57"/>
      <c r="C334" s="57"/>
      <c r="D334" s="59"/>
      <c r="E334" s="57"/>
      <c r="F334" s="61"/>
      <c r="G334" s="62"/>
      <c r="H334" s="62"/>
      <c r="I334" s="57"/>
      <c r="J334" s="63"/>
      <c r="K334" s="63"/>
      <c r="L334" s="63"/>
      <c r="M334" s="64"/>
      <c r="N334" s="57"/>
      <c r="O334" s="57"/>
      <c r="P334" s="57"/>
      <c r="Q334" s="57"/>
      <c r="R334" s="57"/>
    </row>
    <row r="335" spans="1:18" x14ac:dyDescent="0.25">
      <c r="A335" s="60"/>
      <c r="B335" s="57"/>
      <c r="C335" s="57"/>
      <c r="D335" s="59"/>
      <c r="E335" s="57"/>
      <c r="F335" s="61"/>
      <c r="G335" s="62"/>
      <c r="H335" s="62"/>
      <c r="I335" s="57"/>
      <c r="J335" s="63"/>
      <c r="K335" s="63"/>
      <c r="L335" s="63"/>
      <c r="M335" s="64"/>
      <c r="N335" s="57"/>
      <c r="O335" s="57"/>
      <c r="P335" s="57"/>
      <c r="Q335" s="57"/>
      <c r="R335" s="57"/>
    </row>
    <row r="336" spans="1:18" x14ac:dyDescent="0.25">
      <c r="A336" s="60"/>
      <c r="B336" s="57"/>
      <c r="C336" s="57"/>
      <c r="D336" s="59"/>
      <c r="E336" s="57"/>
      <c r="F336" s="61"/>
      <c r="G336" s="62"/>
      <c r="H336" s="62"/>
      <c r="I336" s="57"/>
      <c r="J336" s="63"/>
      <c r="K336" s="63"/>
      <c r="L336" s="63"/>
      <c r="M336" s="64"/>
      <c r="N336" s="57"/>
      <c r="O336" s="57"/>
      <c r="P336" s="57"/>
      <c r="Q336" s="57"/>
      <c r="R336" s="57"/>
    </row>
    <row r="337" spans="1:18" x14ac:dyDescent="0.25">
      <c r="A337" s="60"/>
      <c r="B337" s="57"/>
      <c r="C337" s="57"/>
      <c r="D337" s="59"/>
      <c r="E337" s="57"/>
      <c r="F337" s="61"/>
      <c r="G337" s="62"/>
      <c r="H337" s="62"/>
      <c r="I337" s="57"/>
      <c r="J337" s="63"/>
      <c r="K337" s="63"/>
      <c r="L337" s="63"/>
      <c r="M337" s="64"/>
      <c r="N337" s="57"/>
      <c r="O337" s="57"/>
      <c r="P337" s="57"/>
      <c r="Q337" s="57"/>
      <c r="R337" s="57"/>
    </row>
    <row r="338" spans="1:18" x14ac:dyDescent="0.25">
      <c r="A338" s="60"/>
      <c r="B338" s="57"/>
      <c r="C338" s="57"/>
      <c r="D338" s="59"/>
      <c r="E338" s="57"/>
      <c r="F338" s="61"/>
      <c r="G338" s="62"/>
      <c r="H338" s="62"/>
      <c r="I338" s="57"/>
      <c r="J338" s="63"/>
      <c r="K338" s="63"/>
      <c r="L338" s="63"/>
      <c r="M338" s="64"/>
      <c r="N338" s="57"/>
      <c r="O338" s="57"/>
      <c r="P338" s="57"/>
      <c r="Q338" s="57"/>
      <c r="R338" s="57"/>
    </row>
    <row r="339" spans="1:18" x14ac:dyDescent="0.25">
      <c r="A339" s="60"/>
      <c r="B339" s="57"/>
      <c r="C339" s="57"/>
      <c r="D339" s="59"/>
      <c r="E339" s="57"/>
      <c r="F339" s="61"/>
      <c r="G339" s="62"/>
      <c r="H339" s="62"/>
      <c r="I339" s="57"/>
      <c r="J339" s="63"/>
      <c r="K339" s="63"/>
      <c r="L339" s="63"/>
      <c r="M339" s="66"/>
      <c r="N339" s="57"/>
      <c r="O339" s="57"/>
      <c r="P339" s="57"/>
      <c r="Q339" s="57"/>
      <c r="R339" s="57"/>
    </row>
    <row r="340" spans="1:18" x14ac:dyDescent="0.25">
      <c r="A340" s="60"/>
      <c r="B340" s="57"/>
      <c r="C340" s="57"/>
      <c r="D340" s="59"/>
      <c r="E340" s="57"/>
      <c r="F340" s="61"/>
      <c r="G340" s="62"/>
      <c r="H340" s="62"/>
      <c r="I340" s="57"/>
      <c r="J340" s="63"/>
      <c r="K340" s="63"/>
      <c r="L340" s="63"/>
      <c r="M340" s="64"/>
      <c r="N340" s="57"/>
      <c r="O340" s="57"/>
      <c r="P340" s="57"/>
      <c r="Q340" s="57"/>
      <c r="R340" s="57"/>
    </row>
    <row r="341" spans="1:18" x14ac:dyDescent="0.25">
      <c r="A341" s="60"/>
      <c r="B341" s="57"/>
      <c r="C341" s="57"/>
      <c r="D341" s="59"/>
      <c r="E341" s="57"/>
      <c r="F341" s="61"/>
      <c r="G341" s="62"/>
      <c r="H341" s="62"/>
      <c r="I341" s="57"/>
      <c r="J341" s="63"/>
      <c r="K341" s="63"/>
      <c r="L341" s="63"/>
      <c r="M341" s="64"/>
      <c r="N341" s="57"/>
      <c r="O341" s="57"/>
      <c r="P341" s="57"/>
      <c r="Q341" s="57"/>
      <c r="R341" s="57"/>
    </row>
    <row r="342" spans="1:18" x14ac:dyDescent="0.25">
      <c r="A342" s="60"/>
      <c r="B342" s="57"/>
      <c r="C342" s="57"/>
      <c r="D342" s="59"/>
      <c r="E342" s="57"/>
      <c r="F342" s="61"/>
      <c r="G342" s="62"/>
      <c r="H342" s="62"/>
      <c r="I342" s="57"/>
      <c r="J342" s="63"/>
      <c r="K342" s="63"/>
      <c r="L342" s="63"/>
      <c r="M342" s="64"/>
      <c r="N342" s="57"/>
      <c r="O342" s="57"/>
      <c r="P342" s="57"/>
      <c r="Q342" s="57"/>
      <c r="R342" s="57"/>
    </row>
    <row r="343" spans="1:18" x14ac:dyDescent="0.25">
      <c r="A343" s="60"/>
      <c r="B343" s="57"/>
      <c r="C343" s="57"/>
      <c r="D343" s="59"/>
      <c r="E343" s="57"/>
      <c r="F343" s="61"/>
      <c r="G343" s="62"/>
      <c r="H343" s="62"/>
      <c r="I343" s="57"/>
      <c r="J343" s="63"/>
      <c r="K343" s="63"/>
      <c r="L343" s="63"/>
      <c r="M343" s="64"/>
      <c r="N343" s="57"/>
      <c r="O343" s="57"/>
      <c r="P343" s="57"/>
      <c r="Q343" s="57"/>
      <c r="R343" s="57"/>
    </row>
    <row r="344" spans="1:18" x14ac:dyDescent="0.25">
      <c r="A344" s="60"/>
      <c r="B344" s="57"/>
      <c r="C344" s="57"/>
      <c r="D344" s="59"/>
      <c r="E344" s="57"/>
      <c r="F344" s="61"/>
      <c r="G344" s="62"/>
      <c r="H344" s="62"/>
      <c r="I344" s="57"/>
      <c r="J344" s="63"/>
      <c r="K344" s="63"/>
      <c r="L344" s="63"/>
      <c r="M344" s="64"/>
      <c r="N344" s="57"/>
      <c r="O344" s="57"/>
      <c r="P344" s="57"/>
      <c r="Q344" s="57"/>
      <c r="R344" s="57"/>
    </row>
    <row r="345" spans="1:18" x14ac:dyDescent="0.25">
      <c r="A345" s="60"/>
      <c r="B345" s="57"/>
      <c r="C345" s="57"/>
      <c r="D345" s="59"/>
      <c r="E345" s="57"/>
      <c r="F345" s="61"/>
      <c r="G345" s="62"/>
      <c r="H345" s="62"/>
      <c r="I345" s="57"/>
      <c r="J345" s="63"/>
      <c r="K345" s="63"/>
      <c r="L345" s="63"/>
      <c r="M345" s="64"/>
      <c r="N345" s="57"/>
      <c r="O345" s="57"/>
      <c r="P345" s="57"/>
      <c r="Q345" s="57"/>
      <c r="R345" s="57"/>
    </row>
    <row r="346" spans="1:18" x14ac:dyDescent="0.25">
      <c r="A346" s="60"/>
      <c r="B346" s="57"/>
      <c r="C346" s="57"/>
      <c r="D346" s="59"/>
      <c r="E346" s="57"/>
      <c r="F346" s="61"/>
      <c r="G346" s="62"/>
      <c r="H346" s="62"/>
      <c r="I346" s="57"/>
      <c r="J346" s="63"/>
      <c r="K346" s="63"/>
      <c r="L346" s="63"/>
      <c r="M346" s="64"/>
      <c r="N346" s="57"/>
      <c r="O346" s="57"/>
      <c r="P346" s="57"/>
      <c r="Q346" s="57"/>
      <c r="R346" s="57"/>
    </row>
    <row r="347" spans="1:18" x14ac:dyDescent="0.25">
      <c r="A347" s="60"/>
      <c r="B347" s="57"/>
      <c r="C347" s="57"/>
      <c r="D347" s="59"/>
      <c r="E347" s="57"/>
      <c r="F347" s="61"/>
      <c r="G347" s="62"/>
      <c r="H347" s="62"/>
      <c r="I347" s="57"/>
      <c r="J347" s="63"/>
      <c r="K347" s="63"/>
      <c r="L347" s="63"/>
      <c r="M347" s="66"/>
      <c r="N347" s="57"/>
      <c r="O347" s="57"/>
      <c r="P347" s="57"/>
      <c r="Q347" s="57"/>
      <c r="R347" s="57"/>
    </row>
    <row r="348" spans="1:18" x14ac:dyDescent="0.25">
      <c r="A348" s="60"/>
      <c r="B348" s="57"/>
      <c r="C348" s="57"/>
      <c r="D348" s="59"/>
      <c r="E348" s="57"/>
      <c r="F348" s="61"/>
      <c r="G348" s="62"/>
      <c r="H348" s="62"/>
      <c r="I348" s="57"/>
      <c r="J348" s="63"/>
      <c r="K348" s="63"/>
      <c r="L348" s="63"/>
      <c r="M348" s="64"/>
      <c r="N348" s="57"/>
      <c r="O348" s="57"/>
      <c r="P348" s="57"/>
      <c r="Q348" s="57"/>
      <c r="R348" s="57"/>
    </row>
    <row r="349" spans="1:18" x14ac:dyDescent="0.25">
      <c r="A349" s="60"/>
      <c r="B349" s="57"/>
      <c r="C349" s="57"/>
      <c r="D349" s="59"/>
      <c r="E349" s="57"/>
      <c r="F349" s="61"/>
      <c r="G349" s="62"/>
      <c r="H349" s="62"/>
      <c r="I349" s="57"/>
      <c r="J349" s="63"/>
      <c r="K349" s="63"/>
      <c r="L349" s="63"/>
      <c r="M349" s="64"/>
      <c r="N349" s="57"/>
      <c r="O349" s="57"/>
      <c r="P349" s="57"/>
      <c r="Q349" s="57"/>
      <c r="R349" s="57"/>
    </row>
    <row r="350" spans="1:18" x14ac:dyDescent="0.25">
      <c r="A350" s="60"/>
      <c r="B350" s="57"/>
      <c r="C350" s="57"/>
      <c r="D350" s="59"/>
      <c r="E350" s="57"/>
      <c r="F350" s="61"/>
      <c r="G350" s="62"/>
      <c r="H350" s="62"/>
      <c r="I350" s="57"/>
      <c r="J350" s="63"/>
      <c r="K350" s="63"/>
      <c r="L350" s="63"/>
      <c r="M350" s="64"/>
      <c r="N350" s="57"/>
      <c r="O350" s="57"/>
      <c r="P350" s="57"/>
      <c r="Q350" s="57"/>
      <c r="R350" s="57"/>
    </row>
    <row r="351" spans="1:18" x14ac:dyDescent="0.25">
      <c r="A351" s="60"/>
      <c r="B351" s="57"/>
      <c r="C351" s="57"/>
      <c r="D351" s="59"/>
      <c r="E351" s="57"/>
      <c r="F351" s="61"/>
      <c r="G351" s="62"/>
      <c r="H351" s="62"/>
      <c r="I351" s="57"/>
      <c r="J351" s="63"/>
      <c r="K351" s="63"/>
      <c r="L351" s="63"/>
      <c r="M351" s="64"/>
      <c r="N351" s="57"/>
      <c r="O351" s="57"/>
      <c r="P351" s="57"/>
      <c r="Q351" s="57"/>
      <c r="R351" s="57"/>
    </row>
    <row r="352" spans="1:18" x14ac:dyDescent="0.25">
      <c r="A352" s="60"/>
      <c r="B352" s="57"/>
      <c r="C352" s="57"/>
      <c r="D352" s="59"/>
      <c r="E352" s="57"/>
      <c r="F352" s="61"/>
      <c r="G352" s="62"/>
      <c r="H352" s="62"/>
      <c r="I352" s="57"/>
      <c r="J352" s="63"/>
      <c r="K352" s="63"/>
      <c r="L352" s="63"/>
      <c r="M352" s="64"/>
      <c r="N352" s="57"/>
      <c r="O352" s="57"/>
      <c r="P352" s="57"/>
      <c r="Q352" s="57"/>
      <c r="R352" s="57"/>
    </row>
    <row r="353" spans="1:18" x14ac:dyDescent="0.25">
      <c r="A353" s="60"/>
      <c r="B353" s="57"/>
      <c r="C353" s="57"/>
      <c r="D353" s="59"/>
      <c r="E353" s="57"/>
      <c r="F353" s="61"/>
      <c r="G353" s="62"/>
      <c r="H353" s="62"/>
      <c r="I353" s="57"/>
      <c r="J353" s="63"/>
      <c r="K353" s="63"/>
      <c r="L353" s="63"/>
      <c r="M353" s="64"/>
      <c r="N353" s="57"/>
      <c r="O353" s="57"/>
      <c r="P353" s="57"/>
      <c r="Q353" s="57"/>
      <c r="R353" s="57"/>
    </row>
    <row r="354" spans="1:18" x14ac:dyDescent="0.25">
      <c r="A354" s="60"/>
      <c r="B354" s="57"/>
      <c r="C354" s="57"/>
      <c r="D354" s="59"/>
      <c r="E354" s="57"/>
      <c r="F354" s="61"/>
      <c r="G354" s="62"/>
      <c r="H354" s="62"/>
      <c r="I354" s="57"/>
      <c r="J354" s="63"/>
      <c r="K354" s="63"/>
      <c r="L354" s="63"/>
      <c r="M354" s="64"/>
      <c r="N354" s="57"/>
      <c r="O354" s="57"/>
      <c r="P354" s="57"/>
      <c r="Q354" s="57"/>
      <c r="R354" s="57"/>
    </row>
    <row r="355" spans="1:18" x14ac:dyDescent="0.25">
      <c r="A355" s="60"/>
      <c r="B355" s="57"/>
      <c r="C355" s="57"/>
      <c r="D355" s="59"/>
      <c r="E355" s="57"/>
      <c r="F355" s="61"/>
      <c r="G355" s="62"/>
      <c r="H355" s="62"/>
      <c r="I355" s="57"/>
      <c r="J355" s="63"/>
      <c r="K355" s="63"/>
      <c r="L355" s="63"/>
      <c r="M355" s="66"/>
      <c r="N355" s="57"/>
      <c r="O355" s="57"/>
      <c r="P355" s="57"/>
      <c r="Q355" s="57"/>
      <c r="R355" s="57"/>
    </row>
    <row r="356" spans="1:18" x14ac:dyDescent="0.25">
      <c r="A356" s="60"/>
      <c r="B356" s="57"/>
      <c r="C356" s="57"/>
      <c r="D356" s="59"/>
      <c r="E356" s="57"/>
      <c r="F356" s="61"/>
      <c r="G356" s="62"/>
      <c r="H356" s="62"/>
      <c r="I356" s="57"/>
      <c r="J356" s="63"/>
      <c r="K356" s="63"/>
      <c r="L356" s="63"/>
      <c r="M356" s="64"/>
      <c r="N356" s="57"/>
      <c r="O356" s="57"/>
      <c r="P356" s="57"/>
      <c r="Q356" s="57"/>
      <c r="R356" s="57"/>
    </row>
    <row r="357" spans="1:18" x14ac:dyDescent="0.25">
      <c r="A357" s="60"/>
      <c r="B357" s="57"/>
      <c r="C357" s="57"/>
      <c r="D357" s="59"/>
      <c r="E357" s="57"/>
      <c r="F357" s="61"/>
      <c r="G357" s="62"/>
      <c r="H357" s="62"/>
      <c r="I357" s="57"/>
      <c r="J357" s="63"/>
      <c r="K357" s="63"/>
      <c r="L357" s="63"/>
      <c r="M357" s="64"/>
      <c r="N357" s="57"/>
      <c r="O357" s="57"/>
      <c r="P357" s="57"/>
      <c r="Q357" s="57"/>
      <c r="R357" s="57"/>
    </row>
    <row r="358" spans="1:18" x14ac:dyDescent="0.25">
      <c r="A358" s="60"/>
      <c r="B358" s="57"/>
      <c r="C358" s="57"/>
      <c r="D358" s="59"/>
      <c r="E358" s="57"/>
      <c r="F358" s="61"/>
      <c r="G358" s="62"/>
      <c r="H358" s="62"/>
      <c r="I358" s="57"/>
      <c r="J358" s="63"/>
      <c r="K358" s="63"/>
      <c r="L358" s="63"/>
      <c r="M358" s="64"/>
      <c r="N358" s="57"/>
      <c r="O358" s="57"/>
      <c r="P358" s="57"/>
      <c r="Q358" s="57"/>
      <c r="R358" s="57"/>
    </row>
    <row r="359" spans="1:18" x14ac:dyDescent="0.25">
      <c r="A359" s="60"/>
      <c r="B359" s="57"/>
      <c r="C359" s="57"/>
      <c r="D359" s="59"/>
      <c r="E359" s="57"/>
      <c r="F359" s="61"/>
      <c r="G359" s="62"/>
      <c r="H359" s="62"/>
      <c r="I359" s="57"/>
      <c r="J359" s="63"/>
      <c r="K359" s="63"/>
      <c r="L359" s="63"/>
      <c r="M359" s="64"/>
      <c r="N359" s="57"/>
      <c r="O359" s="57"/>
      <c r="P359" s="57"/>
      <c r="Q359" s="57"/>
      <c r="R359" s="57"/>
    </row>
    <row r="360" spans="1:18" x14ac:dyDescent="0.25">
      <c r="A360" s="60"/>
      <c r="B360" s="57"/>
      <c r="C360" s="57"/>
      <c r="D360" s="59"/>
      <c r="E360" s="57"/>
      <c r="F360" s="61"/>
      <c r="G360" s="62"/>
      <c r="H360" s="62"/>
      <c r="I360" s="57"/>
      <c r="J360" s="63"/>
      <c r="K360" s="63"/>
      <c r="L360" s="63"/>
      <c r="M360" s="64"/>
      <c r="N360" s="57"/>
      <c r="O360" s="57"/>
      <c r="P360" s="57"/>
      <c r="Q360" s="57"/>
      <c r="R360" s="57"/>
    </row>
    <row r="361" spans="1:18" x14ac:dyDescent="0.25">
      <c r="A361" s="60"/>
      <c r="B361" s="57"/>
      <c r="C361" s="57"/>
      <c r="D361" s="59"/>
      <c r="E361" s="57"/>
      <c r="F361" s="61"/>
      <c r="G361" s="62"/>
      <c r="H361" s="62"/>
      <c r="I361" s="57"/>
      <c r="J361" s="63"/>
      <c r="K361" s="63"/>
      <c r="L361" s="63"/>
      <c r="M361" s="64"/>
      <c r="N361" s="57"/>
      <c r="O361" s="57"/>
      <c r="P361" s="57"/>
      <c r="Q361" s="57"/>
      <c r="R361" s="57"/>
    </row>
    <row r="362" spans="1:18" x14ac:dyDescent="0.25">
      <c r="A362" s="60"/>
      <c r="B362" s="57"/>
      <c r="C362" s="57"/>
      <c r="D362" s="59"/>
      <c r="E362" s="57"/>
      <c r="F362" s="61"/>
      <c r="G362" s="62"/>
      <c r="H362" s="62"/>
      <c r="I362" s="57"/>
      <c r="J362" s="63"/>
      <c r="K362" s="63"/>
      <c r="L362" s="63"/>
      <c r="M362" s="64"/>
      <c r="N362" s="57"/>
      <c r="O362" s="57"/>
      <c r="P362" s="57"/>
      <c r="Q362" s="57"/>
      <c r="R362" s="57"/>
    </row>
    <row r="363" spans="1:18" x14ac:dyDescent="0.25">
      <c r="A363" s="60"/>
      <c r="B363" s="57"/>
      <c r="C363" s="57"/>
      <c r="D363" s="59"/>
      <c r="E363" s="57"/>
      <c r="F363" s="61"/>
      <c r="G363" s="62"/>
      <c r="H363" s="62"/>
      <c r="I363" s="57"/>
      <c r="J363" s="63"/>
      <c r="K363" s="63"/>
      <c r="L363" s="63"/>
      <c r="M363" s="66"/>
      <c r="N363" s="57"/>
      <c r="O363" s="57"/>
      <c r="P363" s="57"/>
      <c r="Q363" s="57"/>
      <c r="R363" s="57"/>
    </row>
  </sheetData>
  <autoFilter ref="A5:S363" xr:uid="{0161C341-48FC-4C7E-9B4D-01DDDB626B96}"/>
  <phoneticPr fontId="2" type="noConversion"/>
  <dataValidations count="1">
    <dataValidation type="list" allowBlank="1" showInputMessage="1" showErrorMessage="1" sqref="P82:R103" xr:uid="{125D6BCE-E0C0-4238-ACFF-FB19C3A0AE7A}">
      <formula1>#REF!</formula1>
    </dataValidation>
  </dataValidations>
  <hyperlinks>
    <hyperlink ref="M6" r:id="rId1" xr:uid="{7D9BB031-DFE2-4501-A49B-3785F260A531}"/>
    <hyperlink ref="M9" r:id="rId2" xr:uid="{BBB66BB1-26F6-4657-B6C3-B3A63A53F4ED}"/>
    <hyperlink ref="M10:M11" r:id="rId3" display="https://www.sce.com/sites/default/files/AEM/Wildfire%20Mitigation%20Plan/2026-2028/OEIS-P-WMP_2025-SCE-002.zip" xr:uid="{57816B65-01E2-4148-B87B-24EE39C8A543}"/>
    <hyperlink ref="M12" r:id="rId4" xr:uid="{4E13C13D-5975-4124-B13C-CFC23AB62A2D}"/>
    <hyperlink ref="M13" r:id="rId5" xr:uid="{01B073C6-EAA2-416C-9EB1-B6A22D6A7639}"/>
    <hyperlink ref="M14" r:id="rId6" xr:uid="{986AE3EF-0607-410A-A1A2-D20F68F4CC2E}"/>
    <hyperlink ref="M15" r:id="rId7" xr:uid="{0CCB0D7D-31AB-4A08-91A9-ECB5EDD08CB4}"/>
    <hyperlink ref="M16" r:id="rId8" xr:uid="{79E85557-86E9-4C88-8B3E-A0936A4E3535}"/>
    <hyperlink ref="M17" r:id="rId9" xr:uid="{679EBEF7-3167-408A-B43E-6D3912576982}"/>
    <hyperlink ref="M18" r:id="rId10" xr:uid="{BB41122F-E62D-4B4D-B2BA-713902CE5EBB}"/>
    <hyperlink ref="M22" r:id="rId11" xr:uid="{F1A55BD1-4DEA-430C-8253-04A14C80DA01}"/>
    <hyperlink ref="M23" r:id="rId12" xr:uid="{02BB7E62-8A7A-47DA-88CE-7DC211C13A17}"/>
    <hyperlink ref="M38" r:id="rId13" xr:uid="{4A6C8F8A-A3AB-46AB-AC64-61D8E21D9EF6}"/>
    <hyperlink ref="M39:M53" r:id="rId14" display="https://www.sce.com/sites/default/files/AEM/Wildfire%20Mitigation%20Plan/2026-2028/MGRA-SCE-004.zip" xr:uid="{6DECADCA-6305-43F6-826A-ED08B1CDED43}"/>
    <hyperlink ref="M54" r:id="rId15" xr:uid="{0F72B25A-50EC-4503-BA59-588F008C7632}"/>
    <hyperlink ref="M55" r:id="rId16" xr:uid="{6FCF50E2-70DD-401F-A302-2C117AF63305}"/>
    <hyperlink ref="M56" r:id="rId17" xr:uid="{5C922ED5-15EF-4D11-82EF-F84B31405A57}"/>
    <hyperlink ref="M57:M59" r:id="rId18" display="https://www.sce.com/sites/default/files/AEM/Wildfire%20Mitigation%20Plan/2026-2028/OEIS-P-WMP_2025-SCE-005.zip" xr:uid="{3B3957FF-F60B-4F5D-8BA4-798E810C4893}"/>
    <hyperlink ref="M61" r:id="rId19" xr:uid="{5ED376E7-AA9F-475B-9BAF-5B5C6369F053}"/>
    <hyperlink ref="M63" r:id="rId20" xr:uid="{82AE4DA8-EDC4-47C7-B700-683288B249F5}"/>
    <hyperlink ref="M62" r:id="rId21" xr:uid="{56759B64-8961-48C4-9600-A538EAD74624}"/>
    <hyperlink ref="M66" r:id="rId22" xr:uid="{21D226DE-1B92-4DE7-BE07-EDB9B6FA2CFF}"/>
    <hyperlink ref="M67" r:id="rId23" xr:uid="{F91FA2F5-540B-4D59-9C66-08134AD5506E}"/>
    <hyperlink ref="M68:M74" r:id="rId24" display="https://www.sce.com/sites/default/files/AEM/Wildfire%20Mitigation%20Plan/2026-2028/MGRA-SCE-007.zip" xr:uid="{CCE72F61-116C-40FB-AE8D-30AD2C485393}"/>
    <hyperlink ref="M75" r:id="rId25" xr:uid="{49EE2D9A-DEF8-4128-8A5D-0E4BDF0F6DED}"/>
    <hyperlink ref="M76" r:id="rId26" xr:uid="{D9C7D107-9186-4EB7-A036-5754A8755CB0}"/>
    <hyperlink ref="M77" r:id="rId27" xr:uid="{03123526-504C-434B-BB3D-C4ECFB0D92F3}"/>
    <hyperlink ref="M78" r:id="rId28" xr:uid="{7F67904F-F2A3-429A-8A6D-5BCD4DD18F5A}"/>
    <hyperlink ref="M79" r:id="rId29" xr:uid="{6CC06226-B7B6-40A0-B5BD-35CB5DFD4C74}"/>
    <hyperlink ref="M80" r:id="rId30" xr:uid="{3CE71744-F80E-47D4-97D2-3B2EADA4B2A3}"/>
    <hyperlink ref="M81" r:id="rId31" xr:uid="{688AC273-9E59-4DAF-9BF5-E9484AFB8B0D}"/>
    <hyperlink ref="M82" r:id="rId32" xr:uid="{0358A5BD-767C-4A3C-921C-A3CDCC165178}"/>
    <hyperlink ref="M83" r:id="rId33" xr:uid="{A88475D5-A2F6-44E2-83AB-5BE6657D7A04}"/>
    <hyperlink ref="M84" r:id="rId34" xr:uid="{B2617826-92F8-49F5-A37A-A8DFAEECE87B}"/>
    <hyperlink ref="M86" r:id="rId35" xr:uid="{E60B00F6-A930-42C8-8949-70E630954D4C}"/>
    <hyperlink ref="M88" r:id="rId36" xr:uid="{7BD3EA66-2CCD-4F3E-AFED-EDE6642AD4EB}"/>
    <hyperlink ref="M85" r:id="rId37" xr:uid="{4D3B7CAD-64E1-4A02-849F-E57A4097709A}"/>
    <hyperlink ref="M87" r:id="rId38" xr:uid="{C2EF0AE9-B67B-492A-B1CB-330DD1F44683}"/>
    <hyperlink ref="M89" r:id="rId39" xr:uid="{68018232-7F36-484D-9A84-96C1A7592804}"/>
    <hyperlink ref="M90" r:id="rId40" xr:uid="{750521D8-12CD-4E24-88FA-6B62418C1663}"/>
    <hyperlink ref="M91" r:id="rId41" xr:uid="{2B0150FC-5BE4-45EC-8F9D-C8BA84B4FEB1}"/>
    <hyperlink ref="M92" r:id="rId42" xr:uid="{2944C090-D590-4013-8589-4E6B291CC95E}"/>
    <hyperlink ref="M93" r:id="rId43" xr:uid="{93E287CD-72AD-4725-AD25-77C8E6C5775A}"/>
    <hyperlink ref="M94" r:id="rId44" xr:uid="{C59820AA-42F3-45C6-AA63-53E1B3B42550}"/>
    <hyperlink ref="M96" r:id="rId45" xr:uid="{E7028433-5004-4D17-BA9A-8C08969C956A}"/>
    <hyperlink ref="M95" r:id="rId46" xr:uid="{0532467A-902C-4C86-A656-D6D09B0D0413}"/>
    <hyperlink ref="M97" r:id="rId47" xr:uid="{BB431608-A927-4DCF-A1D3-2761A9A58AF6}"/>
    <hyperlink ref="M98" r:id="rId48" xr:uid="{62AABF19-5732-4F20-A263-B9724CAEA5AD}"/>
    <hyperlink ref="M99" r:id="rId49" xr:uid="{B3AF3DB4-76E5-4212-BE4F-78424B5A1EFC}"/>
    <hyperlink ref="M100" r:id="rId50" xr:uid="{326CE224-AAD5-4966-A0DC-F9C980AE22EF}"/>
    <hyperlink ref="M101" r:id="rId51" xr:uid="{A53C4D05-1971-4A7F-85CA-A237F5FE9A44}"/>
    <hyperlink ref="M102" r:id="rId52" xr:uid="{A913BD9E-2F81-49EF-80C3-52B8DC6A74F0}"/>
    <hyperlink ref="M103" r:id="rId53" xr:uid="{C4992E12-3C57-4AE3-8029-34DD4E9ED722}"/>
    <hyperlink ref="M106" r:id="rId54" xr:uid="{1925390D-FF20-4C0B-B216-B8C6FAE5CD45}"/>
    <hyperlink ref="M107" r:id="rId55" xr:uid="{8D52710F-826F-4BA3-9A44-08A15DD64FFA}"/>
    <hyperlink ref="M105" r:id="rId56" xr:uid="{1298BE4B-EA8E-4F04-9A30-2381228460AD}"/>
    <hyperlink ref="M108" r:id="rId57" xr:uid="{7503979F-D494-4B69-BF29-2898C6AC5A97}"/>
    <hyperlink ref="M109" r:id="rId58" xr:uid="{B84707E9-C7B6-4910-BB5D-6EF5235E00E1}"/>
    <hyperlink ref="M110:M121" r:id="rId59" display="https://www.sce.com/sites/default/files/AEM/Wildfire%20Mitigation%20Plan/2026-2028/SPD-SCE-WMP2026-003.zip" xr:uid="{DFCF246C-1054-4B65-84B8-110D409620CE}"/>
    <hyperlink ref="M122" r:id="rId60" xr:uid="{3F236D96-89E2-4272-8BBD-448FE5BC37A9}"/>
    <hyperlink ref="M123" r:id="rId61" xr:uid="{C6FD29E4-996C-47EC-8671-DF010DE26DB5}"/>
    <hyperlink ref="M124:M128" r:id="rId62" display="https://www.sce.com/sites/default/files/AEM/Wildfire%20Mitigation%20Plan/2026-2028/SPD-SCE-WMP2026-004.zip" xr:uid="{7AD2EDBF-4048-42DE-BE61-FECD020B62FA}"/>
    <hyperlink ref="M130" r:id="rId63" xr:uid="{3B7D00E3-DA03-4EE1-9122-EE0B72A15932}"/>
    <hyperlink ref="M129" r:id="rId64" xr:uid="{55B0A108-69C5-4851-884D-CBA580CB8F54}"/>
    <hyperlink ref="M131" r:id="rId65" xr:uid="{A7B183EC-8439-4ADC-A7BD-F5D5845674CB}"/>
    <hyperlink ref="M132" r:id="rId66" xr:uid="{873243EF-D0A7-4759-ADE9-954292181BE0}"/>
    <hyperlink ref="M133" r:id="rId67" xr:uid="{7BF2A2EC-4073-455C-9BA1-A7191A0834BF}"/>
    <hyperlink ref="M134:M135" r:id="rId68" display="https://www.sce.com/sites/default/files/AEM/Wildfire%20Mitigation%20Plan/2026-2028/OEIS-P-WMP_2025-SCE-016%20Q.%2001-03%20Answers.pdf" xr:uid="{58F2A202-2308-4CD5-8A5E-E681D6D220B8}"/>
    <hyperlink ref="M136" r:id="rId69" xr:uid="{8949416F-17CF-4BC2-969E-14373214C87F}"/>
    <hyperlink ref="M137" r:id="rId70" xr:uid="{0D8D5A77-4405-4768-89C1-AF0D8633B7D6}"/>
    <hyperlink ref="M138" r:id="rId71" xr:uid="{F9C3D80D-654B-419A-9E31-AE6F41687A8D}"/>
    <hyperlink ref="M139" r:id="rId72" xr:uid="{CCECBB52-2D2D-440C-BBD4-F31E7A5A6F1F}"/>
    <hyperlink ref="M140" r:id="rId73" xr:uid="{98D6B107-04A9-411E-B422-715360BC1F99}"/>
    <hyperlink ref="M141" r:id="rId74" xr:uid="{DF62EDEA-FAC9-4C97-B6AD-2251E51355F6}"/>
    <hyperlink ref="M142" r:id="rId75" xr:uid="{B96CD506-C22C-4684-96FB-0F8D251B33B3}"/>
    <hyperlink ref="M143" r:id="rId76" xr:uid="{7EB842E8-2FF2-4B96-A0E4-2117B7C418DE}"/>
    <hyperlink ref="M144" r:id="rId77" xr:uid="{FFEDADDF-103A-4945-8482-808E2FC6ACD8}"/>
    <hyperlink ref="M145" r:id="rId78" xr:uid="{A5805EE5-2716-4C54-A155-C094EB2772A1}"/>
    <hyperlink ref="M146" r:id="rId79" xr:uid="{DEA31392-C0B9-4521-A1A4-8BBBA2B3CE70}"/>
    <hyperlink ref="M147" r:id="rId80" xr:uid="{98C26094-75B9-4A81-A501-1B524633CF80}"/>
    <hyperlink ref="M148" r:id="rId81" xr:uid="{FEDF28F1-65EA-43AC-8E2E-6520ABE684C3}"/>
    <hyperlink ref="M149" r:id="rId82" xr:uid="{E5A059A1-CA17-49B0-AE8B-3A40ECDA3074}"/>
    <hyperlink ref="M150" r:id="rId83" xr:uid="{A0FB406C-0EF7-4E24-8003-AE026CCBB9A2}"/>
    <hyperlink ref="M151:M153" r:id="rId84" display="https://www.sce.com/sites/default/files/AEM/Wildfire%20Mitigation%20Plan/2026-2028/SPD-SCE-WMP2026-006.zip" xr:uid="{FF83329E-7CEF-471A-88A6-9B902035F863}"/>
    <hyperlink ref="M154" r:id="rId85" xr:uid="{0C101BD0-9A29-418E-B9E7-3F68F437CEF6}"/>
  </hyperlinks>
  <pageMargins left="0.7" right="0.7" top="0.75" bottom="0.75" header="0.3" footer="0.3"/>
  <pageSetup orientation="portrait" r:id="rId86"/>
  <ignoredErrors>
    <ignoredError sqref="C113 C115:C122 C125:C127 E125:E127 C128:C131 E133:E135 C133:C135" numberStoredAsText="1"/>
  </ignoredErrors>
  <drawing r:id="rId87"/>
  <extLst>
    <ext xmlns:x14="http://schemas.microsoft.com/office/spreadsheetml/2009/9/main" uri="{CCE6A557-97BC-4b89-ADB6-D9C93CAAB3DF}">
      <x14:dataValidations xmlns:xm="http://schemas.microsoft.com/office/excel/2006/main" count="3">
        <x14:dataValidation type="list" allowBlank="1" showInputMessage="1" showErrorMessage="1" xr:uid="{D25A7F6F-F3B2-459B-BA8F-8BB729690022}">
          <x14:formula1>
            <xm:f>#REF!</xm:f>
          </x14:formula1>
          <xm:sqref>P6:P81 P104:P363</xm:sqref>
        </x14:dataValidation>
        <x14:dataValidation type="list" allowBlank="1" showInputMessage="1" showErrorMessage="1" xr:uid="{E40081B3-925E-4887-AC11-62FA618B1285}">
          <x14:formula1>
            <xm:f>#REF!</xm:f>
          </x14:formula1>
          <xm:sqref>Q6:Q81 Q104:Q363</xm:sqref>
        </x14:dataValidation>
        <x14:dataValidation type="list" allowBlank="1" showInputMessage="1" showErrorMessage="1" xr:uid="{2B5F2FD5-E4AE-475F-B30C-BD296CE9042C}">
          <x14:formula1>
            <xm:f>#REF!</xm:f>
          </x14:formula1>
          <xm:sqref>R6:R81 R104:R363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02ACEE-87AE-4791-80BD-98B47F122616}">
  <ds:schemaRefs>
    <ds:schemaRef ds:uri="58d64138-7db6-4962-a9cf-53531ae84252"/>
    <ds:schemaRef ds:uri="http://purl.org/dc/terms/"/>
    <ds:schemaRef ds:uri="http://schemas.openxmlformats.org/package/2006/metadata/core-properties"/>
    <ds:schemaRef ds:uri="e45da448-bf9c-43e8-8676-7e88d583ded9"/>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3.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2025-12-31T18:04:15Z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