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2-26-25\"/>
    </mc:Choice>
  </mc:AlternateContent>
  <xr:revisionPtr revIDLastSave="0" documentId="13_ncr:1_{CBF46005-2C00-48AD-98B8-391D21BABF29}"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7" i="4" l="1"/>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<sst xmlns="http://schemas.openxmlformats.org/spreadsheetml/2006/main" count="644" uniqueCount="321">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</sst>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88" totalsRowShown="0" headerRowDxfId="21" dataDxfId="20">
  <autoFilter ref="A1:T88"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88"/>
  <sheetViews>
    <sheetView tabSelected="1" zoomScale="70" zoomScaleNormal="70" workbookViewId="0">
      <pane ySplit="1" topLeftCell="A88" activePane="bottomLeft" state="frozen"/>
      <selection pane="bottomLeft" activeCell="D88" sqref="D88"/>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35">
      <c r="A87" s="7">
        <v>86</v>
      </c>
      <c r="B87" s="7" t="s">
        <v>34</v>
      </c>
      <c r="C87" s="16" t="s">
        <v>320</v>
      </c>
      <c r="D87" s="7" t="s">
        <v>41</v>
      </c>
      <c r="E87" s="7">
        <v>1</v>
      </c>
      <c r="F87" s="7" t="s">
        <v>313</v>
      </c>
      <c r="G87" s="7" t="s">
        <v>316</v>
      </c>
      <c r="H87" s="8" t="s">
        <v>317</v>
      </c>
      <c r="I87" s="7" t="s">
        <v>29</v>
      </c>
      <c r="J87" s="9">
        <v>46010</v>
      </c>
      <c r="K87" s="10">
        <v>46017</v>
      </c>
      <c r="L87" s="10">
        <v>46017</v>
      </c>
      <c r="M87" s="10"/>
      <c r="N87" s="17">
        <v>1</v>
      </c>
      <c r="O87" s="10" t="s">
        <v>315</v>
      </c>
      <c r="P87" s="10"/>
      <c r="Q87" s="8"/>
      <c r="R87" s="8"/>
      <c r="S87" s="8"/>
      <c r="T87" s="17" t="str">
        <f>Table1324[[#This Row],[Question ID]]</f>
        <v>OEIS 16.1</v>
      </c>
    </row>
    <row r="88" spans="1:20" ht="186" x14ac:dyDescent="0.35">
      <c r="A88" s="7">
        <v>87</v>
      </c>
      <c r="B88" s="7" t="s">
        <v>19</v>
      </c>
      <c r="C88" s="16" t="s">
        <v>320</v>
      </c>
      <c r="D88" s="7" t="s">
        <v>41</v>
      </c>
      <c r="E88" s="7">
        <v>2</v>
      </c>
      <c r="F88" s="7" t="s">
        <v>314</v>
      </c>
      <c r="G88" s="7" t="s">
        <v>318</v>
      </c>
      <c r="H88" s="8" t="s">
        <v>319</v>
      </c>
      <c r="I88" s="7" t="s">
        <v>29</v>
      </c>
      <c r="J88" s="9">
        <v>46010</v>
      </c>
      <c r="K88" s="10">
        <v>46017</v>
      </c>
      <c r="L88" s="10">
        <v>46017</v>
      </c>
      <c r="M88" s="10"/>
      <c r="N88" s="17"/>
      <c r="O88" s="10"/>
      <c r="P88" s="10"/>
      <c r="Q88" s="8"/>
      <c r="R88" s="8"/>
      <c r="S88" s="8"/>
      <c r="T88" s="17" t="str">
        <f>Table1324[[#This Row],[Question ID]]</f>
        <v>OEIS 16.2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2025-12-26T20:14:44Z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