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2" documentId="8_{1C1A8D15-28BA-42DB-8C51-E5B897D44417}" xr6:coauthVersionLast="47" xr6:coauthVersionMax="47" xr10:uidLastSave="{20DF217C-22DC-4B7C-AFD5-BE8AE896462F}"/>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85"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126" i="2"/>
  <c r="Q27" i="2"/>
  <c r="Q101" i="2"/>
  <c r="Q125" i="2"/>
  <c r="Q50" i="2"/>
  <c r="Q124" i="2"/>
  <c r="Q65" i="2"/>
  <c r="Q25" i="2"/>
  <c r="S62" i="2"/>
  <c r="Q123" i="2"/>
  <c r="Q107" i="2"/>
  <c r="Q64" i="2"/>
  <c r="Q56" i="2"/>
  <c r="Q66" i="2"/>
  <c r="Q57" i="2"/>
  <c r="Q106" i="2"/>
  <c r="Q98" i="2"/>
  <c r="Q63" i="2"/>
  <c r="Q55" i="2"/>
  <c r="Q47" i="2"/>
  <c r="Q23" i="2"/>
  <c r="Q129" i="2"/>
  <c r="Q62" i="2"/>
  <c r="Q54" i="2"/>
  <c r="Q46" i="2"/>
  <c r="Q30" i="2"/>
  <c r="Q22" i="2"/>
  <c r="S52" i="2"/>
  <c r="Q42" i="2"/>
  <c r="Q128" i="2"/>
  <c r="Q104" i="2"/>
  <c r="Q61" i="2"/>
  <c r="Q29" i="2"/>
  <c r="S101" i="2"/>
  <c r="S46" i="2"/>
  <c r="S17" i="2"/>
  <c r="Q49" i="2"/>
  <c r="Q127" i="2"/>
  <c r="Q11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<sst xmlns="http://schemas.openxmlformats.org/spreadsheetml/2006/main" count="2792" uniqueCount="1962">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</sst>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printerSettings" Target="../printerSettings/printerSettings1.bin"/><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65"/>
  <sheetViews>
    <sheetView tabSelected="1" view="pageBreakPreview" zoomScale="70" zoomScaleNormal="55" zoomScaleSheetLayoutView="70" zoomScalePageLayoutView="40" workbookViewId="0">
      <pane ySplit="3" topLeftCell="A4" activePane="bottomLeft" state="frozen"/>
      <selection pane="bottomLeft" activeCell="F145" sqref="F145"/>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23.33203125" style="2" customWidth="1"/>
    <col min="14" max="14" width="10.6640625" style="2" customWidth="1"/>
    <col min="15" max="15" width="10.77734375" style="1" customWidth="1"/>
    <col min="16" max="16" width="15.21875" style="2" customWidth="1"/>
    <col min="17" max="17" width="34.44140625" style="1" customWidth="1"/>
    <col min="18" max="18" width="9.44140625" style="2" customWidth="1"/>
    <col min="19" max="19" width="34.44140625" style="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29" si="4">B87&amp;"-"&amp;C87</f>
        <v>OEIS-7</v>
      </c>
      <c r="E87" s="6">
        <v>1</v>
      </c>
      <c r="F87" s="6" t="str">
        <f t="shared" ref="F87:F129"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x14ac:dyDescent="0.25">
      <c r="A130" s="6"/>
      <c r="B130" s="7"/>
      <c r="C130" s="6"/>
      <c r="D130" s="6"/>
      <c r="E130" s="6"/>
      <c r="G130" s="7"/>
      <c r="H130" s="7"/>
      <c r="J130" s="11"/>
      <c r="K130" s="11"/>
      <c r="L130" s="11"/>
      <c r="M130" s="39"/>
      <c r="N130" s="6"/>
      <c r="O130" s="7"/>
      <c r="P130" s="6"/>
      <c r="Q130" s="6"/>
      <c r="R130" s="6"/>
      <c r="S130" s="6"/>
    </row>
    <row r="131" spans="1:19" s="8" customFormat="1" x14ac:dyDescent="0.25">
      <c r="A131" s="2"/>
      <c r="B131" s="1"/>
      <c r="C131" s="2"/>
      <c r="D131" s="2"/>
      <c r="E131" s="2"/>
      <c r="F131" s="6"/>
      <c r="G131" s="1"/>
      <c r="H131" s="1"/>
      <c r="I131" s="6"/>
      <c r="J131" s="2"/>
      <c r="K131" s="2"/>
      <c r="L131" s="2"/>
      <c r="M131" s="2"/>
      <c r="N131" s="2"/>
      <c r="O131" s="1"/>
      <c r="P131" s="2"/>
      <c r="Q131" s="1"/>
      <c r="R131" s="2"/>
      <c r="S131" s="1"/>
    </row>
    <row r="132" spans="1:19" s="8" customFormat="1" x14ac:dyDescent="0.25">
      <c r="A132" s="2"/>
      <c r="B132" s="1"/>
      <c r="C132" s="2"/>
      <c r="D132" s="2"/>
      <c r="E132" s="2"/>
      <c r="F132" s="6"/>
      <c r="G132" s="1"/>
      <c r="H132" s="1"/>
      <c r="I132" s="6"/>
      <c r="J132" s="2"/>
      <c r="K132" s="2"/>
      <c r="L132" s="2"/>
      <c r="M132" s="2"/>
      <c r="N132" s="2"/>
      <c r="O132" s="1"/>
      <c r="P132" s="2"/>
      <c r="Q132" s="1"/>
      <c r="R132" s="2"/>
      <c r="S132" s="1"/>
    </row>
    <row r="133" spans="1:19" s="8" customFormat="1" x14ac:dyDescent="0.25">
      <c r="A133" s="2"/>
      <c r="B133" s="1"/>
      <c r="C133" s="2"/>
      <c r="D133" s="2"/>
      <c r="E133" s="2"/>
      <c r="F133" s="6"/>
      <c r="G133" s="1"/>
      <c r="H133" s="1"/>
      <c r="I133" s="6"/>
      <c r="J133" s="2"/>
      <c r="K133" s="2"/>
      <c r="L133" s="2"/>
      <c r="M133" s="2"/>
      <c r="N133" s="2"/>
      <c r="O133" s="1"/>
      <c r="P133" s="2"/>
      <c r="Q133" s="1"/>
      <c r="R133" s="2"/>
      <c r="S133" s="1"/>
    </row>
    <row r="134" spans="1:19" s="8" customFormat="1" x14ac:dyDescent="0.25">
      <c r="A134" s="2"/>
      <c r="B134" s="1"/>
      <c r="C134" s="2"/>
      <c r="D134" s="2"/>
      <c r="E134" s="2"/>
      <c r="F134" s="6"/>
      <c r="G134" s="1"/>
      <c r="H134" s="1"/>
      <c r="I134" s="6"/>
      <c r="J134" s="2"/>
      <c r="K134" s="2"/>
      <c r="L134" s="2"/>
      <c r="M134" s="2"/>
      <c r="N134" s="2"/>
      <c r="O134" s="1"/>
      <c r="P134" s="2"/>
      <c r="Q134" s="1"/>
      <c r="R134" s="2"/>
      <c r="S134" s="1"/>
    </row>
    <row r="135" spans="1:19" s="8" customFormat="1" x14ac:dyDescent="0.25">
      <c r="A135" s="2"/>
      <c r="B135" s="1"/>
      <c r="C135" s="2"/>
      <c r="D135" s="2"/>
      <c r="E135" s="2"/>
      <c r="F135" s="6"/>
      <c r="G135" s="1"/>
      <c r="H135" s="1"/>
      <c r="I135" s="6"/>
      <c r="J135" s="2"/>
      <c r="K135" s="2"/>
      <c r="L135" s="2"/>
      <c r="M135" s="2"/>
      <c r="N135" s="2"/>
      <c r="O135" s="1"/>
      <c r="P135" s="2"/>
      <c r="Q135" s="1"/>
      <c r="R135" s="2"/>
      <c r="S135" s="1"/>
    </row>
    <row r="136" spans="1:19" s="8" customFormat="1" x14ac:dyDescent="0.25">
      <c r="A136" s="2"/>
      <c r="B136" s="1"/>
      <c r="C136" s="2"/>
      <c r="D136" s="2"/>
      <c r="E136" s="2"/>
      <c r="F136" s="6"/>
      <c r="G136" s="1"/>
      <c r="H136" s="1"/>
      <c r="I136" s="6"/>
      <c r="J136" s="2"/>
      <c r="K136" s="2"/>
      <c r="L136" s="2"/>
      <c r="M136" s="2"/>
      <c r="N136" s="2"/>
      <c r="O136" s="1"/>
      <c r="P136" s="2"/>
      <c r="Q136" s="1"/>
      <c r="R136" s="2"/>
      <c r="S136" s="1"/>
    </row>
    <row r="137" spans="1:19" s="8" customFormat="1" x14ac:dyDescent="0.25">
      <c r="A137" s="2"/>
      <c r="B137" s="1"/>
      <c r="C137" s="2"/>
      <c r="D137" s="2"/>
      <c r="E137" s="2"/>
      <c r="F137" s="6"/>
      <c r="G137" s="1"/>
      <c r="H137" s="1"/>
      <c r="I137" s="6"/>
      <c r="J137" s="2"/>
      <c r="K137" s="2"/>
      <c r="L137" s="2"/>
      <c r="M137" s="2"/>
      <c r="N137" s="2"/>
      <c r="O137" s="1"/>
      <c r="P137" s="2"/>
      <c r="Q137" s="1"/>
      <c r="R137" s="2"/>
      <c r="S137" s="1"/>
    </row>
    <row r="138" spans="1:19" s="8" customFormat="1" x14ac:dyDescent="0.25">
      <c r="A138" s="2"/>
      <c r="B138" s="1"/>
      <c r="C138" s="2"/>
      <c r="D138" s="2"/>
      <c r="E138" s="2"/>
      <c r="F138" s="6"/>
      <c r="G138" s="1"/>
      <c r="H138" s="1"/>
      <c r="I138" s="6"/>
      <c r="J138" s="2"/>
      <c r="K138" s="2"/>
      <c r="L138" s="2"/>
      <c r="M138" s="2"/>
      <c r="N138" s="2"/>
      <c r="O138" s="1"/>
      <c r="P138" s="2"/>
      <c r="Q138" s="1"/>
      <c r="R138" s="2"/>
      <c r="S138" s="1"/>
    </row>
    <row r="139" spans="1:19" s="8" customFormat="1" x14ac:dyDescent="0.25">
      <c r="A139" s="2"/>
      <c r="B139" s="1"/>
      <c r="C139" s="2"/>
      <c r="D139" s="2"/>
      <c r="E139" s="2"/>
      <c r="F139" s="6"/>
      <c r="G139" s="1"/>
      <c r="H139" s="1"/>
      <c r="I139" s="6"/>
      <c r="J139" s="2"/>
      <c r="K139" s="2"/>
      <c r="L139" s="2"/>
      <c r="M139" s="2"/>
      <c r="N139" s="2"/>
      <c r="O139" s="1"/>
      <c r="P139" s="2"/>
      <c r="Q139" s="1"/>
      <c r="R139" s="2"/>
      <c r="S139" s="1"/>
    </row>
    <row r="140" spans="1:19" s="8" customFormat="1" x14ac:dyDescent="0.25">
      <c r="A140" s="2"/>
      <c r="B140" s="1"/>
      <c r="C140" s="2"/>
      <c r="D140" s="2"/>
      <c r="E140" s="2"/>
      <c r="F140" s="6"/>
      <c r="G140" s="1"/>
      <c r="H140" s="1"/>
      <c r="I140" s="6"/>
      <c r="J140" s="2"/>
      <c r="K140" s="2"/>
      <c r="L140" s="2"/>
      <c r="M140" s="2"/>
      <c r="N140" s="2"/>
      <c r="O140" s="1"/>
      <c r="P140" s="2"/>
      <c r="Q140" s="1"/>
      <c r="R140" s="2"/>
      <c r="S140" s="1"/>
    </row>
    <row r="141" spans="1:19" s="8" customFormat="1" x14ac:dyDescent="0.25">
      <c r="A141" s="2"/>
      <c r="B141" s="1"/>
      <c r="C141" s="2"/>
      <c r="D141" s="2"/>
      <c r="E141" s="2"/>
      <c r="F141" s="6"/>
      <c r="G141" s="1"/>
      <c r="H141" s="1"/>
      <c r="I141" s="6"/>
      <c r="J141" s="2"/>
      <c r="K141" s="2"/>
      <c r="L141" s="2"/>
      <c r="M141" s="2"/>
      <c r="N141" s="2"/>
      <c r="O141" s="1"/>
      <c r="P141" s="2"/>
      <c r="Q141" s="1"/>
      <c r="R141" s="2"/>
      <c r="S141" s="1"/>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sheetData>
  <mergeCells count="2">
    <mergeCell ref="R3:S3"/>
    <mergeCell ref="A2:S2"/>
  </mergeCells>
  <phoneticPr fontId="10" type="noConversion"/>
  <conditionalFormatting sqref="N1:P1048576">
    <cfRule type="containsBlanks" priority="15">
      <formula>LEN(TRIM(N1))=0</formula>
    </cfRule>
  </conditionalFormatting>
  <conditionalFormatting sqref="R93:S98">
    <cfRule type="containsBlanks" priority="18">
      <formula>LEN(TRIM(R93))=0</formula>
    </cfRule>
  </conditionalFormatting>
  <conditionalFormatting sqref="R108:S127">
    <cfRule type="containsBlanks" priority="1">
      <formula>LEN(TRIM(R108))=0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s>
  <printOptions horizontalCentered="1"/>
  <pageMargins left="0.25" right="0.25" top="0.25" bottom="0.25" header="0.3" footer="0.3"/>
  <pageSetup paperSize="5" scale="53" fitToHeight="0" orientation="landscape" horizontalDpi="200" verticalDpi="200" r:id="rId10"/>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55"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4" t="s">
        <v>464</v>
      </c>
    </row>
    <row r="2" spans="1:4" x14ac:dyDescent="0.3">
      <c r="A2" s="55" t="s">
        <v>63</v>
      </c>
      <c r="B2" s="55">
        <v>1</v>
      </c>
      <c r="C2" s="52" t="s">
        <v>830</v>
      </c>
      <c r="D2" s="53">
        <v>1</v>
      </c>
    </row>
    <row r="3" spans="1:4" x14ac:dyDescent="0.3">
      <c r="A3" s="55" t="s">
        <v>64</v>
      </c>
      <c r="B3" s="55">
        <v>1.1000000000000001</v>
      </c>
      <c r="C3" s="52" t="s">
        <v>935</v>
      </c>
      <c r="D3" s="53">
        <v>2</v>
      </c>
    </row>
    <row r="4" spans="1:4" x14ac:dyDescent="0.3">
      <c r="A4" s="55" t="s">
        <v>65</v>
      </c>
      <c r="B4" s="55">
        <v>1.2</v>
      </c>
      <c r="C4" s="52" t="s">
        <v>879</v>
      </c>
      <c r="D4" s="53">
        <v>3</v>
      </c>
    </row>
    <row r="5" spans="1:4" x14ac:dyDescent="0.3">
      <c r="A5" s="55" t="s">
        <v>66</v>
      </c>
      <c r="B5" s="55">
        <v>1.3</v>
      </c>
      <c r="C5" s="52" t="s">
        <v>936</v>
      </c>
      <c r="D5" s="53">
        <v>4</v>
      </c>
    </row>
    <row r="6" spans="1:4" x14ac:dyDescent="0.3">
      <c r="A6" s="55" t="s">
        <v>67</v>
      </c>
      <c r="B6" s="55">
        <v>2</v>
      </c>
      <c r="C6" s="52" t="s">
        <v>880</v>
      </c>
      <c r="D6" s="53">
        <v>7</v>
      </c>
    </row>
    <row r="7" spans="1:4" x14ac:dyDescent="0.3">
      <c r="A7" s="55" t="s">
        <v>68</v>
      </c>
      <c r="B7" s="55">
        <v>3</v>
      </c>
      <c r="C7" s="52" t="s">
        <v>881</v>
      </c>
      <c r="D7" s="53">
        <v>9</v>
      </c>
    </row>
    <row r="8" spans="1:4" x14ac:dyDescent="0.3">
      <c r="A8" s="55" t="s">
        <v>69</v>
      </c>
      <c r="B8" s="55">
        <v>3.1</v>
      </c>
      <c r="C8" s="52" t="s">
        <v>937</v>
      </c>
      <c r="D8" s="53">
        <v>9</v>
      </c>
    </row>
    <row r="9" spans="1:4" x14ac:dyDescent="0.3">
      <c r="A9" s="55" t="s">
        <v>70</v>
      </c>
      <c r="B9" s="55">
        <v>3.2</v>
      </c>
      <c r="C9" s="52" t="s">
        <v>831</v>
      </c>
      <c r="D9" s="53">
        <v>9</v>
      </c>
    </row>
    <row r="10" spans="1:4" x14ac:dyDescent="0.3">
      <c r="A10" s="55" t="s">
        <v>71</v>
      </c>
      <c r="B10" s="55" t="s">
        <v>465</v>
      </c>
      <c r="C10" s="52" t="s">
        <v>1036</v>
      </c>
      <c r="D10" s="53">
        <v>9</v>
      </c>
    </row>
    <row r="11" spans="1:4" x14ac:dyDescent="0.3">
      <c r="A11" s="56" t="s">
        <v>72</v>
      </c>
      <c r="B11" s="55" t="s">
        <v>466</v>
      </c>
      <c r="C11" s="52" t="s">
        <v>882</v>
      </c>
      <c r="D11" s="53">
        <v>10</v>
      </c>
    </row>
    <row r="12" spans="1:4" x14ac:dyDescent="0.3">
      <c r="A12" s="56" t="s">
        <v>73</v>
      </c>
      <c r="B12" s="55" t="s">
        <v>467</v>
      </c>
      <c r="C12" s="52" t="s">
        <v>832</v>
      </c>
      <c r="D12" s="53">
        <v>10</v>
      </c>
    </row>
    <row r="13" spans="1:4" x14ac:dyDescent="0.3">
      <c r="A13" s="55" t="s">
        <v>74</v>
      </c>
      <c r="B13" s="55">
        <v>3.3</v>
      </c>
      <c r="C13" s="52" t="s">
        <v>1037</v>
      </c>
      <c r="D13" s="53">
        <v>10</v>
      </c>
    </row>
    <row r="14" spans="1:4" x14ac:dyDescent="0.3">
      <c r="A14" s="55" t="s">
        <v>75</v>
      </c>
      <c r="B14" s="55">
        <v>3.4</v>
      </c>
      <c r="C14" s="52" t="s">
        <v>938</v>
      </c>
      <c r="D14" s="53">
        <v>11</v>
      </c>
    </row>
    <row r="15" spans="1:4" x14ac:dyDescent="0.3">
      <c r="A15" s="55" t="s">
        <v>76</v>
      </c>
      <c r="B15" s="55">
        <v>3.5</v>
      </c>
      <c r="C15" s="52" t="s">
        <v>939</v>
      </c>
      <c r="D15" s="53">
        <v>14</v>
      </c>
    </row>
    <row r="16" spans="1:4" x14ac:dyDescent="0.3">
      <c r="A16" s="55" t="s">
        <v>77</v>
      </c>
      <c r="B16" s="55">
        <v>3.6</v>
      </c>
      <c r="C16" s="52" t="s">
        <v>787</v>
      </c>
      <c r="D16" s="53">
        <v>16</v>
      </c>
    </row>
    <row r="17" spans="1:4" x14ac:dyDescent="0.3">
      <c r="A17" s="55" t="s">
        <v>78</v>
      </c>
      <c r="B17" s="55">
        <v>3.7</v>
      </c>
      <c r="C17" s="52" t="s">
        <v>833</v>
      </c>
      <c r="D17" s="53">
        <v>16</v>
      </c>
    </row>
    <row r="18" spans="1:4" x14ac:dyDescent="0.3">
      <c r="A18" s="55" t="s">
        <v>79</v>
      </c>
      <c r="B18" s="55">
        <v>4</v>
      </c>
      <c r="C18" s="52" t="s">
        <v>834</v>
      </c>
      <c r="D18" s="53">
        <v>19</v>
      </c>
    </row>
    <row r="19" spans="1:4" x14ac:dyDescent="0.3">
      <c r="A19" s="55" t="s">
        <v>80</v>
      </c>
      <c r="B19" s="55">
        <v>4.0999999999999996</v>
      </c>
      <c r="C19" s="52" t="s">
        <v>883</v>
      </c>
      <c r="D19" s="53">
        <v>19</v>
      </c>
    </row>
    <row r="20" spans="1:4" x14ac:dyDescent="0.3">
      <c r="A20" s="55" t="s">
        <v>81</v>
      </c>
      <c r="B20" s="55">
        <v>4.2</v>
      </c>
      <c r="C20" s="52" t="s">
        <v>1038</v>
      </c>
      <c r="D20" s="53">
        <v>21</v>
      </c>
    </row>
    <row r="21" spans="1:4" x14ac:dyDescent="0.3">
      <c r="A21" s="55" t="s">
        <v>82</v>
      </c>
      <c r="B21" s="55">
        <v>4.3</v>
      </c>
      <c r="C21" s="52" t="s">
        <v>1039</v>
      </c>
      <c r="D21" s="53">
        <v>22</v>
      </c>
    </row>
    <row r="22" spans="1:4" x14ac:dyDescent="0.3">
      <c r="A22" s="55" t="s">
        <v>83</v>
      </c>
      <c r="B22" s="55">
        <v>5</v>
      </c>
      <c r="C22" s="52" t="s">
        <v>1040</v>
      </c>
      <c r="D22" s="53">
        <v>24</v>
      </c>
    </row>
    <row r="23" spans="1:4" x14ac:dyDescent="0.3">
      <c r="A23" s="55" t="s">
        <v>84</v>
      </c>
      <c r="B23" s="55">
        <v>5.0999999999999996</v>
      </c>
      <c r="C23" s="52" t="s">
        <v>940</v>
      </c>
      <c r="D23" s="53">
        <v>24</v>
      </c>
    </row>
    <row r="24" spans="1:4" x14ac:dyDescent="0.3">
      <c r="A24" s="55" t="s">
        <v>85</v>
      </c>
      <c r="B24" s="55" t="s">
        <v>468</v>
      </c>
      <c r="C24" s="52" t="s">
        <v>884</v>
      </c>
      <c r="D24" s="53">
        <v>24</v>
      </c>
    </row>
    <row r="25" spans="1:4" x14ac:dyDescent="0.3">
      <c r="A25" s="55" t="s">
        <v>86</v>
      </c>
      <c r="B25" s="55">
        <v>5.2</v>
      </c>
      <c r="C25" s="52" t="s">
        <v>788</v>
      </c>
      <c r="D25" s="53">
        <v>29</v>
      </c>
    </row>
    <row r="26" spans="1:4" x14ac:dyDescent="0.3">
      <c r="A26" s="55" t="s">
        <v>87</v>
      </c>
      <c r="B26" s="55" t="s">
        <v>469</v>
      </c>
      <c r="C26" s="52" t="s">
        <v>1041</v>
      </c>
      <c r="D26" s="53">
        <v>30</v>
      </c>
    </row>
    <row r="27" spans="1:4" x14ac:dyDescent="0.3">
      <c r="A27" s="55" t="s">
        <v>88</v>
      </c>
      <c r="B27" s="55" t="s">
        <v>471</v>
      </c>
      <c r="C27" s="52" t="s">
        <v>835</v>
      </c>
      <c r="D27" s="53">
        <v>33</v>
      </c>
    </row>
    <row r="28" spans="1:4" x14ac:dyDescent="0.3">
      <c r="A28" s="55" t="s">
        <v>89</v>
      </c>
      <c r="B28" s="55" t="s">
        <v>470</v>
      </c>
      <c r="C28" s="52" t="s">
        <v>836</v>
      </c>
      <c r="D28" s="53">
        <v>34</v>
      </c>
    </row>
    <row r="29" spans="1:4" x14ac:dyDescent="0.3">
      <c r="A29" s="55" t="s">
        <v>90</v>
      </c>
      <c r="B29" s="55" t="s">
        <v>472</v>
      </c>
      <c r="C29" s="52" t="s">
        <v>941</v>
      </c>
      <c r="D29" s="53">
        <v>37</v>
      </c>
    </row>
    <row r="30" spans="1:4" x14ac:dyDescent="0.3">
      <c r="A30" s="55" t="s">
        <v>91</v>
      </c>
      <c r="B30" s="55" t="s">
        <v>473</v>
      </c>
      <c r="C30" s="52" t="s">
        <v>1042</v>
      </c>
      <c r="D30" s="53">
        <v>37</v>
      </c>
    </row>
    <row r="31" spans="1:4" x14ac:dyDescent="0.3">
      <c r="A31" s="55" t="s">
        <v>92</v>
      </c>
      <c r="B31" s="55" t="s">
        <v>474</v>
      </c>
      <c r="C31" s="52" t="s">
        <v>1043</v>
      </c>
      <c r="D31" s="53">
        <v>40</v>
      </c>
    </row>
    <row r="32" spans="1:4" x14ac:dyDescent="0.3">
      <c r="A32" s="55" t="s">
        <v>93</v>
      </c>
      <c r="B32" s="55" t="s">
        <v>475</v>
      </c>
      <c r="C32" s="52" t="s">
        <v>885</v>
      </c>
      <c r="D32" s="53">
        <v>43</v>
      </c>
    </row>
    <row r="33" spans="1:4" x14ac:dyDescent="0.3">
      <c r="A33" s="55" t="s">
        <v>94</v>
      </c>
      <c r="B33" s="55">
        <v>5.3</v>
      </c>
      <c r="C33" s="52" t="s">
        <v>837</v>
      </c>
      <c r="D33" s="53">
        <v>46</v>
      </c>
    </row>
    <row r="34" spans="1:4" x14ac:dyDescent="0.3">
      <c r="A34" s="55" t="s">
        <v>95</v>
      </c>
      <c r="B34" s="55" t="s">
        <v>39</v>
      </c>
      <c r="C34" s="52" t="s">
        <v>1044</v>
      </c>
      <c r="D34" s="53">
        <v>49</v>
      </c>
    </row>
    <row r="35" spans="1:4" x14ac:dyDescent="0.3">
      <c r="A35" s="55" t="s">
        <v>96</v>
      </c>
      <c r="B35" s="55" t="s">
        <v>38</v>
      </c>
      <c r="C35" s="52" t="s">
        <v>886</v>
      </c>
      <c r="D35" s="53">
        <v>51</v>
      </c>
    </row>
    <row r="36" spans="1:4" x14ac:dyDescent="0.3">
      <c r="A36" s="55" t="s">
        <v>97</v>
      </c>
      <c r="B36" s="55">
        <v>5.4</v>
      </c>
      <c r="C36" s="52" t="s">
        <v>789</v>
      </c>
      <c r="D36" s="53">
        <v>53</v>
      </c>
    </row>
    <row r="37" spans="1:4" x14ac:dyDescent="0.3">
      <c r="A37" s="55" t="s">
        <v>98</v>
      </c>
      <c r="B37" s="55">
        <v>5.5</v>
      </c>
      <c r="C37" s="52" t="s">
        <v>838</v>
      </c>
      <c r="D37" s="53">
        <v>57</v>
      </c>
    </row>
    <row r="38" spans="1:4" x14ac:dyDescent="0.3">
      <c r="A38" s="55" t="s">
        <v>99</v>
      </c>
      <c r="B38" s="55" t="s">
        <v>49</v>
      </c>
      <c r="C38" s="52" t="s">
        <v>1045</v>
      </c>
      <c r="D38" s="53">
        <v>57</v>
      </c>
    </row>
    <row r="39" spans="1:4" x14ac:dyDescent="0.3">
      <c r="A39" s="55" t="s">
        <v>100</v>
      </c>
      <c r="B39" s="55" t="s">
        <v>476</v>
      </c>
      <c r="C39" s="52" t="s">
        <v>1046</v>
      </c>
      <c r="D39" s="53">
        <v>58</v>
      </c>
    </row>
    <row r="40" spans="1:4" x14ac:dyDescent="0.3">
      <c r="A40" s="55" t="s">
        <v>101</v>
      </c>
      <c r="B40" s="55" t="s">
        <v>477</v>
      </c>
      <c r="C40" s="52" t="s">
        <v>1047</v>
      </c>
      <c r="D40" s="53">
        <v>59</v>
      </c>
    </row>
    <row r="41" spans="1:4" x14ac:dyDescent="0.3">
      <c r="A41" s="55" t="s">
        <v>102</v>
      </c>
      <c r="B41" s="55" t="s">
        <v>50</v>
      </c>
      <c r="C41" s="52" t="s">
        <v>790</v>
      </c>
      <c r="D41" s="53">
        <v>60</v>
      </c>
    </row>
    <row r="42" spans="1:4" x14ac:dyDescent="0.3">
      <c r="A42" s="55" t="s">
        <v>103</v>
      </c>
      <c r="B42" s="55">
        <v>5.6</v>
      </c>
      <c r="C42" s="52" t="s">
        <v>1048</v>
      </c>
      <c r="D42" s="53">
        <v>60</v>
      </c>
    </row>
    <row r="43" spans="1:4" x14ac:dyDescent="0.3">
      <c r="A43" s="55" t="s">
        <v>104</v>
      </c>
      <c r="B43" s="55" t="s">
        <v>51</v>
      </c>
      <c r="C43" s="52" t="s">
        <v>942</v>
      </c>
      <c r="D43" s="53">
        <v>60</v>
      </c>
    </row>
    <row r="44" spans="1:4" x14ac:dyDescent="0.3">
      <c r="A44" s="56" t="s">
        <v>105</v>
      </c>
      <c r="B44" s="55" t="s">
        <v>52</v>
      </c>
      <c r="C44" s="52" t="s">
        <v>943</v>
      </c>
      <c r="D44" s="53">
        <v>75</v>
      </c>
    </row>
    <row r="45" spans="1:4" x14ac:dyDescent="0.3">
      <c r="A45" s="55" t="s">
        <v>106</v>
      </c>
      <c r="B45" s="55" t="s">
        <v>478</v>
      </c>
      <c r="C45" s="52" t="s">
        <v>887</v>
      </c>
      <c r="D45" s="53">
        <v>75</v>
      </c>
    </row>
    <row r="46" spans="1:4" x14ac:dyDescent="0.3">
      <c r="A46" s="55" t="s">
        <v>107</v>
      </c>
      <c r="B46" s="55" t="s">
        <v>479</v>
      </c>
      <c r="C46" s="52" t="s">
        <v>839</v>
      </c>
      <c r="D46" s="53">
        <v>75</v>
      </c>
    </row>
    <row r="47" spans="1:4" x14ac:dyDescent="0.3">
      <c r="A47" s="55" t="s">
        <v>108</v>
      </c>
      <c r="B47" s="55" t="s">
        <v>480</v>
      </c>
      <c r="C47" s="52" t="s">
        <v>944</v>
      </c>
      <c r="D47" s="53">
        <v>75</v>
      </c>
    </row>
    <row r="48" spans="1:4" x14ac:dyDescent="0.3">
      <c r="A48" s="55" t="s">
        <v>109</v>
      </c>
      <c r="B48" s="55">
        <v>5.7</v>
      </c>
      <c r="C48" s="52" t="s">
        <v>1049</v>
      </c>
      <c r="D48" s="53">
        <v>76</v>
      </c>
    </row>
    <row r="49" spans="1:4" x14ac:dyDescent="0.3">
      <c r="A49" s="55" t="s">
        <v>110</v>
      </c>
      <c r="B49" s="55" t="s">
        <v>53</v>
      </c>
      <c r="C49" s="52" t="s">
        <v>1050</v>
      </c>
      <c r="D49" s="53">
        <v>76</v>
      </c>
    </row>
    <row r="50" spans="1:4" x14ac:dyDescent="0.3">
      <c r="A50" s="55" t="s">
        <v>111</v>
      </c>
      <c r="B50" s="55" t="s">
        <v>54</v>
      </c>
      <c r="C50" s="52" t="s">
        <v>840</v>
      </c>
      <c r="D50" s="53">
        <v>76</v>
      </c>
    </row>
    <row r="51" spans="1:4" x14ac:dyDescent="0.3">
      <c r="A51" s="55" t="s">
        <v>112</v>
      </c>
      <c r="B51" s="55" t="s">
        <v>481</v>
      </c>
      <c r="C51" s="52" t="s">
        <v>945</v>
      </c>
      <c r="D51" s="53">
        <v>77</v>
      </c>
    </row>
    <row r="52" spans="1:4" x14ac:dyDescent="0.3">
      <c r="A52" s="55" t="s">
        <v>113</v>
      </c>
      <c r="B52" s="55" t="s">
        <v>482</v>
      </c>
      <c r="C52" s="52" t="s">
        <v>1051</v>
      </c>
      <c r="D52" s="53">
        <v>77</v>
      </c>
    </row>
    <row r="53" spans="1:4" x14ac:dyDescent="0.3">
      <c r="A53" s="55" t="s">
        <v>114</v>
      </c>
      <c r="B53" s="55" t="s">
        <v>483</v>
      </c>
      <c r="C53" s="52" t="s">
        <v>841</v>
      </c>
      <c r="D53" s="53">
        <v>77</v>
      </c>
    </row>
    <row r="54" spans="1:4" x14ac:dyDescent="0.3">
      <c r="A54" s="55" t="s">
        <v>115</v>
      </c>
      <c r="B54" s="55">
        <v>6</v>
      </c>
      <c r="C54" s="52" t="s">
        <v>888</v>
      </c>
      <c r="D54" s="53">
        <v>81</v>
      </c>
    </row>
    <row r="55" spans="1:4" x14ac:dyDescent="0.3">
      <c r="A55" s="55" t="s">
        <v>116</v>
      </c>
      <c r="B55" s="55">
        <v>6.1</v>
      </c>
      <c r="C55" s="52" t="s">
        <v>842</v>
      </c>
      <c r="D55" s="53">
        <v>81</v>
      </c>
    </row>
    <row r="56" spans="1:4" x14ac:dyDescent="0.3">
      <c r="A56" s="55" t="s">
        <v>117</v>
      </c>
      <c r="B56" s="55" t="s">
        <v>484</v>
      </c>
      <c r="C56" s="52" t="s">
        <v>889</v>
      </c>
      <c r="D56" s="53">
        <v>81</v>
      </c>
    </row>
    <row r="57" spans="1:4" x14ac:dyDescent="0.3">
      <c r="A57" s="55" t="s">
        <v>118</v>
      </c>
      <c r="B57" s="55" t="s">
        <v>485</v>
      </c>
      <c r="C57" s="52" t="s">
        <v>843</v>
      </c>
      <c r="D57" s="53">
        <v>82</v>
      </c>
    </row>
    <row r="58" spans="1:4" x14ac:dyDescent="0.3">
      <c r="A58" s="55" t="s">
        <v>119</v>
      </c>
      <c r="B58" s="55" t="s">
        <v>486</v>
      </c>
      <c r="C58" s="52" t="s">
        <v>1052</v>
      </c>
      <c r="D58" s="53">
        <v>83</v>
      </c>
    </row>
    <row r="59" spans="1:4" x14ac:dyDescent="0.3">
      <c r="A59" s="55" t="s">
        <v>120</v>
      </c>
      <c r="B59" s="55" t="s">
        <v>487</v>
      </c>
      <c r="C59" s="52" t="s">
        <v>946</v>
      </c>
      <c r="D59" s="53">
        <v>85</v>
      </c>
    </row>
    <row r="60" spans="1:4" x14ac:dyDescent="0.3">
      <c r="A60" s="55" t="s">
        <v>121</v>
      </c>
      <c r="B60" s="55" t="s">
        <v>488</v>
      </c>
      <c r="C60" s="52" t="s">
        <v>1053</v>
      </c>
      <c r="D60" s="53">
        <v>86</v>
      </c>
    </row>
    <row r="61" spans="1:4" x14ac:dyDescent="0.3">
      <c r="A61" s="55" t="s">
        <v>122</v>
      </c>
      <c r="B61" s="55" t="s">
        <v>489</v>
      </c>
      <c r="C61" s="52" t="s">
        <v>947</v>
      </c>
      <c r="D61" s="53">
        <v>95</v>
      </c>
    </row>
    <row r="62" spans="1:4" x14ac:dyDescent="0.3">
      <c r="A62" s="55" t="s">
        <v>123</v>
      </c>
      <c r="B62" s="55" t="s">
        <v>490</v>
      </c>
      <c r="C62" s="52" t="s">
        <v>791</v>
      </c>
      <c r="D62" s="53">
        <v>103</v>
      </c>
    </row>
    <row r="63" spans="1:4" x14ac:dyDescent="0.3">
      <c r="A63" s="55" t="s">
        <v>124</v>
      </c>
      <c r="B63" s="55" t="s">
        <v>491</v>
      </c>
      <c r="C63" s="52" t="s">
        <v>1054</v>
      </c>
      <c r="D63" s="53">
        <v>105</v>
      </c>
    </row>
    <row r="64" spans="1:4" x14ac:dyDescent="0.3">
      <c r="A64" s="55" t="s">
        <v>125</v>
      </c>
      <c r="B64" s="55">
        <v>6.2</v>
      </c>
      <c r="C64" s="52" t="s">
        <v>948</v>
      </c>
      <c r="D64" s="53">
        <v>109</v>
      </c>
    </row>
    <row r="65" spans="1:4" x14ac:dyDescent="0.3">
      <c r="A65" s="55" t="s">
        <v>126</v>
      </c>
      <c r="B65" s="55" t="s">
        <v>492</v>
      </c>
      <c r="C65" s="52" t="s">
        <v>949</v>
      </c>
      <c r="D65" s="53">
        <v>109</v>
      </c>
    </row>
    <row r="66" spans="1:4" x14ac:dyDescent="0.3">
      <c r="A66" s="55" t="s">
        <v>127</v>
      </c>
      <c r="B66" s="55" t="s">
        <v>493</v>
      </c>
      <c r="C66" s="52" t="s">
        <v>950</v>
      </c>
      <c r="D66" s="53">
        <v>109</v>
      </c>
    </row>
    <row r="67" spans="1:4" x14ac:dyDescent="0.3">
      <c r="A67" s="55" t="s">
        <v>128</v>
      </c>
      <c r="B67" s="55" t="s">
        <v>494</v>
      </c>
      <c r="C67" s="52" t="s">
        <v>1055</v>
      </c>
      <c r="D67" s="53">
        <v>110</v>
      </c>
    </row>
    <row r="68" spans="1:4" x14ac:dyDescent="0.3">
      <c r="A68" s="55" t="s">
        <v>129</v>
      </c>
      <c r="B68" s="55" t="s">
        <v>495</v>
      </c>
      <c r="C68" s="52" t="s">
        <v>129</v>
      </c>
      <c r="D68" s="53" t="s">
        <v>786</v>
      </c>
    </row>
    <row r="69" spans="1:4" x14ac:dyDescent="0.3">
      <c r="A69" s="55" t="s">
        <v>130</v>
      </c>
      <c r="B69" s="55" t="s">
        <v>496</v>
      </c>
      <c r="C69" s="52" t="s">
        <v>951</v>
      </c>
      <c r="D69" s="53">
        <v>117</v>
      </c>
    </row>
    <row r="70" spans="1:4" x14ac:dyDescent="0.3">
      <c r="A70" s="55" t="s">
        <v>131</v>
      </c>
      <c r="B70" s="55">
        <v>7</v>
      </c>
      <c r="C70" s="52" t="s">
        <v>890</v>
      </c>
      <c r="D70" s="53">
        <v>119</v>
      </c>
    </row>
    <row r="71" spans="1:4" x14ac:dyDescent="0.3">
      <c r="A71" s="55" t="s">
        <v>132</v>
      </c>
      <c r="B71" s="55">
        <v>7.1</v>
      </c>
      <c r="C71" s="52" t="s">
        <v>1056</v>
      </c>
      <c r="D71" s="53">
        <v>119</v>
      </c>
    </row>
    <row r="72" spans="1:4" x14ac:dyDescent="0.3">
      <c r="A72" s="55" t="s">
        <v>133</v>
      </c>
      <c r="B72" s="55">
        <v>7.2</v>
      </c>
      <c r="C72" s="52" t="s">
        <v>1057</v>
      </c>
      <c r="D72" s="53">
        <v>119</v>
      </c>
    </row>
    <row r="73" spans="1:4" x14ac:dyDescent="0.3">
      <c r="A73" s="55" t="s">
        <v>134</v>
      </c>
      <c r="B73" s="55">
        <v>7.3</v>
      </c>
      <c r="C73" s="52" t="s">
        <v>1058</v>
      </c>
      <c r="D73" s="53">
        <v>122</v>
      </c>
    </row>
    <row r="74" spans="1:4" x14ac:dyDescent="0.3">
      <c r="A74" s="55" t="s">
        <v>135</v>
      </c>
      <c r="B74" s="55">
        <v>7.4</v>
      </c>
      <c r="C74" s="52" t="s">
        <v>844</v>
      </c>
      <c r="D74" s="53">
        <v>123</v>
      </c>
    </row>
    <row r="75" spans="1:4" x14ac:dyDescent="0.3">
      <c r="A75" s="55" t="s">
        <v>136</v>
      </c>
      <c r="B75" s="55">
        <v>8</v>
      </c>
      <c r="C75" s="52" t="s">
        <v>1102</v>
      </c>
      <c r="D75" s="53">
        <v>124</v>
      </c>
    </row>
    <row r="76" spans="1:4" x14ac:dyDescent="0.3">
      <c r="A76" s="55" t="s">
        <v>137</v>
      </c>
      <c r="B76" s="55">
        <v>8.1</v>
      </c>
      <c r="C76" s="52" t="s">
        <v>845</v>
      </c>
      <c r="D76" s="53">
        <v>124</v>
      </c>
    </row>
    <row r="77" spans="1:4" x14ac:dyDescent="0.3">
      <c r="A77" s="55" t="s">
        <v>138</v>
      </c>
      <c r="B77" s="55" t="s">
        <v>497</v>
      </c>
      <c r="C77" s="52" t="s">
        <v>1059</v>
      </c>
      <c r="D77" s="53">
        <v>124</v>
      </c>
    </row>
    <row r="78" spans="1:4" x14ac:dyDescent="0.3">
      <c r="A78" s="55" t="s">
        <v>139</v>
      </c>
      <c r="B78" s="55" t="s">
        <v>498</v>
      </c>
      <c r="C78" s="52" t="s">
        <v>792</v>
      </c>
      <c r="D78" s="53">
        <v>124</v>
      </c>
    </row>
    <row r="79" spans="1:4" x14ac:dyDescent="0.3">
      <c r="A79" s="55" t="s">
        <v>140</v>
      </c>
      <c r="B79" s="55">
        <v>8.1999999999999993</v>
      </c>
      <c r="C79" s="52" t="s">
        <v>846</v>
      </c>
      <c r="D79" s="53">
        <v>131</v>
      </c>
    </row>
    <row r="80" spans="1:4" x14ac:dyDescent="0.3">
      <c r="A80" s="55" t="s">
        <v>141</v>
      </c>
      <c r="B80" s="55" t="s">
        <v>499</v>
      </c>
      <c r="C80" s="52" t="s">
        <v>1101</v>
      </c>
      <c r="D80" s="53">
        <v>131</v>
      </c>
    </row>
    <row r="81" spans="1:5" x14ac:dyDescent="0.3">
      <c r="A81" s="55" t="s">
        <v>142</v>
      </c>
      <c r="B81" s="55" t="s">
        <v>500</v>
      </c>
      <c r="C81" s="52" t="s">
        <v>847</v>
      </c>
      <c r="D81" s="53">
        <v>131</v>
      </c>
    </row>
    <row r="82" spans="1:5" x14ac:dyDescent="0.3">
      <c r="A82" s="55" t="s">
        <v>501</v>
      </c>
      <c r="B82" s="55" t="s">
        <v>501</v>
      </c>
      <c r="C82" s="52" t="s">
        <v>501</v>
      </c>
      <c r="D82" s="53">
        <v>1.2</v>
      </c>
    </row>
    <row r="83" spans="1:5" x14ac:dyDescent="0.3">
      <c r="A83" s="55" t="s">
        <v>143</v>
      </c>
      <c r="B83" s="55" t="s">
        <v>503</v>
      </c>
      <c r="C83" s="52" t="s">
        <v>952</v>
      </c>
      <c r="D83" s="53">
        <v>131</v>
      </c>
    </row>
    <row r="84" spans="1:5" x14ac:dyDescent="0.3">
      <c r="A84" s="55" t="s">
        <v>144</v>
      </c>
      <c r="B84" s="55" t="s">
        <v>502</v>
      </c>
      <c r="C84" s="52" t="s">
        <v>891</v>
      </c>
      <c r="D84" s="53">
        <v>132</v>
      </c>
    </row>
    <row r="85" spans="1:5" x14ac:dyDescent="0.3">
      <c r="A85" s="55" t="s">
        <v>145</v>
      </c>
      <c r="B85" s="55" t="s">
        <v>504</v>
      </c>
      <c r="C85" s="52" t="s">
        <v>793</v>
      </c>
      <c r="D85" s="53">
        <v>132</v>
      </c>
    </row>
    <row r="86" spans="1:5" x14ac:dyDescent="0.3">
      <c r="A86" s="55" t="s">
        <v>146</v>
      </c>
      <c r="B86" s="55" t="s">
        <v>505</v>
      </c>
      <c r="C86" s="52" t="s">
        <v>892</v>
      </c>
      <c r="D86" s="53">
        <v>132</v>
      </c>
    </row>
    <row r="87" spans="1:5" x14ac:dyDescent="0.3">
      <c r="A87" s="55" t="s">
        <v>147</v>
      </c>
      <c r="B87" s="55" t="s">
        <v>506</v>
      </c>
      <c r="C87" s="52" t="s">
        <v>1060</v>
      </c>
      <c r="D87" s="53">
        <v>132</v>
      </c>
    </row>
    <row r="88" spans="1:5" x14ac:dyDescent="0.3">
      <c r="A88" s="55" t="s">
        <v>148</v>
      </c>
      <c r="B88" s="55" t="s">
        <v>507</v>
      </c>
      <c r="C88" s="52" t="s">
        <v>848</v>
      </c>
      <c r="D88" s="53">
        <v>132</v>
      </c>
      <c r="E88" s="52"/>
    </row>
    <row r="89" spans="1:5" x14ac:dyDescent="0.3">
      <c r="A89" s="55" t="s">
        <v>149</v>
      </c>
      <c r="B89" s="55" t="s">
        <v>508</v>
      </c>
      <c r="C89" s="52" t="s">
        <v>953</v>
      </c>
      <c r="D89" s="53">
        <v>133</v>
      </c>
      <c r="E89" s="52"/>
    </row>
    <row r="90" spans="1:5" x14ac:dyDescent="0.3">
      <c r="A90" s="55" t="s">
        <v>150</v>
      </c>
      <c r="B90" s="55" t="s">
        <v>509</v>
      </c>
      <c r="C90" s="52" t="s">
        <v>1105</v>
      </c>
      <c r="D90" s="53">
        <v>133</v>
      </c>
      <c r="E90" s="52"/>
    </row>
    <row r="91" spans="1:5" x14ac:dyDescent="0.3">
      <c r="A91" s="55" t="s">
        <v>151</v>
      </c>
      <c r="B91" s="55" t="s">
        <v>510</v>
      </c>
      <c r="C91" s="52" t="s">
        <v>1104</v>
      </c>
      <c r="D91" s="53">
        <v>133</v>
      </c>
      <c r="E91" s="52"/>
    </row>
    <row r="92" spans="1:5" x14ac:dyDescent="0.3">
      <c r="A92" s="55" t="s">
        <v>152</v>
      </c>
      <c r="B92" s="55" t="s">
        <v>511</v>
      </c>
      <c r="C92" s="52" t="s">
        <v>794</v>
      </c>
      <c r="D92" s="53">
        <v>133</v>
      </c>
      <c r="E92" s="52"/>
    </row>
    <row r="93" spans="1:5" x14ac:dyDescent="0.3">
      <c r="A93" s="55" t="s">
        <v>153</v>
      </c>
      <c r="B93" s="55" t="s">
        <v>512</v>
      </c>
      <c r="C93" s="52" t="s">
        <v>893</v>
      </c>
      <c r="D93" s="53">
        <v>134</v>
      </c>
      <c r="E93" s="52"/>
    </row>
    <row r="94" spans="1:5" x14ac:dyDescent="0.3">
      <c r="A94" s="55" t="s">
        <v>154</v>
      </c>
      <c r="B94" s="55" t="s">
        <v>513</v>
      </c>
      <c r="C94" s="52" t="s">
        <v>954</v>
      </c>
      <c r="D94" s="53">
        <v>134</v>
      </c>
      <c r="E94" s="52"/>
    </row>
    <row r="95" spans="1:5" x14ac:dyDescent="0.3">
      <c r="A95" s="55" t="s">
        <v>155</v>
      </c>
      <c r="B95" s="55" t="s">
        <v>514</v>
      </c>
      <c r="C95" s="52" t="s">
        <v>1103</v>
      </c>
      <c r="D95" s="53">
        <v>134</v>
      </c>
      <c r="E95" s="52"/>
    </row>
    <row r="96" spans="1:5" x14ac:dyDescent="0.3">
      <c r="A96" s="55" t="s">
        <v>156</v>
      </c>
      <c r="B96" s="55" t="s">
        <v>515</v>
      </c>
      <c r="C96" s="52" t="s">
        <v>1106</v>
      </c>
      <c r="D96" s="53">
        <v>135</v>
      </c>
    </row>
    <row r="97" spans="1:4" x14ac:dyDescent="0.3">
      <c r="A97" s="55" t="s">
        <v>157</v>
      </c>
      <c r="B97" s="55" t="s">
        <v>516</v>
      </c>
      <c r="C97" s="52" t="s">
        <v>1107</v>
      </c>
      <c r="D97" s="53">
        <v>137</v>
      </c>
    </row>
    <row r="98" spans="1:4" x14ac:dyDescent="0.3">
      <c r="A98" s="55" t="s">
        <v>158</v>
      </c>
      <c r="B98" s="55" t="s">
        <v>517</v>
      </c>
      <c r="C98" s="52" t="s">
        <v>849</v>
      </c>
      <c r="D98" s="53">
        <v>137</v>
      </c>
    </row>
    <row r="99" spans="1:4" x14ac:dyDescent="0.3">
      <c r="A99" s="55" t="s">
        <v>159</v>
      </c>
      <c r="B99" s="55" t="s">
        <v>518</v>
      </c>
      <c r="C99" s="52" t="s">
        <v>955</v>
      </c>
      <c r="D99" s="53">
        <v>137</v>
      </c>
    </row>
    <row r="100" spans="1:4" x14ac:dyDescent="0.3">
      <c r="A100" s="55" t="s">
        <v>160</v>
      </c>
      <c r="B100" s="55" t="s">
        <v>519</v>
      </c>
      <c r="C100" s="52" t="s">
        <v>956</v>
      </c>
      <c r="D100" s="53">
        <v>137</v>
      </c>
    </row>
    <row r="101" spans="1:4" x14ac:dyDescent="0.3">
      <c r="A101" s="55" t="s">
        <v>161</v>
      </c>
      <c r="B101" s="55" t="s">
        <v>520</v>
      </c>
      <c r="C101" s="52" t="s">
        <v>894</v>
      </c>
      <c r="D101" s="53">
        <v>137</v>
      </c>
    </row>
    <row r="102" spans="1:4" x14ac:dyDescent="0.3">
      <c r="A102" s="55" t="s">
        <v>162</v>
      </c>
      <c r="B102" s="55" t="s">
        <v>521</v>
      </c>
      <c r="C102" s="52" t="s">
        <v>795</v>
      </c>
      <c r="D102" s="53">
        <v>137</v>
      </c>
    </row>
    <row r="103" spans="1:4" x14ac:dyDescent="0.3">
      <c r="A103" s="55" t="s">
        <v>163</v>
      </c>
      <c r="B103" s="55" t="s">
        <v>522</v>
      </c>
      <c r="C103" s="52" t="s">
        <v>895</v>
      </c>
      <c r="D103" s="53">
        <v>137</v>
      </c>
    </row>
    <row r="104" spans="1:4" x14ac:dyDescent="0.3">
      <c r="A104" s="55" t="s">
        <v>164</v>
      </c>
      <c r="B104" s="55" t="s">
        <v>523</v>
      </c>
      <c r="C104" s="52" t="s">
        <v>850</v>
      </c>
      <c r="D104" s="53">
        <v>137</v>
      </c>
    </row>
    <row r="105" spans="1:4" x14ac:dyDescent="0.3">
      <c r="A105" s="55" t="s">
        <v>165</v>
      </c>
      <c r="B105" s="55" t="s">
        <v>524</v>
      </c>
      <c r="C105" s="52" t="s">
        <v>1108</v>
      </c>
      <c r="D105" s="53">
        <v>137</v>
      </c>
    </row>
    <row r="106" spans="1:4" x14ac:dyDescent="0.3">
      <c r="A106" s="55" t="s">
        <v>166</v>
      </c>
      <c r="B106" s="55" t="s">
        <v>525</v>
      </c>
      <c r="C106" s="52" t="s">
        <v>1109</v>
      </c>
      <c r="D106" s="53">
        <v>139</v>
      </c>
    </row>
    <row r="107" spans="1:4" x14ac:dyDescent="0.3">
      <c r="A107" s="55" t="s">
        <v>167</v>
      </c>
      <c r="B107" s="55" t="s">
        <v>526</v>
      </c>
      <c r="C107" s="52" t="s">
        <v>1061</v>
      </c>
      <c r="D107" s="53">
        <v>140</v>
      </c>
    </row>
    <row r="108" spans="1:4" x14ac:dyDescent="0.3">
      <c r="A108" s="55" t="s">
        <v>168</v>
      </c>
      <c r="B108" s="55" t="s">
        <v>527</v>
      </c>
      <c r="C108" s="52" t="s">
        <v>1110</v>
      </c>
      <c r="D108" s="53">
        <v>140</v>
      </c>
    </row>
    <row r="109" spans="1:4" x14ac:dyDescent="0.3">
      <c r="A109" s="55" t="s">
        <v>169</v>
      </c>
      <c r="B109" s="55" t="s">
        <v>528</v>
      </c>
      <c r="C109" s="52" t="s">
        <v>851</v>
      </c>
      <c r="D109" s="53">
        <v>140</v>
      </c>
    </row>
    <row r="110" spans="1:4" x14ac:dyDescent="0.3">
      <c r="A110" s="55" t="s">
        <v>170</v>
      </c>
      <c r="B110" s="55" t="s">
        <v>529</v>
      </c>
      <c r="C110" s="52" t="s">
        <v>957</v>
      </c>
      <c r="D110" s="53">
        <v>140</v>
      </c>
    </row>
    <row r="111" spans="1:4" x14ac:dyDescent="0.3">
      <c r="A111" s="55" t="s">
        <v>171</v>
      </c>
      <c r="B111" s="55" t="s">
        <v>530</v>
      </c>
      <c r="C111" s="52" t="s">
        <v>1111</v>
      </c>
      <c r="D111" s="53">
        <v>141</v>
      </c>
    </row>
    <row r="112" spans="1:4" x14ac:dyDescent="0.3">
      <c r="A112" s="55" t="s">
        <v>172</v>
      </c>
      <c r="B112" s="55" t="s">
        <v>531</v>
      </c>
      <c r="C112" s="52" t="s">
        <v>1112</v>
      </c>
      <c r="D112" s="53">
        <v>141</v>
      </c>
    </row>
    <row r="113" spans="1:4" x14ac:dyDescent="0.3">
      <c r="A113" s="55" t="s">
        <v>173</v>
      </c>
      <c r="B113" s="55" t="s">
        <v>532</v>
      </c>
      <c r="C113" s="52" t="s">
        <v>796</v>
      </c>
      <c r="D113" s="53">
        <v>141</v>
      </c>
    </row>
    <row r="114" spans="1:4" x14ac:dyDescent="0.3">
      <c r="A114" s="55" t="s">
        <v>174</v>
      </c>
      <c r="B114" s="55" t="s">
        <v>533</v>
      </c>
      <c r="C114" s="52" t="s">
        <v>1113</v>
      </c>
      <c r="D114" s="53">
        <v>141</v>
      </c>
    </row>
    <row r="115" spans="1:4" x14ac:dyDescent="0.3">
      <c r="A115" s="55" t="s">
        <v>175</v>
      </c>
      <c r="B115" s="55" t="s">
        <v>534</v>
      </c>
      <c r="C115" s="52" t="s">
        <v>1062</v>
      </c>
      <c r="D115" s="53">
        <v>141</v>
      </c>
    </row>
    <row r="116" spans="1:4" x14ac:dyDescent="0.3">
      <c r="A116" s="55" t="s">
        <v>176</v>
      </c>
      <c r="B116" s="55" t="s">
        <v>535</v>
      </c>
      <c r="C116" s="52" t="s">
        <v>1114</v>
      </c>
      <c r="D116" s="53">
        <v>141</v>
      </c>
    </row>
    <row r="117" spans="1:4" x14ac:dyDescent="0.3">
      <c r="A117" s="55" t="s">
        <v>177</v>
      </c>
      <c r="B117" s="55" t="s">
        <v>536</v>
      </c>
      <c r="C117" s="52" t="s">
        <v>958</v>
      </c>
      <c r="D117" s="53">
        <v>144</v>
      </c>
    </row>
    <row r="118" spans="1:4" x14ac:dyDescent="0.3">
      <c r="A118" s="55" t="s">
        <v>178</v>
      </c>
      <c r="B118" s="55" t="s">
        <v>537</v>
      </c>
      <c r="C118" s="52" t="s">
        <v>852</v>
      </c>
      <c r="D118" s="53">
        <v>144</v>
      </c>
    </row>
    <row r="119" spans="1:4" x14ac:dyDescent="0.3">
      <c r="A119" s="55" t="s">
        <v>179</v>
      </c>
      <c r="B119" s="55" t="s">
        <v>538</v>
      </c>
      <c r="C119" s="52" t="s">
        <v>959</v>
      </c>
      <c r="D119" s="53">
        <v>144</v>
      </c>
    </row>
    <row r="120" spans="1:4" x14ac:dyDescent="0.3">
      <c r="A120" s="55" t="s">
        <v>180</v>
      </c>
      <c r="B120" s="55" t="s">
        <v>540</v>
      </c>
      <c r="C120" s="52" t="s">
        <v>1115</v>
      </c>
      <c r="D120" s="53">
        <v>144</v>
      </c>
    </row>
    <row r="121" spans="1:4" x14ac:dyDescent="0.3">
      <c r="A121" s="55" t="s">
        <v>181</v>
      </c>
      <c r="B121" s="55" t="s">
        <v>539</v>
      </c>
      <c r="C121" s="52" t="s">
        <v>1116</v>
      </c>
      <c r="D121" s="53">
        <v>144</v>
      </c>
    </row>
    <row r="122" spans="1:4" x14ac:dyDescent="0.3">
      <c r="A122" s="55" t="s">
        <v>182</v>
      </c>
      <c r="B122" s="55" t="s">
        <v>541</v>
      </c>
      <c r="C122" s="52" t="s">
        <v>797</v>
      </c>
      <c r="D122" s="53">
        <v>144</v>
      </c>
    </row>
    <row r="123" spans="1:4" x14ac:dyDescent="0.3">
      <c r="A123" s="55" t="s">
        <v>183</v>
      </c>
      <c r="B123" s="55" t="s">
        <v>542</v>
      </c>
      <c r="C123" s="52" t="s">
        <v>1117</v>
      </c>
      <c r="D123" s="53">
        <v>144</v>
      </c>
    </row>
    <row r="124" spans="1:4" x14ac:dyDescent="0.3">
      <c r="A124" s="55" t="s">
        <v>184</v>
      </c>
      <c r="B124" s="55" t="s">
        <v>543</v>
      </c>
      <c r="C124" s="52" t="s">
        <v>1118</v>
      </c>
      <c r="D124" s="53">
        <v>144</v>
      </c>
    </row>
    <row r="125" spans="1:4" x14ac:dyDescent="0.3">
      <c r="A125" s="55" t="s">
        <v>185</v>
      </c>
      <c r="B125" s="55" t="s">
        <v>544</v>
      </c>
      <c r="C125" s="52" t="s">
        <v>1119</v>
      </c>
      <c r="D125" s="53">
        <v>145</v>
      </c>
    </row>
    <row r="126" spans="1:4" x14ac:dyDescent="0.3">
      <c r="A126" s="55" t="s">
        <v>186</v>
      </c>
      <c r="B126" s="55" t="s">
        <v>545</v>
      </c>
      <c r="C126" s="52" t="s">
        <v>1120</v>
      </c>
      <c r="D126" s="53">
        <v>145</v>
      </c>
    </row>
    <row r="127" spans="1:4" x14ac:dyDescent="0.3">
      <c r="A127" s="55" t="s">
        <v>187</v>
      </c>
      <c r="B127" s="55" t="s">
        <v>546</v>
      </c>
      <c r="C127" s="52" t="s">
        <v>1121</v>
      </c>
      <c r="D127" s="53">
        <v>146</v>
      </c>
    </row>
    <row r="128" spans="1:4" x14ac:dyDescent="0.3">
      <c r="A128" s="64" t="s">
        <v>188</v>
      </c>
      <c r="B128" s="55" t="s">
        <v>547</v>
      </c>
      <c r="C128" s="52" t="s">
        <v>1122</v>
      </c>
      <c r="D128" s="53">
        <v>147</v>
      </c>
    </row>
    <row r="129" spans="1:4" x14ac:dyDescent="0.3">
      <c r="A129" s="64" t="s">
        <v>189</v>
      </c>
      <c r="B129" s="55" t="s">
        <v>548</v>
      </c>
      <c r="C129" s="52" t="s">
        <v>1123</v>
      </c>
      <c r="D129" s="53">
        <v>148</v>
      </c>
    </row>
    <row r="130" spans="1:4" x14ac:dyDescent="0.3">
      <c r="A130" s="64" t="s">
        <v>190</v>
      </c>
      <c r="B130" s="55" t="s">
        <v>549</v>
      </c>
      <c r="C130" s="52" t="s">
        <v>1124</v>
      </c>
      <c r="D130" s="53">
        <v>149</v>
      </c>
    </row>
    <row r="131" spans="1:4" x14ac:dyDescent="0.3">
      <c r="A131" s="64" t="s">
        <v>191</v>
      </c>
      <c r="B131" s="55" t="s">
        <v>550</v>
      </c>
      <c r="C131" s="52" t="s">
        <v>1125</v>
      </c>
      <c r="D131" s="53">
        <v>149</v>
      </c>
    </row>
    <row r="132" spans="1:4" x14ac:dyDescent="0.3">
      <c r="A132" s="64" t="s">
        <v>192</v>
      </c>
      <c r="B132" s="55" t="s">
        <v>551</v>
      </c>
      <c r="C132" s="52" t="s">
        <v>1126</v>
      </c>
      <c r="D132" s="53">
        <v>149</v>
      </c>
    </row>
    <row r="133" spans="1:4" x14ac:dyDescent="0.3">
      <c r="A133" s="64" t="s">
        <v>193</v>
      </c>
      <c r="B133" s="55">
        <v>8.3000000000000007</v>
      </c>
      <c r="C133" s="52" t="s">
        <v>1127</v>
      </c>
      <c r="D133" s="53">
        <v>150</v>
      </c>
    </row>
    <row r="134" spans="1:4" x14ac:dyDescent="0.3">
      <c r="A134" s="64" t="s">
        <v>194</v>
      </c>
      <c r="B134" s="55" t="s">
        <v>552</v>
      </c>
      <c r="C134" s="52" t="s">
        <v>1128</v>
      </c>
      <c r="D134" s="53">
        <v>153</v>
      </c>
    </row>
    <row r="135" spans="1:4" x14ac:dyDescent="0.3">
      <c r="A135" s="64" t="s">
        <v>195</v>
      </c>
      <c r="B135" s="55" t="s">
        <v>553</v>
      </c>
      <c r="C135" s="52" t="s">
        <v>1129</v>
      </c>
      <c r="D135" s="53">
        <v>153</v>
      </c>
    </row>
    <row r="136" spans="1:4" x14ac:dyDescent="0.3">
      <c r="A136" s="64" t="s">
        <v>196</v>
      </c>
      <c r="B136" s="55" t="s">
        <v>554</v>
      </c>
      <c r="C136" s="52" t="s">
        <v>1130</v>
      </c>
      <c r="D136" s="53">
        <v>153</v>
      </c>
    </row>
    <row r="137" spans="1:4" x14ac:dyDescent="0.3">
      <c r="A137" s="64" t="s">
        <v>197</v>
      </c>
      <c r="B137" s="55" t="s">
        <v>555</v>
      </c>
      <c r="C137" s="52" t="s">
        <v>1131</v>
      </c>
      <c r="D137" s="53">
        <v>154</v>
      </c>
    </row>
    <row r="138" spans="1:4" x14ac:dyDescent="0.3">
      <c r="A138" s="64" t="s">
        <v>198</v>
      </c>
      <c r="B138" s="55" t="s">
        <v>556</v>
      </c>
      <c r="C138" s="52" t="s">
        <v>1132</v>
      </c>
      <c r="D138" s="53">
        <v>155</v>
      </c>
    </row>
    <row r="139" spans="1:4" x14ac:dyDescent="0.3">
      <c r="A139" s="64" t="s">
        <v>199</v>
      </c>
      <c r="B139" s="55" t="s">
        <v>557</v>
      </c>
      <c r="C139" s="52" t="s">
        <v>1133</v>
      </c>
      <c r="D139" s="53">
        <v>155</v>
      </c>
    </row>
    <row r="140" spans="1:4" x14ac:dyDescent="0.3">
      <c r="A140" s="64" t="s">
        <v>200</v>
      </c>
      <c r="B140" s="55" t="s">
        <v>558</v>
      </c>
      <c r="C140" s="52" t="s">
        <v>1134</v>
      </c>
      <c r="D140" s="53">
        <v>157</v>
      </c>
    </row>
    <row r="141" spans="1:4" x14ac:dyDescent="0.3">
      <c r="A141" s="64" t="s">
        <v>201</v>
      </c>
      <c r="B141" s="55" t="s">
        <v>559</v>
      </c>
      <c r="C141" s="52" t="s">
        <v>1135</v>
      </c>
      <c r="D141" s="53">
        <v>157</v>
      </c>
    </row>
    <row r="142" spans="1:4" x14ac:dyDescent="0.3">
      <c r="A142" s="64" t="s">
        <v>202</v>
      </c>
      <c r="B142" s="55" t="s">
        <v>560</v>
      </c>
      <c r="C142" s="52" t="s">
        <v>1136</v>
      </c>
      <c r="D142" s="53">
        <v>157</v>
      </c>
    </row>
    <row r="143" spans="1:4" x14ac:dyDescent="0.3">
      <c r="A143" s="64" t="s">
        <v>203</v>
      </c>
      <c r="B143" s="55" t="s">
        <v>561</v>
      </c>
      <c r="C143" s="52" t="s">
        <v>1137</v>
      </c>
      <c r="D143" s="53">
        <v>157</v>
      </c>
    </row>
    <row r="144" spans="1:4" x14ac:dyDescent="0.3">
      <c r="A144" s="64" t="s">
        <v>204</v>
      </c>
      <c r="B144" s="55" t="s">
        <v>562</v>
      </c>
      <c r="C144" s="52" t="s">
        <v>1138</v>
      </c>
      <c r="D144" s="53">
        <v>158</v>
      </c>
    </row>
    <row r="145" spans="1:4" x14ac:dyDescent="0.3">
      <c r="A145" s="64" t="s">
        <v>205</v>
      </c>
      <c r="B145" s="55" t="s">
        <v>563</v>
      </c>
      <c r="C145" s="52" t="s">
        <v>1139</v>
      </c>
      <c r="D145" s="53">
        <v>159</v>
      </c>
    </row>
    <row r="146" spans="1:4" x14ac:dyDescent="0.3">
      <c r="A146" s="64" t="s">
        <v>206</v>
      </c>
      <c r="B146" s="55" t="s">
        <v>564</v>
      </c>
      <c r="C146" s="52" t="s">
        <v>1140</v>
      </c>
      <c r="D146" s="53">
        <v>159</v>
      </c>
    </row>
    <row r="147" spans="1:4" x14ac:dyDescent="0.3">
      <c r="A147" s="64" t="s">
        <v>207</v>
      </c>
      <c r="B147" s="55" t="s">
        <v>565</v>
      </c>
      <c r="C147" s="52" t="s">
        <v>1141</v>
      </c>
      <c r="D147" s="53">
        <v>159</v>
      </c>
    </row>
    <row r="148" spans="1:4" x14ac:dyDescent="0.3">
      <c r="A148" s="63" t="s">
        <v>208</v>
      </c>
      <c r="B148" s="55" t="s">
        <v>566</v>
      </c>
      <c r="C148" s="52" t="s">
        <v>1142</v>
      </c>
      <c r="D148" s="53">
        <v>160</v>
      </c>
    </row>
    <row r="149" spans="1:4" x14ac:dyDescent="0.3">
      <c r="A149" s="63" t="s">
        <v>209</v>
      </c>
      <c r="B149" s="55" t="s">
        <v>567</v>
      </c>
      <c r="C149" s="52" t="s">
        <v>1143</v>
      </c>
      <c r="D149" s="53">
        <v>161</v>
      </c>
    </row>
    <row r="150" spans="1:4" x14ac:dyDescent="0.3">
      <c r="A150" s="63" t="s">
        <v>210</v>
      </c>
      <c r="B150" s="55" t="s">
        <v>568</v>
      </c>
      <c r="C150" s="52" t="s">
        <v>1144</v>
      </c>
      <c r="D150" s="53">
        <v>161</v>
      </c>
    </row>
    <row r="151" spans="1:4" x14ac:dyDescent="0.3">
      <c r="A151" s="63" t="s">
        <v>211</v>
      </c>
      <c r="B151" s="55" t="s">
        <v>569</v>
      </c>
      <c r="C151" s="52" t="s">
        <v>1145</v>
      </c>
      <c r="D151" s="53">
        <v>161</v>
      </c>
    </row>
    <row r="152" spans="1:4" x14ac:dyDescent="0.3">
      <c r="A152" s="63" t="s">
        <v>212</v>
      </c>
      <c r="B152" s="55" t="s">
        <v>570</v>
      </c>
      <c r="C152" s="52" t="s">
        <v>1146</v>
      </c>
      <c r="D152" s="53">
        <v>161</v>
      </c>
    </row>
    <row r="153" spans="1:4" x14ac:dyDescent="0.3">
      <c r="A153" s="63" t="s">
        <v>213</v>
      </c>
      <c r="B153" s="55" t="s">
        <v>571</v>
      </c>
      <c r="C153" s="52" t="s">
        <v>1147</v>
      </c>
      <c r="D153" s="53">
        <v>161</v>
      </c>
    </row>
    <row r="154" spans="1:4" x14ac:dyDescent="0.3">
      <c r="A154" s="63" t="s">
        <v>214</v>
      </c>
      <c r="B154" s="55" t="s">
        <v>572</v>
      </c>
      <c r="C154" s="52" t="s">
        <v>1148</v>
      </c>
      <c r="D154" s="53">
        <v>162</v>
      </c>
    </row>
    <row r="155" spans="1:4" x14ac:dyDescent="0.3">
      <c r="A155" s="63" t="s">
        <v>215</v>
      </c>
      <c r="B155" s="55" t="s">
        <v>573</v>
      </c>
      <c r="C155" s="52" t="s">
        <v>1149</v>
      </c>
      <c r="D155" s="53">
        <v>162</v>
      </c>
    </row>
    <row r="156" spans="1:4" x14ac:dyDescent="0.3">
      <c r="A156" s="63" t="s">
        <v>216</v>
      </c>
      <c r="B156" s="55" t="s">
        <v>574</v>
      </c>
      <c r="C156" s="52" t="s">
        <v>1150</v>
      </c>
      <c r="D156" s="53">
        <v>163</v>
      </c>
    </row>
    <row r="157" spans="1:4" x14ac:dyDescent="0.3">
      <c r="A157" s="63" t="s">
        <v>217</v>
      </c>
      <c r="B157" s="55" t="s">
        <v>575</v>
      </c>
      <c r="C157" s="52" t="s">
        <v>1151</v>
      </c>
      <c r="D157" s="53">
        <v>165</v>
      </c>
    </row>
    <row r="158" spans="1:4" x14ac:dyDescent="0.3">
      <c r="A158" s="63" t="s">
        <v>218</v>
      </c>
      <c r="B158" s="55" t="s">
        <v>576</v>
      </c>
      <c r="C158" s="52" t="s">
        <v>1152</v>
      </c>
      <c r="D158" s="53">
        <v>166</v>
      </c>
    </row>
    <row r="159" spans="1:4" x14ac:dyDescent="0.3">
      <c r="A159" s="63" t="s">
        <v>219</v>
      </c>
      <c r="B159" s="55" t="s">
        <v>577</v>
      </c>
      <c r="C159" s="52" t="s">
        <v>1153</v>
      </c>
      <c r="D159" s="53">
        <v>166</v>
      </c>
    </row>
    <row r="160" spans="1:4" x14ac:dyDescent="0.3">
      <c r="A160" s="63" t="s">
        <v>220</v>
      </c>
      <c r="B160" s="55" t="s">
        <v>578</v>
      </c>
      <c r="C160" s="52" t="s">
        <v>1154</v>
      </c>
      <c r="D160" s="53">
        <v>166</v>
      </c>
    </row>
    <row r="161" spans="1:4" x14ac:dyDescent="0.3">
      <c r="A161" s="35" t="s">
        <v>221</v>
      </c>
      <c r="B161" s="55" t="s">
        <v>579</v>
      </c>
      <c r="C161" s="52" t="s">
        <v>1155</v>
      </c>
      <c r="D161" s="53">
        <v>167</v>
      </c>
    </row>
    <row r="162" spans="1:4" x14ac:dyDescent="0.3">
      <c r="A162" s="35" t="s">
        <v>222</v>
      </c>
      <c r="B162" s="55" t="s">
        <v>580</v>
      </c>
      <c r="C162" s="52" t="s">
        <v>1156</v>
      </c>
      <c r="D162" s="53">
        <v>167</v>
      </c>
    </row>
    <row r="163" spans="1:4" x14ac:dyDescent="0.3">
      <c r="A163" s="35" t="s">
        <v>223</v>
      </c>
      <c r="B163" s="55" t="s">
        <v>581</v>
      </c>
      <c r="C163" s="52" t="s">
        <v>1157</v>
      </c>
      <c r="D163" s="53">
        <v>167</v>
      </c>
    </row>
    <row r="164" spans="1:4" x14ac:dyDescent="0.3">
      <c r="A164" s="35" t="s">
        <v>224</v>
      </c>
      <c r="B164" s="55" t="s">
        <v>582</v>
      </c>
      <c r="C164" s="52" t="s">
        <v>1158</v>
      </c>
      <c r="D164" s="53">
        <v>169</v>
      </c>
    </row>
    <row r="165" spans="1:4" x14ac:dyDescent="0.3">
      <c r="A165" s="35" t="s">
        <v>225</v>
      </c>
      <c r="B165" s="55" t="s">
        <v>583</v>
      </c>
      <c r="C165" s="52" t="s">
        <v>1159</v>
      </c>
      <c r="D165" s="53">
        <v>169</v>
      </c>
    </row>
    <row r="166" spans="1:4" x14ac:dyDescent="0.3">
      <c r="A166" s="35" t="s">
        <v>226</v>
      </c>
      <c r="B166" s="55" t="s">
        <v>584</v>
      </c>
      <c r="C166" s="52" t="s">
        <v>1160</v>
      </c>
      <c r="D166" s="53">
        <v>169</v>
      </c>
    </row>
    <row r="167" spans="1:4" x14ac:dyDescent="0.3">
      <c r="A167" s="35" t="s">
        <v>227</v>
      </c>
      <c r="B167" s="55" t="s">
        <v>585</v>
      </c>
      <c r="C167" s="52" t="s">
        <v>1161</v>
      </c>
      <c r="D167" s="53">
        <v>169</v>
      </c>
    </row>
    <row r="168" spans="1:4" x14ac:dyDescent="0.3">
      <c r="A168" s="35" t="s">
        <v>228</v>
      </c>
      <c r="B168" s="55" t="s">
        <v>586</v>
      </c>
      <c r="C168" s="52" t="s">
        <v>1162</v>
      </c>
      <c r="D168" s="53">
        <v>170</v>
      </c>
    </row>
    <row r="169" spans="1:4" x14ac:dyDescent="0.3">
      <c r="A169" s="35" t="s">
        <v>229</v>
      </c>
      <c r="B169" s="55" t="s">
        <v>587</v>
      </c>
      <c r="C169" s="52" t="s">
        <v>1163</v>
      </c>
      <c r="D169" s="53">
        <v>170</v>
      </c>
    </row>
    <row r="170" spans="1:4" x14ac:dyDescent="0.3">
      <c r="A170" s="35" t="s">
        <v>230</v>
      </c>
      <c r="B170" s="55" t="s">
        <v>588</v>
      </c>
      <c r="C170" s="52" t="s">
        <v>1164</v>
      </c>
      <c r="D170" s="53">
        <v>171</v>
      </c>
    </row>
    <row r="171" spans="1:4" x14ac:dyDescent="0.3">
      <c r="A171" s="35" t="s">
        <v>231</v>
      </c>
      <c r="B171" s="55" t="s">
        <v>589</v>
      </c>
      <c r="C171" s="52" t="s">
        <v>1165</v>
      </c>
      <c r="D171" s="53">
        <v>171</v>
      </c>
    </row>
    <row r="172" spans="1:4" x14ac:dyDescent="0.3">
      <c r="A172" s="35" t="s">
        <v>232</v>
      </c>
      <c r="B172" s="55" t="s">
        <v>590</v>
      </c>
      <c r="C172" s="52" t="s">
        <v>1166</v>
      </c>
      <c r="D172" s="53">
        <v>171</v>
      </c>
    </row>
    <row r="173" spans="1:4" x14ac:dyDescent="0.3">
      <c r="A173" s="35" t="s">
        <v>233</v>
      </c>
      <c r="B173" s="55" t="s">
        <v>591</v>
      </c>
      <c r="C173" s="52" t="s">
        <v>1167</v>
      </c>
      <c r="D173" s="53">
        <v>171</v>
      </c>
    </row>
    <row r="174" spans="1:4" x14ac:dyDescent="0.3">
      <c r="A174" s="35" t="s">
        <v>234</v>
      </c>
      <c r="B174" s="55">
        <v>8.4</v>
      </c>
      <c r="C174" s="52" t="s">
        <v>1168</v>
      </c>
      <c r="D174" s="53">
        <v>171</v>
      </c>
    </row>
    <row r="175" spans="1:4" x14ac:dyDescent="0.3">
      <c r="A175" s="35" t="s">
        <v>235</v>
      </c>
      <c r="B175" s="55" t="s">
        <v>592</v>
      </c>
      <c r="C175" s="52" t="s">
        <v>1169</v>
      </c>
      <c r="D175" s="53">
        <v>171</v>
      </c>
    </row>
    <row r="176" spans="1:4" x14ac:dyDescent="0.3">
      <c r="A176" s="35" t="s">
        <v>236</v>
      </c>
      <c r="B176" s="55" t="s">
        <v>593</v>
      </c>
      <c r="C176" s="52" t="s">
        <v>1170</v>
      </c>
      <c r="D176" s="53">
        <v>174</v>
      </c>
    </row>
    <row r="177" spans="1:4" x14ac:dyDescent="0.3">
      <c r="A177" s="35" t="s">
        <v>237</v>
      </c>
      <c r="B177" s="55" t="s">
        <v>594</v>
      </c>
      <c r="C177" s="52" t="s">
        <v>1171</v>
      </c>
      <c r="D177" s="53">
        <v>176</v>
      </c>
    </row>
    <row r="178" spans="1:4" x14ac:dyDescent="0.3">
      <c r="A178" s="35" t="s">
        <v>238</v>
      </c>
      <c r="B178" s="55" t="s">
        <v>595</v>
      </c>
      <c r="C178" s="52" t="s">
        <v>1172</v>
      </c>
      <c r="D178" s="53">
        <v>176</v>
      </c>
    </row>
    <row r="179" spans="1:4" x14ac:dyDescent="0.3">
      <c r="A179" s="35" t="s">
        <v>239</v>
      </c>
      <c r="B179" s="55" t="s">
        <v>596</v>
      </c>
      <c r="C179" s="52" t="s">
        <v>1173</v>
      </c>
      <c r="D179" s="53">
        <v>176</v>
      </c>
    </row>
    <row r="180" spans="1:4" x14ac:dyDescent="0.3">
      <c r="A180" s="35" t="s">
        <v>240</v>
      </c>
      <c r="B180" s="55">
        <v>8.5</v>
      </c>
      <c r="C180" s="52" t="s">
        <v>1063</v>
      </c>
      <c r="D180" s="53">
        <v>177</v>
      </c>
    </row>
    <row r="181" spans="1:4" x14ac:dyDescent="0.3">
      <c r="A181" s="35" t="s">
        <v>241</v>
      </c>
      <c r="B181" s="55" t="s">
        <v>597</v>
      </c>
      <c r="C181" s="52" t="s">
        <v>1174</v>
      </c>
      <c r="D181" s="53">
        <v>177</v>
      </c>
    </row>
    <row r="182" spans="1:4" x14ac:dyDescent="0.3">
      <c r="A182" s="35" t="s">
        <v>242</v>
      </c>
      <c r="B182" s="55" t="s">
        <v>598</v>
      </c>
      <c r="C182" s="52" t="s">
        <v>1175</v>
      </c>
      <c r="D182" s="53">
        <v>181</v>
      </c>
    </row>
    <row r="183" spans="1:4" x14ac:dyDescent="0.3">
      <c r="A183" s="35" t="s">
        <v>243</v>
      </c>
      <c r="B183" s="55" t="s">
        <v>599</v>
      </c>
      <c r="C183" s="52" t="s">
        <v>960</v>
      </c>
      <c r="D183" s="53">
        <v>181</v>
      </c>
    </row>
    <row r="184" spans="1:4" x14ac:dyDescent="0.3">
      <c r="A184" s="35" t="s">
        <v>244</v>
      </c>
      <c r="B184" s="55" t="s">
        <v>600</v>
      </c>
      <c r="C184" s="52" t="s">
        <v>961</v>
      </c>
      <c r="D184" s="53">
        <v>181</v>
      </c>
    </row>
    <row r="185" spans="1:4" x14ac:dyDescent="0.3">
      <c r="A185" s="35" t="s">
        <v>245</v>
      </c>
      <c r="B185" s="55" t="s">
        <v>601</v>
      </c>
      <c r="C185" s="52" t="s">
        <v>962</v>
      </c>
      <c r="D185" s="53">
        <v>182</v>
      </c>
    </row>
    <row r="186" spans="1:4" x14ac:dyDescent="0.3">
      <c r="A186" s="35" t="s">
        <v>246</v>
      </c>
      <c r="B186" s="55" t="s">
        <v>602</v>
      </c>
      <c r="C186" s="52" t="s">
        <v>853</v>
      </c>
      <c r="D186" s="53">
        <v>182</v>
      </c>
    </row>
    <row r="187" spans="1:4" x14ac:dyDescent="0.3">
      <c r="A187" s="35" t="s">
        <v>247</v>
      </c>
      <c r="B187" s="55" t="s">
        <v>603</v>
      </c>
      <c r="C187" s="52" t="s">
        <v>963</v>
      </c>
      <c r="D187" s="53">
        <v>182</v>
      </c>
    </row>
    <row r="188" spans="1:4" x14ac:dyDescent="0.3">
      <c r="A188" s="35" t="s">
        <v>248</v>
      </c>
      <c r="B188" s="55" t="s">
        <v>604</v>
      </c>
      <c r="C188" s="52" t="s">
        <v>964</v>
      </c>
      <c r="D188" s="53">
        <v>182</v>
      </c>
    </row>
    <row r="189" spans="1:4" x14ac:dyDescent="0.3">
      <c r="A189" s="35" t="s">
        <v>249</v>
      </c>
      <c r="B189" s="55" t="s">
        <v>605</v>
      </c>
      <c r="C189" s="52" t="s">
        <v>965</v>
      </c>
      <c r="D189" s="53">
        <v>183</v>
      </c>
    </row>
    <row r="190" spans="1:4" x14ac:dyDescent="0.3">
      <c r="A190" s="35" t="s">
        <v>250</v>
      </c>
      <c r="B190" s="55" t="s">
        <v>606</v>
      </c>
      <c r="C190" s="52" t="s">
        <v>798</v>
      </c>
      <c r="D190" s="53">
        <v>183</v>
      </c>
    </row>
    <row r="191" spans="1:4" x14ac:dyDescent="0.3">
      <c r="A191" s="35" t="s">
        <v>251</v>
      </c>
      <c r="B191" s="55" t="s">
        <v>607</v>
      </c>
      <c r="C191" s="52" t="s">
        <v>966</v>
      </c>
      <c r="D191" s="53">
        <v>183</v>
      </c>
    </row>
    <row r="192" spans="1:4" x14ac:dyDescent="0.3">
      <c r="A192" s="35" t="s">
        <v>252</v>
      </c>
      <c r="B192" s="55" t="s">
        <v>608</v>
      </c>
      <c r="C192" s="52" t="s">
        <v>967</v>
      </c>
      <c r="D192" s="53">
        <v>184</v>
      </c>
    </row>
    <row r="193" spans="1:4" x14ac:dyDescent="0.3">
      <c r="A193" s="35" t="s">
        <v>253</v>
      </c>
      <c r="B193" s="55" t="s">
        <v>609</v>
      </c>
      <c r="C193" s="52" t="s">
        <v>968</v>
      </c>
      <c r="D193" s="53">
        <v>185</v>
      </c>
    </row>
    <row r="194" spans="1:4" x14ac:dyDescent="0.3">
      <c r="A194" s="35" t="s">
        <v>254</v>
      </c>
      <c r="B194" s="55" t="s">
        <v>610</v>
      </c>
      <c r="C194" s="52" t="s">
        <v>854</v>
      </c>
      <c r="D194" s="53">
        <v>185</v>
      </c>
    </row>
    <row r="195" spans="1:4" x14ac:dyDescent="0.3">
      <c r="A195" s="35" t="s">
        <v>255</v>
      </c>
      <c r="B195" s="55" t="s">
        <v>611</v>
      </c>
      <c r="C195" s="52" t="s">
        <v>969</v>
      </c>
      <c r="D195" s="53">
        <v>185</v>
      </c>
    </row>
    <row r="196" spans="1:4" x14ac:dyDescent="0.3">
      <c r="A196" s="35" t="s">
        <v>256</v>
      </c>
      <c r="B196" s="55" t="s">
        <v>612</v>
      </c>
      <c r="C196" s="52" t="s">
        <v>970</v>
      </c>
      <c r="D196" s="53">
        <v>185</v>
      </c>
    </row>
    <row r="197" spans="1:4" x14ac:dyDescent="0.3">
      <c r="A197" s="35" t="s">
        <v>257</v>
      </c>
      <c r="B197" s="55" t="s">
        <v>613</v>
      </c>
      <c r="C197" s="52" t="s">
        <v>971</v>
      </c>
      <c r="D197" s="53">
        <v>185</v>
      </c>
    </row>
    <row r="198" spans="1:4" x14ac:dyDescent="0.3">
      <c r="A198" s="35" t="s">
        <v>258</v>
      </c>
      <c r="B198" s="55" t="s">
        <v>614</v>
      </c>
      <c r="C198" s="52" t="s">
        <v>972</v>
      </c>
      <c r="D198" s="53">
        <v>186</v>
      </c>
    </row>
    <row r="199" spans="1:4" x14ac:dyDescent="0.3">
      <c r="A199" s="35" t="s">
        <v>259</v>
      </c>
      <c r="B199" s="55" t="s">
        <v>615</v>
      </c>
      <c r="C199" s="52" t="s">
        <v>973</v>
      </c>
      <c r="D199" s="53">
        <v>186</v>
      </c>
    </row>
    <row r="200" spans="1:4" x14ac:dyDescent="0.3">
      <c r="A200" s="35" t="s">
        <v>260</v>
      </c>
      <c r="B200" s="55" t="s">
        <v>616</v>
      </c>
      <c r="C200" s="52" t="s">
        <v>974</v>
      </c>
      <c r="D200" s="53">
        <v>186</v>
      </c>
    </row>
    <row r="201" spans="1:4" x14ac:dyDescent="0.3">
      <c r="A201" s="35" t="s">
        <v>261</v>
      </c>
      <c r="B201" s="55" t="s">
        <v>617</v>
      </c>
      <c r="C201" s="52" t="s">
        <v>975</v>
      </c>
      <c r="D201" s="53">
        <v>187</v>
      </c>
    </row>
    <row r="202" spans="1:4" x14ac:dyDescent="0.3">
      <c r="A202" s="35" t="s">
        <v>262</v>
      </c>
      <c r="B202" s="55" t="s">
        <v>618</v>
      </c>
      <c r="C202" s="52" t="s">
        <v>1176</v>
      </c>
      <c r="D202" s="53">
        <v>187</v>
      </c>
    </row>
    <row r="203" spans="1:4" x14ac:dyDescent="0.3">
      <c r="A203" s="35" t="s">
        <v>263</v>
      </c>
      <c r="B203" s="55" t="s">
        <v>619</v>
      </c>
      <c r="C203" s="52" t="s">
        <v>976</v>
      </c>
      <c r="D203" s="53">
        <v>187</v>
      </c>
    </row>
    <row r="204" spans="1:4" x14ac:dyDescent="0.3">
      <c r="A204" s="35" t="s">
        <v>264</v>
      </c>
      <c r="B204" s="55" t="s">
        <v>620</v>
      </c>
      <c r="C204" s="52" t="s">
        <v>977</v>
      </c>
      <c r="D204" s="53">
        <v>188</v>
      </c>
    </row>
    <row r="205" spans="1:4" x14ac:dyDescent="0.3">
      <c r="A205" s="35" t="s">
        <v>265</v>
      </c>
      <c r="B205" s="55" t="s">
        <v>621</v>
      </c>
      <c r="C205" s="52" t="s">
        <v>978</v>
      </c>
      <c r="D205" s="53">
        <v>188</v>
      </c>
    </row>
    <row r="206" spans="1:4" x14ac:dyDescent="0.3">
      <c r="A206" s="35" t="s">
        <v>266</v>
      </c>
      <c r="B206" s="55">
        <v>8.6</v>
      </c>
      <c r="C206" s="52" t="s">
        <v>979</v>
      </c>
      <c r="D206" s="53">
        <v>188</v>
      </c>
    </row>
    <row r="207" spans="1:4" x14ac:dyDescent="0.3">
      <c r="A207" s="35" t="s">
        <v>267</v>
      </c>
      <c r="B207" s="55" t="s">
        <v>622</v>
      </c>
      <c r="C207" s="52" t="s">
        <v>799</v>
      </c>
      <c r="D207" s="53">
        <v>188</v>
      </c>
    </row>
    <row r="208" spans="1:4" x14ac:dyDescent="0.3">
      <c r="A208" s="35" t="s">
        <v>268</v>
      </c>
      <c r="B208" s="55" t="s">
        <v>623</v>
      </c>
      <c r="C208" s="52" t="s">
        <v>1177</v>
      </c>
      <c r="D208" s="53">
        <v>191</v>
      </c>
    </row>
    <row r="209" spans="1:4" x14ac:dyDescent="0.3">
      <c r="A209" s="35" t="s">
        <v>269</v>
      </c>
      <c r="B209" s="55" t="s">
        <v>624</v>
      </c>
      <c r="C209" s="52" t="s">
        <v>855</v>
      </c>
      <c r="D209" s="53">
        <v>191</v>
      </c>
    </row>
    <row r="210" spans="1:4" x14ac:dyDescent="0.3">
      <c r="A210" s="35" t="s">
        <v>270</v>
      </c>
      <c r="B210" s="55" t="s">
        <v>625</v>
      </c>
      <c r="C210" s="52" t="s">
        <v>1064</v>
      </c>
      <c r="D210" s="53">
        <v>191</v>
      </c>
    </row>
    <row r="211" spans="1:4" x14ac:dyDescent="0.3">
      <c r="A211" s="35" t="s">
        <v>271</v>
      </c>
      <c r="B211" s="55" t="s">
        <v>626</v>
      </c>
      <c r="C211" s="52" t="s">
        <v>1065</v>
      </c>
      <c r="D211" s="53">
        <v>192</v>
      </c>
    </row>
    <row r="212" spans="1:4" x14ac:dyDescent="0.3">
      <c r="A212" s="35" t="s">
        <v>272</v>
      </c>
      <c r="B212" s="55">
        <v>8.6999999999999993</v>
      </c>
      <c r="C212" s="52" t="s">
        <v>856</v>
      </c>
      <c r="D212" s="53">
        <v>194</v>
      </c>
    </row>
    <row r="213" spans="1:4" x14ac:dyDescent="0.3">
      <c r="A213" s="35" t="s">
        <v>273</v>
      </c>
      <c r="B213" s="55" t="s">
        <v>627</v>
      </c>
      <c r="C213" s="52" t="s">
        <v>980</v>
      </c>
      <c r="D213" s="53">
        <v>194</v>
      </c>
    </row>
    <row r="214" spans="1:4" x14ac:dyDescent="0.3">
      <c r="A214" s="35" t="s">
        <v>274</v>
      </c>
      <c r="B214" s="55" t="s">
        <v>628</v>
      </c>
      <c r="C214" s="52" t="s">
        <v>1178</v>
      </c>
      <c r="D214" s="53">
        <v>194</v>
      </c>
    </row>
    <row r="215" spans="1:4" x14ac:dyDescent="0.3">
      <c r="A215" s="35" t="s">
        <v>275</v>
      </c>
      <c r="B215" s="55" t="s">
        <v>629</v>
      </c>
      <c r="C215" s="52" t="s">
        <v>896</v>
      </c>
      <c r="D215" s="53">
        <v>195</v>
      </c>
    </row>
    <row r="216" spans="1:4" x14ac:dyDescent="0.3">
      <c r="A216" s="35" t="s">
        <v>276</v>
      </c>
      <c r="B216" s="55" t="s">
        <v>630</v>
      </c>
      <c r="C216" s="52" t="s">
        <v>1179</v>
      </c>
      <c r="D216" s="53">
        <v>198</v>
      </c>
    </row>
    <row r="217" spans="1:4" x14ac:dyDescent="0.3">
      <c r="A217" s="35" t="s">
        <v>277</v>
      </c>
      <c r="B217" s="55" t="s">
        <v>631</v>
      </c>
      <c r="C217" s="52" t="s">
        <v>981</v>
      </c>
      <c r="D217" s="53">
        <v>198</v>
      </c>
    </row>
    <row r="218" spans="1:4" x14ac:dyDescent="0.3">
      <c r="A218" s="35" t="s">
        <v>278</v>
      </c>
      <c r="B218" s="55" t="s">
        <v>632</v>
      </c>
      <c r="C218" s="52" t="s">
        <v>1180</v>
      </c>
      <c r="D218" s="53">
        <v>199</v>
      </c>
    </row>
    <row r="219" spans="1:4" x14ac:dyDescent="0.3">
      <c r="A219" s="35" t="s">
        <v>279</v>
      </c>
      <c r="B219" s="55" t="s">
        <v>633</v>
      </c>
      <c r="C219" s="52" t="s">
        <v>982</v>
      </c>
      <c r="D219" s="53">
        <v>199</v>
      </c>
    </row>
    <row r="220" spans="1:4" x14ac:dyDescent="0.3">
      <c r="A220" s="65" t="s">
        <v>636</v>
      </c>
      <c r="B220" s="55" t="s">
        <v>634</v>
      </c>
      <c r="C220" s="52" t="s">
        <v>635</v>
      </c>
      <c r="D220" s="53">
        <v>199</v>
      </c>
    </row>
    <row r="221" spans="1:4" x14ac:dyDescent="0.3">
      <c r="A221" s="35" t="s">
        <v>280</v>
      </c>
      <c r="B221" s="55">
        <v>8.8000000000000007</v>
      </c>
      <c r="C221" s="52" t="s">
        <v>897</v>
      </c>
      <c r="D221" s="53">
        <v>201</v>
      </c>
    </row>
    <row r="222" spans="1:4" x14ac:dyDescent="0.3">
      <c r="A222" s="35" t="s">
        <v>281</v>
      </c>
      <c r="B222" s="55">
        <v>9</v>
      </c>
      <c r="C222" s="52" t="s">
        <v>1181</v>
      </c>
      <c r="D222" s="53">
        <v>206</v>
      </c>
    </row>
    <row r="223" spans="1:4" x14ac:dyDescent="0.3">
      <c r="A223" s="35" t="s">
        <v>282</v>
      </c>
      <c r="B223" s="55">
        <v>9.1</v>
      </c>
      <c r="C223" s="52" t="s">
        <v>857</v>
      </c>
      <c r="D223" s="53">
        <v>207</v>
      </c>
    </row>
    <row r="224" spans="1:4" x14ac:dyDescent="0.3">
      <c r="A224" s="35" t="s">
        <v>283</v>
      </c>
      <c r="B224" s="55" t="s">
        <v>637</v>
      </c>
      <c r="C224" s="52" t="s">
        <v>1066</v>
      </c>
      <c r="D224" s="53">
        <v>207</v>
      </c>
    </row>
    <row r="225" spans="1:4" x14ac:dyDescent="0.3">
      <c r="A225" s="35" t="s">
        <v>284</v>
      </c>
      <c r="B225" s="55" t="s">
        <v>638</v>
      </c>
      <c r="C225" s="52" t="s">
        <v>800</v>
      </c>
      <c r="D225" s="53">
        <v>207</v>
      </c>
    </row>
    <row r="226" spans="1:4" x14ac:dyDescent="0.3">
      <c r="A226" s="35" t="s">
        <v>285</v>
      </c>
      <c r="B226" s="55">
        <v>9.1999999999999993</v>
      </c>
      <c r="C226" s="52" t="s">
        <v>898</v>
      </c>
      <c r="D226" s="53">
        <v>209</v>
      </c>
    </row>
    <row r="227" spans="1:4" x14ac:dyDescent="0.3">
      <c r="A227" s="35" t="s">
        <v>286</v>
      </c>
      <c r="B227" s="55" t="s">
        <v>639</v>
      </c>
      <c r="C227" s="52" t="s">
        <v>1067</v>
      </c>
      <c r="D227" s="53">
        <v>209</v>
      </c>
    </row>
    <row r="228" spans="1:4" x14ac:dyDescent="0.3">
      <c r="A228" s="35" t="s">
        <v>287</v>
      </c>
      <c r="B228" s="55" t="s">
        <v>640</v>
      </c>
      <c r="C228" s="52" t="s">
        <v>858</v>
      </c>
      <c r="D228" s="53">
        <v>209</v>
      </c>
    </row>
    <row r="229" spans="1:4" x14ac:dyDescent="0.3">
      <c r="A229" s="35" t="s">
        <v>288</v>
      </c>
      <c r="B229" s="55" t="s">
        <v>641</v>
      </c>
      <c r="C229" s="52" t="s">
        <v>859</v>
      </c>
      <c r="D229" s="53">
        <v>209</v>
      </c>
    </row>
    <row r="230" spans="1:4" x14ac:dyDescent="0.3">
      <c r="A230" s="35" t="s">
        <v>289</v>
      </c>
      <c r="B230" s="55" t="s">
        <v>642</v>
      </c>
      <c r="C230" s="52" t="s">
        <v>1068</v>
      </c>
      <c r="D230" s="53">
        <v>209</v>
      </c>
    </row>
    <row r="231" spans="1:4" x14ac:dyDescent="0.3">
      <c r="A231" s="35" t="s">
        <v>290</v>
      </c>
      <c r="B231" s="55" t="s">
        <v>643</v>
      </c>
      <c r="C231" s="52" t="s">
        <v>801</v>
      </c>
      <c r="D231" s="53">
        <v>210</v>
      </c>
    </row>
    <row r="232" spans="1:4" x14ac:dyDescent="0.3">
      <c r="A232" s="35" t="s">
        <v>291</v>
      </c>
      <c r="B232" s="55" t="s">
        <v>644</v>
      </c>
      <c r="C232" s="52" t="s">
        <v>860</v>
      </c>
      <c r="D232" s="53">
        <v>210</v>
      </c>
    </row>
    <row r="233" spans="1:4" x14ac:dyDescent="0.3">
      <c r="A233" s="35" t="s">
        <v>292</v>
      </c>
      <c r="B233" s="55" t="s">
        <v>645</v>
      </c>
      <c r="C233" s="52" t="s">
        <v>983</v>
      </c>
      <c r="D233" s="53">
        <v>210</v>
      </c>
    </row>
    <row r="234" spans="1:4" x14ac:dyDescent="0.3">
      <c r="A234" s="35" t="s">
        <v>293</v>
      </c>
      <c r="B234" s="55" t="s">
        <v>646</v>
      </c>
      <c r="C234" s="52" t="s">
        <v>1069</v>
      </c>
      <c r="D234" s="53">
        <v>210</v>
      </c>
    </row>
    <row r="235" spans="1:4" x14ac:dyDescent="0.3">
      <c r="A235" s="35" t="s">
        <v>294</v>
      </c>
      <c r="B235" s="55" t="s">
        <v>647</v>
      </c>
      <c r="C235" s="52" t="s">
        <v>861</v>
      </c>
      <c r="D235" s="53">
        <v>210</v>
      </c>
    </row>
    <row r="236" spans="1:4" x14ac:dyDescent="0.3">
      <c r="A236" s="35" t="s">
        <v>295</v>
      </c>
      <c r="B236" s="55" t="s">
        <v>648</v>
      </c>
      <c r="C236" s="52" t="s">
        <v>862</v>
      </c>
      <c r="D236" s="53">
        <v>210</v>
      </c>
    </row>
    <row r="237" spans="1:4" x14ac:dyDescent="0.3">
      <c r="A237" s="35" t="s">
        <v>296</v>
      </c>
      <c r="B237" s="55" t="s">
        <v>649</v>
      </c>
      <c r="C237" s="52" t="s">
        <v>1070</v>
      </c>
      <c r="D237" s="53">
        <v>210</v>
      </c>
    </row>
    <row r="238" spans="1:4" x14ac:dyDescent="0.3">
      <c r="A238" s="35" t="s">
        <v>297</v>
      </c>
      <c r="B238" s="55" t="s">
        <v>650</v>
      </c>
      <c r="C238" s="52" t="s">
        <v>802</v>
      </c>
      <c r="D238" s="53">
        <v>211</v>
      </c>
    </row>
    <row r="239" spans="1:4" x14ac:dyDescent="0.3">
      <c r="A239" s="35" t="s">
        <v>298</v>
      </c>
      <c r="B239" s="55" t="s">
        <v>651</v>
      </c>
      <c r="C239" s="52" t="s">
        <v>863</v>
      </c>
      <c r="D239" s="53">
        <v>211</v>
      </c>
    </row>
    <row r="240" spans="1:4" x14ac:dyDescent="0.3">
      <c r="A240" s="35" t="s">
        <v>299</v>
      </c>
      <c r="B240" s="55" t="s">
        <v>652</v>
      </c>
      <c r="C240" s="52" t="s">
        <v>984</v>
      </c>
      <c r="D240" s="53">
        <v>211</v>
      </c>
    </row>
    <row r="241" spans="1:4" x14ac:dyDescent="0.3">
      <c r="A241" s="35" t="s">
        <v>300</v>
      </c>
      <c r="B241" s="55">
        <v>9.3000000000000007</v>
      </c>
      <c r="C241" s="52" t="s">
        <v>1071</v>
      </c>
      <c r="D241" s="53">
        <v>211</v>
      </c>
    </row>
    <row r="242" spans="1:4" x14ac:dyDescent="0.3">
      <c r="A242" s="35" t="s">
        <v>301</v>
      </c>
      <c r="B242" s="55" t="s">
        <v>653</v>
      </c>
      <c r="C242" s="52" t="s">
        <v>899</v>
      </c>
      <c r="D242" s="53">
        <v>211</v>
      </c>
    </row>
    <row r="243" spans="1:4" x14ac:dyDescent="0.3">
      <c r="A243" s="35" t="s">
        <v>302</v>
      </c>
      <c r="B243" s="55" t="s">
        <v>654</v>
      </c>
      <c r="C243" s="52" t="s">
        <v>985</v>
      </c>
      <c r="D243" s="53">
        <v>211</v>
      </c>
    </row>
    <row r="244" spans="1:4" x14ac:dyDescent="0.3">
      <c r="A244" s="35" t="s">
        <v>303</v>
      </c>
      <c r="B244" s="55" t="s">
        <v>655</v>
      </c>
      <c r="C244" s="52" t="s">
        <v>986</v>
      </c>
      <c r="D244" s="53">
        <v>211</v>
      </c>
    </row>
    <row r="245" spans="1:4" x14ac:dyDescent="0.3">
      <c r="A245" s="35" t="s">
        <v>304</v>
      </c>
      <c r="B245" s="55" t="s">
        <v>656</v>
      </c>
      <c r="C245" s="52" t="s">
        <v>900</v>
      </c>
      <c r="D245" s="53">
        <v>212</v>
      </c>
    </row>
    <row r="246" spans="1:4" x14ac:dyDescent="0.3">
      <c r="A246" s="35" t="s">
        <v>305</v>
      </c>
      <c r="B246" s="55">
        <v>9.4</v>
      </c>
      <c r="C246" s="52" t="s">
        <v>803</v>
      </c>
      <c r="D246" s="53">
        <v>212</v>
      </c>
    </row>
    <row r="247" spans="1:4" x14ac:dyDescent="0.3">
      <c r="A247" s="35" t="s">
        <v>306</v>
      </c>
      <c r="B247" s="55" t="s">
        <v>657</v>
      </c>
      <c r="C247" s="52" t="s">
        <v>901</v>
      </c>
      <c r="D247" s="53">
        <v>212</v>
      </c>
    </row>
    <row r="248" spans="1:4" x14ac:dyDescent="0.3">
      <c r="A248" s="35" t="s">
        <v>307</v>
      </c>
      <c r="B248" s="55" t="s">
        <v>658</v>
      </c>
      <c r="C248" s="52" t="s">
        <v>987</v>
      </c>
      <c r="D248" s="53">
        <v>213</v>
      </c>
    </row>
    <row r="249" spans="1:4" x14ac:dyDescent="0.3">
      <c r="A249" s="35" t="s">
        <v>308</v>
      </c>
      <c r="B249" s="55" t="s">
        <v>659</v>
      </c>
      <c r="C249" s="52" t="s">
        <v>988</v>
      </c>
      <c r="D249" s="53">
        <v>213</v>
      </c>
    </row>
    <row r="250" spans="1:4" x14ac:dyDescent="0.3">
      <c r="A250" s="35" t="s">
        <v>309</v>
      </c>
      <c r="B250" s="55" t="s">
        <v>660</v>
      </c>
      <c r="C250" s="52" t="s">
        <v>902</v>
      </c>
      <c r="D250" s="53">
        <v>213</v>
      </c>
    </row>
    <row r="251" spans="1:4" x14ac:dyDescent="0.3">
      <c r="A251" s="35" t="s">
        <v>310</v>
      </c>
      <c r="B251" s="55">
        <v>9.5</v>
      </c>
      <c r="C251" s="52" t="s">
        <v>903</v>
      </c>
      <c r="D251" s="53">
        <v>214</v>
      </c>
    </row>
    <row r="252" spans="1:4" x14ac:dyDescent="0.3">
      <c r="A252" s="35" t="s">
        <v>311</v>
      </c>
      <c r="B252" s="55" t="s">
        <v>661</v>
      </c>
      <c r="C252" s="52" t="s">
        <v>904</v>
      </c>
      <c r="D252" s="53">
        <v>214</v>
      </c>
    </row>
    <row r="253" spans="1:4" x14ac:dyDescent="0.3">
      <c r="A253" s="35" t="s">
        <v>312</v>
      </c>
      <c r="B253" s="55" t="s">
        <v>662</v>
      </c>
      <c r="C253" s="52" t="s">
        <v>989</v>
      </c>
      <c r="D253" s="53">
        <v>214</v>
      </c>
    </row>
    <row r="254" spans="1:4" x14ac:dyDescent="0.3">
      <c r="A254" s="35" t="s">
        <v>313</v>
      </c>
      <c r="B254" s="55" t="s">
        <v>663</v>
      </c>
      <c r="C254" s="52" t="s">
        <v>990</v>
      </c>
      <c r="D254" s="53">
        <v>214</v>
      </c>
    </row>
    <row r="255" spans="1:4" x14ac:dyDescent="0.3">
      <c r="A255" s="35" t="s">
        <v>314</v>
      </c>
      <c r="B255" s="55" t="s">
        <v>664</v>
      </c>
      <c r="C255" s="52" t="s">
        <v>905</v>
      </c>
      <c r="D255" s="53">
        <v>214</v>
      </c>
    </row>
    <row r="256" spans="1:4" x14ac:dyDescent="0.3">
      <c r="A256" s="35" t="s">
        <v>315</v>
      </c>
      <c r="B256" s="55">
        <v>9.6</v>
      </c>
      <c r="C256" s="52" t="s">
        <v>1072</v>
      </c>
      <c r="D256" s="53">
        <v>214</v>
      </c>
    </row>
    <row r="257" spans="1:4" x14ac:dyDescent="0.3">
      <c r="A257" s="35" t="s">
        <v>316</v>
      </c>
      <c r="B257" s="55" t="s">
        <v>665</v>
      </c>
      <c r="C257" s="52" t="s">
        <v>906</v>
      </c>
      <c r="D257" s="53">
        <v>214</v>
      </c>
    </row>
    <row r="258" spans="1:4" x14ac:dyDescent="0.3">
      <c r="A258" s="35" t="s">
        <v>317</v>
      </c>
      <c r="B258" s="55" t="s">
        <v>666</v>
      </c>
      <c r="C258" s="52" t="s">
        <v>991</v>
      </c>
      <c r="D258" s="53">
        <v>215</v>
      </c>
    </row>
    <row r="259" spans="1:4" x14ac:dyDescent="0.3">
      <c r="A259" s="35" t="s">
        <v>318</v>
      </c>
      <c r="B259" s="55" t="s">
        <v>667</v>
      </c>
      <c r="C259" s="52" t="s">
        <v>992</v>
      </c>
      <c r="D259" s="53">
        <v>215</v>
      </c>
    </row>
    <row r="260" spans="1:4" x14ac:dyDescent="0.3">
      <c r="A260" s="35" t="s">
        <v>319</v>
      </c>
      <c r="B260" s="55" t="s">
        <v>668</v>
      </c>
      <c r="C260" s="52" t="s">
        <v>907</v>
      </c>
      <c r="D260" s="53">
        <v>215</v>
      </c>
    </row>
    <row r="261" spans="1:4" x14ac:dyDescent="0.3">
      <c r="A261" s="35" t="s">
        <v>320</v>
      </c>
      <c r="B261" s="55">
        <v>9.6999999999999993</v>
      </c>
      <c r="C261" s="52" t="s">
        <v>993</v>
      </c>
      <c r="D261" s="53">
        <v>215</v>
      </c>
    </row>
    <row r="262" spans="1:4" x14ac:dyDescent="0.3">
      <c r="A262" s="35" t="s">
        <v>321</v>
      </c>
      <c r="B262" s="55" t="s">
        <v>669</v>
      </c>
      <c r="C262" s="52" t="s">
        <v>908</v>
      </c>
      <c r="D262" s="53">
        <v>215</v>
      </c>
    </row>
    <row r="263" spans="1:4" x14ac:dyDescent="0.3">
      <c r="A263" s="35" t="s">
        <v>322</v>
      </c>
      <c r="B263" s="55" t="s">
        <v>670</v>
      </c>
      <c r="C263" s="52" t="s">
        <v>994</v>
      </c>
      <c r="D263" s="53">
        <v>215</v>
      </c>
    </row>
    <row r="264" spans="1:4" x14ac:dyDescent="0.3">
      <c r="A264" s="35" t="s">
        <v>323</v>
      </c>
      <c r="B264" s="55" t="s">
        <v>671</v>
      </c>
      <c r="C264" s="52" t="s">
        <v>995</v>
      </c>
      <c r="D264" s="53">
        <v>215</v>
      </c>
    </row>
    <row r="265" spans="1:4" x14ac:dyDescent="0.3">
      <c r="A265" s="35" t="s">
        <v>324</v>
      </c>
      <c r="B265" s="55" t="s">
        <v>672</v>
      </c>
      <c r="C265" s="52" t="s">
        <v>909</v>
      </c>
      <c r="D265" s="53">
        <v>216</v>
      </c>
    </row>
    <row r="266" spans="1:4" x14ac:dyDescent="0.3">
      <c r="A266" s="35" t="s">
        <v>325</v>
      </c>
      <c r="B266" s="55">
        <v>9.8000000000000007</v>
      </c>
      <c r="C266" s="52" t="s">
        <v>996</v>
      </c>
      <c r="D266" s="53">
        <v>216</v>
      </c>
    </row>
    <row r="267" spans="1:4" x14ac:dyDescent="0.3">
      <c r="A267" s="35" t="s">
        <v>326</v>
      </c>
      <c r="B267" s="55" t="s">
        <v>673</v>
      </c>
      <c r="C267" s="52" t="s">
        <v>864</v>
      </c>
      <c r="D267" s="53">
        <v>217</v>
      </c>
    </row>
    <row r="268" spans="1:4" x14ac:dyDescent="0.3">
      <c r="A268" s="35" t="s">
        <v>327</v>
      </c>
      <c r="B268" s="55" t="s">
        <v>674</v>
      </c>
      <c r="C268" s="52" t="s">
        <v>997</v>
      </c>
      <c r="D268" s="53">
        <v>217</v>
      </c>
    </row>
    <row r="269" spans="1:4" x14ac:dyDescent="0.3">
      <c r="A269" s="35" t="s">
        <v>328</v>
      </c>
      <c r="B269" s="55" t="s">
        <v>675</v>
      </c>
      <c r="C269" s="52" t="s">
        <v>804</v>
      </c>
      <c r="D269" s="53">
        <v>217</v>
      </c>
    </row>
    <row r="270" spans="1:4" x14ac:dyDescent="0.3">
      <c r="A270" s="35" t="s">
        <v>329</v>
      </c>
      <c r="B270" s="55" t="s">
        <v>676</v>
      </c>
      <c r="C270" s="52" t="s">
        <v>998</v>
      </c>
      <c r="D270" s="53">
        <v>217</v>
      </c>
    </row>
    <row r="271" spans="1:4" x14ac:dyDescent="0.3">
      <c r="A271" s="35" t="s">
        <v>330</v>
      </c>
      <c r="B271" s="55" t="s">
        <v>677</v>
      </c>
      <c r="C271" s="52" t="s">
        <v>910</v>
      </c>
      <c r="D271" s="53">
        <v>218</v>
      </c>
    </row>
    <row r="272" spans="1:4" x14ac:dyDescent="0.3">
      <c r="A272" s="35" t="s">
        <v>331</v>
      </c>
      <c r="B272" s="55" t="s">
        <v>678</v>
      </c>
      <c r="C272" s="52" t="s">
        <v>999</v>
      </c>
      <c r="D272" s="53">
        <v>218</v>
      </c>
    </row>
    <row r="273" spans="1:4" x14ac:dyDescent="0.3">
      <c r="A273" s="35" t="s">
        <v>332</v>
      </c>
      <c r="B273" s="55" t="s">
        <v>679</v>
      </c>
      <c r="C273" s="52" t="s">
        <v>805</v>
      </c>
      <c r="D273" s="53">
        <v>218</v>
      </c>
    </row>
    <row r="274" spans="1:4" x14ac:dyDescent="0.3">
      <c r="A274" s="35" t="s">
        <v>333</v>
      </c>
      <c r="B274" s="55" t="s">
        <v>680</v>
      </c>
      <c r="C274" s="52" t="s">
        <v>1000</v>
      </c>
      <c r="D274" s="53">
        <v>218</v>
      </c>
    </row>
    <row r="275" spans="1:4" x14ac:dyDescent="0.3">
      <c r="A275" s="35" t="s">
        <v>334</v>
      </c>
      <c r="B275" s="55" t="s">
        <v>681</v>
      </c>
      <c r="C275" s="52" t="s">
        <v>1073</v>
      </c>
      <c r="D275" s="53">
        <v>218</v>
      </c>
    </row>
    <row r="276" spans="1:4" x14ac:dyDescent="0.3">
      <c r="A276" s="35" t="s">
        <v>335</v>
      </c>
      <c r="B276" s="55" t="s">
        <v>682</v>
      </c>
      <c r="C276" s="52" t="s">
        <v>1001</v>
      </c>
      <c r="D276" s="53">
        <v>218</v>
      </c>
    </row>
    <row r="277" spans="1:4" x14ac:dyDescent="0.3">
      <c r="A277" s="35" t="s">
        <v>336</v>
      </c>
      <c r="B277" s="55" t="s">
        <v>683</v>
      </c>
      <c r="C277" s="52" t="s">
        <v>806</v>
      </c>
      <c r="D277" s="53">
        <v>219</v>
      </c>
    </row>
    <row r="278" spans="1:4" x14ac:dyDescent="0.3">
      <c r="A278" s="35" t="s">
        <v>337</v>
      </c>
      <c r="B278" s="55" t="s">
        <v>684</v>
      </c>
      <c r="C278" s="52" t="s">
        <v>1002</v>
      </c>
      <c r="D278" s="53">
        <v>219</v>
      </c>
    </row>
    <row r="279" spans="1:4" x14ac:dyDescent="0.3">
      <c r="A279" s="35" t="s">
        <v>338</v>
      </c>
      <c r="B279" s="55" t="s">
        <v>685</v>
      </c>
      <c r="C279" s="52" t="s">
        <v>911</v>
      </c>
      <c r="D279" s="53">
        <v>219</v>
      </c>
    </row>
    <row r="280" spans="1:4" x14ac:dyDescent="0.3">
      <c r="A280" s="35" t="s">
        <v>339</v>
      </c>
      <c r="B280" s="55" t="s">
        <v>686</v>
      </c>
      <c r="C280" s="52" t="s">
        <v>1003</v>
      </c>
      <c r="D280" s="53">
        <v>219</v>
      </c>
    </row>
    <row r="281" spans="1:4" x14ac:dyDescent="0.3">
      <c r="A281" s="35" t="s">
        <v>340</v>
      </c>
      <c r="B281" s="55" t="s">
        <v>687</v>
      </c>
      <c r="C281" s="52" t="s">
        <v>807</v>
      </c>
      <c r="D281" s="53">
        <v>219</v>
      </c>
    </row>
    <row r="282" spans="1:4" x14ac:dyDescent="0.3">
      <c r="A282" s="35" t="s">
        <v>341</v>
      </c>
      <c r="B282" s="55" t="s">
        <v>688</v>
      </c>
      <c r="C282" s="52" t="s">
        <v>1004</v>
      </c>
      <c r="D282" s="53">
        <v>220</v>
      </c>
    </row>
    <row r="283" spans="1:4" x14ac:dyDescent="0.3">
      <c r="A283" s="35" t="s">
        <v>342</v>
      </c>
      <c r="B283" s="55" t="s">
        <v>689</v>
      </c>
      <c r="C283" s="52" t="s">
        <v>1005</v>
      </c>
      <c r="D283" s="53">
        <v>220</v>
      </c>
    </row>
    <row r="284" spans="1:4" x14ac:dyDescent="0.3">
      <c r="A284" s="35" t="s">
        <v>343</v>
      </c>
      <c r="B284" s="55" t="s">
        <v>690</v>
      </c>
      <c r="C284" s="52" t="s">
        <v>1006</v>
      </c>
      <c r="D284" s="53">
        <v>220</v>
      </c>
    </row>
    <row r="285" spans="1:4" x14ac:dyDescent="0.3">
      <c r="A285" s="35" t="s">
        <v>344</v>
      </c>
      <c r="B285" s="55" t="s">
        <v>691</v>
      </c>
      <c r="C285" s="52" t="s">
        <v>808</v>
      </c>
      <c r="D285" s="53">
        <v>220</v>
      </c>
    </row>
    <row r="286" spans="1:4" x14ac:dyDescent="0.3">
      <c r="A286" s="35" t="s">
        <v>345</v>
      </c>
      <c r="B286" s="55" t="s">
        <v>692</v>
      </c>
      <c r="C286" s="52" t="s">
        <v>1007</v>
      </c>
      <c r="D286" s="53">
        <v>220</v>
      </c>
    </row>
    <row r="287" spans="1:4" x14ac:dyDescent="0.3">
      <c r="A287" s="35" t="s">
        <v>346</v>
      </c>
      <c r="B287" s="55" t="s">
        <v>693</v>
      </c>
      <c r="C287" s="52" t="s">
        <v>809</v>
      </c>
      <c r="D287" s="53">
        <v>220</v>
      </c>
    </row>
    <row r="288" spans="1:4" x14ac:dyDescent="0.3">
      <c r="A288" s="35" t="s">
        <v>347</v>
      </c>
      <c r="B288" s="55" t="s">
        <v>694</v>
      </c>
      <c r="C288" s="52" t="s">
        <v>1008</v>
      </c>
      <c r="D288" s="53">
        <v>220</v>
      </c>
    </row>
    <row r="289" spans="1:4" x14ac:dyDescent="0.3">
      <c r="A289" s="35" t="s">
        <v>348</v>
      </c>
      <c r="B289" s="55" t="s">
        <v>695</v>
      </c>
      <c r="C289" s="52" t="s">
        <v>810</v>
      </c>
      <c r="D289" s="53">
        <v>221</v>
      </c>
    </row>
    <row r="290" spans="1:4" x14ac:dyDescent="0.3">
      <c r="A290" s="35" t="s">
        <v>349</v>
      </c>
      <c r="B290" s="55" t="s">
        <v>696</v>
      </c>
      <c r="C290" s="52" t="s">
        <v>1009</v>
      </c>
      <c r="D290" s="53">
        <v>221</v>
      </c>
    </row>
    <row r="291" spans="1:4" x14ac:dyDescent="0.3">
      <c r="A291" s="35" t="s">
        <v>350</v>
      </c>
      <c r="B291" s="55">
        <v>9.9</v>
      </c>
      <c r="C291" s="52" t="s">
        <v>865</v>
      </c>
      <c r="D291" s="53">
        <v>221</v>
      </c>
    </row>
    <row r="292" spans="1:4" x14ac:dyDescent="0.3">
      <c r="A292" s="35" t="s">
        <v>351</v>
      </c>
      <c r="B292" s="55" t="s">
        <v>697</v>
      </c>
      <c r="C292" s="52" t="s">
        <v>912</v>
      </c>
      <c r="D292" s="53">
        <v>221</v>
      </c>
    </row>
    <row r="293" spans="1:4" x14ac:dyDescent="0.3">
      <c r="A293" s="35" t="s">
        <v>352</v>
      </c>
      <c r="B293" s="55" t="s">
        <v>698</v>
      </c>
      <c r="C293" s="52" t="s">
        <v>1010</v>
      </c>
      <c r="D293" s="53">
        <v>221</v>
      </c>
    </row>
    <row r="294" spans="1:4" x14ac:dyDescent="0.3">
      <c r="A294" s="35" t="s">
        <v>353</v>
      </c>
      <c r="B294" s="55" t="s">
        <v>699</v>
      </c>
      <c r="C294" s="52" t="s">
        <v>1011</v>
      </c>
      <c r="D294" s="53">
        <v>221</v>
      </c>
    </row>
    <row r="295" spans="1:4" x14ac:dyDescent="0.3">
      <c r="A295" s="35" t="s">
        <v>354</v>
      </c>
      <c r="B295" s="55" t="s">
        <v>700</v>
      </c>
      <c r="C295" s="52" t="s">
        <v>913</v>
      </c>
      <c r="D295" s="53">
        <v>222</v>
      </c>
    </row>
    <row r="296" spans="1:4" x14ac:dyDescent="0.3">
      <c r="A296" s="35" t="s">
        <v>355</v>
      </c>
      <c r="B296" s="55">
        <v>9.1</v>
      </c>
      <c r="C296" s="52" t="s">
        <v>866</v>
      </c>
      <c r="D296" s="53">
        <v>222</v>
      </c>
    </row>
    <row r="297" spans="1:4" x14ac:dyDescent="0.3">
      <c r="A297" s="35" t="s">
        <v>356</v>
      </c>
      <c r="B297" s="55" t="s">
        <v>701</v>
      </c>
      <c r="C297" s="52" t="s">
        <v>1012</v>
      </c>
      <c r="D297" s="53">
        <v>222</v>
      </c>
    </row>
    <row r="298" spans="1:4" x14ac:dyDescent="0.3">
      <c r="A298" s="35" t="s">
        <v>357</v>
      </c>
      <c r="B298" s="55" t="s">
        <v>702</v>
      </c>
      <c r="C298" s="52" t="s">
        <v>1074</v>
      </c>
      <c r="D298" s="53">
        <v>222</v>
      </c>
    </row>
    <row r="299" spans="1:4" x14ac:dyDescent="0.3">
      <c r="A299" s="35" t="s">
        <v>358</v>
      </c>
      <c r="B299" s="55" t="s">
        <v>703</v>
      </c>
      <c r="C299" s="52" t="s">
        <v>1075</v>
      </c>
      <c r="D299" s="53">
        <v>222</v>
      </c>
    </row>
    <row r="300" spans="1:4" x14ac:dyDescent="0.3">
      <c r="A300" s="35" t="s">
        <v>359</v>
      </c>
      <c r="B300" s="55" t="s">
        <v>704</v>
      </c>
      <c r="C300" s="52" t="s">
        <v>914</v>
      </c>
      <c r="D300" s="53">
        <v>222</v>
      </c>
    </row>
    <row r="301" spans="1:4" x14ac:dyDescent="0.3">
      <c r="A301" s="35" t="s">
        <v>360</v>
      </c>
      <c r="B301" s="55">
        <v>9.11</v>
      </c>
      <c r="C301" s="52" t="s">
        <v>1182</v>
      </c>
      <c r="D301" s="53">
        <v>223</v>
      </c>
    </row>
    <row r="302" spans="1:4" x14ac:dyDescent="0.3">
      <c r="A302" s="35" t="s">
        <v>361</v>
      </c>
      <c r="B302" s="55" t="s">
        <v>705</v>
      </c>
      <c r="C302" s="52" t="s">
        <v>1013</v>
      </c>
      <c r="D302" s="53">
        <v>223</v>
      </c>
    </row>
    <row r="303" spans="1:4" x14ac:dyDescent="0.3">
      <c r="A303" s="35" t="s">
        <v>362</v>
      </c>
      <c r="B303" s="55" t="s">
        <v>706</v>
      </c>
      <c r="C303" s="52" t="s">
        <v>1014</v>
      </c>
      <c r="D303" s="53">
        <v>225</v>
      </c>
    </row>
    <row r="304" spans="1:4" x14ac:dyDescent="0.3">
      <c r="A304" s="35" t="s">
        <v>363</v>
      </c>
      <c r="B304" s="55" t="s">
        <v>707</v>
      </c>
      <c r="C304" s="52" t="s">
        <v>867</v>
      </c>
      <c r="D304" s="53">
        <v>225</v>
      </c>
    </row>
    <row r="305" spans="1:4" x14ac:dyDescent="0.3">
      <c r="A305" s="35" t="s">
        <v>364</v>
      </c>
      <c r="B305" s="55" t="s">
        <v>708</v>
      </c>
      <c r="C305" s="52" t="s">
        <v>1076</v>
      </c>
      <c r="D305" s="53">
        <v>225</v>
      </c>
    </row>
    <row r="306" spans="1:4" x14ac:dyDescent="0.3">
      <c r="A306" s="35" t="s">
        <v>365</v>
      </c>
      <c r="B306" s="55" t="s">
        <v>709</v>
      </c>
      <c r="C306" s="52" t="s">
        <v>1077</v>
      </c>
      <c r="D306" s="53">
        <v>226</v>
      </c>
    </row>
    <row r="307" spans="1:4" x14ac:dyDescent="0.3">
      <c r="A307" s="35" t="s">
        <v>366</v>
      </c>
      <c r="B307" s="55" t="s">
        <v>710</v>
      </c>
      <c r="C307" s="52" t="s">
        <v>1015</v>
      </c>
      <c r="D307" s="53">
        <v>226</v>
      </c>
    </row>
    <row r="308" spans="1:4" x14ac:dyDescent="0.3">
      <c r="A308" s="35" t="s">
        <v>367</v>
      </c>
      <c r="B308" s="55" t="s">
        <v>711</v>
      </c>
      <c r="C308" s="52" t="s">
        <v>1016</v>
      </c>
      <c r="D308" s="53">
        <v>227</v>
      </c>
    </row>
    <row r="309" spans="1:4" x14ac:dyDescent="0.3">
      <c r="A309" s="35" t="s">
        <v>368</v>
      </c>
      <c r="B309" s="55">
        <v>9.1199999999999992</v>
      </c>
      <c r="C309" s="52" t="s">
        <v>1017</v>
      </c>
      <c r="D309" s="53">
        <v>227</v>
      </c>
    </row>
    <row r="310" spans="1:4" x14ac:dyDescent="0.3">
      <c r="A310" s="35" t="s">
        <v>369</v>
      </c>
      <c r="B310" s="55" t="s">
        <v>712</v>
      </c>
      <c r="C310" s="52" t="s">
        <v>811</v>
      </c>
      <c r="D310" s="53">
        <v>227</v>
      </c>
    </row>
    <row r="311" spans="1:4" x14ac:dyDescent="0.3">
      <c r="A311" s="35" t="s">
        <v>370</v>
      </c>
      <c r="B311" s="55" t="s">
        <v>713</v>
      </c>
      <c r="C311" s="52" t="s">
        <v>812</v>
      </c>
      <c r="D311" s="53">
        <v>227</v>
      </c>
    </row>
    <row r="312" spans="1:4" x14ac:dyDescent="0.3">
      <c r="A312" s="35" t="s">
        <v>371</v>
      </c>
      <c r="B312" s="55" t="s">
        <v>714</v>
      </c>
      <c r="C312" s="52" t="s">
        <v>915</v>
      </c>
      <c r="D312" s="53">
        <v>227</v>
      </c>
    </row>
    <row r="313" spans="1:4" x14ac:dyDescent="0.3">
      <c r="A313" s="35" t="s">
        <v>372</v>
      </c>
      <c r="B313" s="55">
        <v>9.1300000000000008</v>
      </c>
      <c r="C313" s="52" t="s">
        <v>1078</v>
      </c>
      <c r="D313" s="53">
        <v>229</v>
      </c>
    </row>
    <row r="314" spans="1:4" x14ac:dyDescent="0.3">
      <c r="A314" s="35" t="s">
        <v>373</v>
      </c>
      <c r="B314" s="55" t="s">
        <v>715</v>
      </c>
      <c r="C314" s="52" t="s">
        <v>868</v>
      </c>
      <c r="D314" s="53">
        <v>232</v>
      </c>
    </row>
    <row r="315" spans="1:4" x14ac:dyDescent="0.3">
      <c r="A315" s="35" t="s">
        <v>374</v>
      </c>
      <c r="B315" s="55" t="s">
        <v>716</v>
      </c>
      <c r="C315" s="52" t="s">
        <v>1079</v>
      </c>
      <c r="D315" s="53">
        <v>232</v>
      </c>
    </row>
    <row r="316" spans="1:4" x14ac:dyDescent="0.3">
      <c r="A316" s="35" t="s">
        <v>375</v>
      </c>
      <c r="B316" s="55">
        <v>10</v>
      </c>
      <c r="C316" s="52" t="s">
        <v>1018</v>
      </c>
      <c r="D316" s="53">
        <v>234</v>
      </c>
    </row>
    <row r="317" spans="1:4" x14ac:dyDescent="0.3">
      <c r="A317" s="35" t="s">
        <v>376</v>
      </c>
      <c r="B317" s="55">
        <v>10.1</v>
      </c>
      <c r="C317" s="52" t="s">
        <v>869</v>
      </c>
      <c r="D317" s="53">
        <v>235</v>
      </c>
    </row>
    <row r="318" spans="1:4" x14ac:dyDescent="0.3">
      <c r="A318" s="35" t="s">
        <v>377</v>
      </c>
      <c r="B318" s="55" t="s">
        <v>717</v>
      </c>
      <c r="C318" s="52" t="s">
        <v>813</v>
      </c>
      <c r="D318" s="53">
        <v>235</v>
      </c>
    </row>
    <row r="319" spans="1:4" x14ac:dyDescent="0.3">
      <c r="A319" s="35" t="s">
        <v>378</v>
      </c>
      <c r="B319" s="55" t="s">
        <v>718</v>
      </c>
      <c r="C319" s="52" t="s">
        <v>814</v>
      </c>
      <c r="D319" s="53">
        <v>235</v>
      </c>
    </row>
    <row r="320" spans="1:4" x14ac:dyDescent="0.3">
      <c r="A320" s="35" t="s">
        <v>379</v>
      </c>
      <c r="B320" s="55">
        <v>10.199999999999999</v>
      </c>
      <c r="C320" s="52" t="s">
        <v>916</v>
      </c>
      <c r="D320" s="53">
        <v>237</v>
      </c>
    </row>
    <row r="321" spans="1:4" x14ac:dyDescent="0.3">
      <c r="A321" s="35" t="s">
        <v>380</v>
      </c>
      <c r="B321" s="55" t="s">
        <v>719</v>
      </c>
      <c r="C321" s="52" t="s">
        <v>917</v>
      </c>
      <c r="D321" s="53">
        <v>237</v>
      </c>
    </row>
    <row r="322" spans="1:4" x14ac:dyDescent="0.3">
      <c r="A322" s="35" t="s">
        <v>381</v>
      </c>
      <c r="B322" s="55" t="s">
        <v>720</v>
      </c>
      <c r="C322" s="52" t="s">
        <v>1080</v>
      </c>
      <c r="D322" s="53">
        <v>237</v>
      </c>
    </row>
    <row r="323" spans="1:4" x14ac:dyDescent="0.3">
      <c r="A323" s="35" t="s">
        <v>382</v>
      </c>
      <c r="B323" s="55" t="s">
        <v>721</v>
      </c>
      <c r="C323" s="52" t="s">
        <v>918</v>
      </c>
      <c r="D323" s="53">
        <v>237</v>
      </c>
    </row>
    <row r="324" spans="1:4" x14ac:dyDescent="0.3">
      <c r="A324" s="35" t="s">
        <v>383</v>
      </c>
      <c r="B324" s="55" t="s">
        <v>722</v>
      </c>
      <c r="C324" s="52" t="s">
        <v>1081</v>
      </c>
      <c r="D324" s="53">
        <v>238</v>
      </c>
    </row>
    <row r="325" spans="1:4" x14ac:dyDescent="0.3">
      <c r="A325" s="35" t="s">
        <v>384</v>
      </c>
      <c r="B325" s="55" t="s">
        <v>723</v>
      </c>
      <c r="C325" s="52" t="s">
        <v>919</v>
      </c>
      <c r="D325" s="53">
        <v>238</v>
      </c>
    </row>
    <row r="326" spans="1:4" x14ac:dyDescent="0.3">
      <c r="A326" s="35" t="s">
        <v>385</v>
      </c>
      <c r="B326" s="55" t="s">
        <v>724</v>
      </c>
      <c r="C326" s="52" t="s">
        <v>815</v>
      </c>
      <c r="D326" s="53">
        <v>238</v>
      </c>
    </row>
    <row r="327" spans="1:4" x14ac:dyDescent="0.3">
      <c r="A327" s="35" t="s">
        <v>386</v>
      </c>
      <c r="B327" s="55" t="s">
        <v>725</v>
      </c>
      <c r="C327" s="52" t="s">
        <v>1082</v>
      </c>
      <c r="D327" s="53">
        <v>239</v>
      </c>
    </row>
    <row r="328" spans="1:4" x14ac:dyDescent="0.3">
      <c r="A328" s="35" t="s">
        <v>387</v>
      </c>
      <c r="B328" s="55">
        <v>10.3</v>
      </c>
      <c r="C328" s="52" t="s">
        <v>1083</v>
      </c>
      <c r="D328" s="53">
        <v>239</v>
      </c>
    </row>
    <row r="329" spans="1:4" x14ac:dyDescent="0.3">
      <c r="A329" s="35" t="s">
        <v>388</v>
      </c>
      <c r="B329" s="55" t="s">
        <v>726</v>
      </c>
      <c r="C329" s="52" t="s">
        <v>920</v>
      </c>
      <c r="D329" s="53">
        <v>239</v>
      </c>
    </row>
    <row r="330" spans="1:4" x14ac:dyDescent="0.3">
      <c r="A330" s="35" t="s">
        <v>389</v>
      </c>
      <c r="B330" s="55" t="s">
        <v>727</v>
      </c>
      <c r="C330" s="52" t="s">
        <v>921</v>
      </c>
      <c r="D330" s="53">
        <v>242</v>
      </c>
    </row>
    <row r="331" spans="1:4" x14ac:dyDescent="0.3">
      <c r="A331" s="35" t="s">
        <v>390</v>
      </c>
      <c r="B331" s="55" t="s">
        <v>728</v>
      </c>
      <c r="C331" s="52" t="s">
        <v>816</v>
      </c>
      <c r="D331" s="53">
        <v>242</v>
      </c>
    </row>
    <row r="332" spans="1:4" x14ac:dyDescent="0.3">
      <c r="A332" s="35" t="s">
        <v>391</v>
      </c>
      <c r="B332" s="55" t="s">
        <v>729</v>
      </c>
      <c r="C332" s="52" t="s">
        <v>1084</v>
      </c>
      <c r="D332" s="53">
        <v>242</v>
      </c>
    </row>
    <row r="333" spans="1:4" x14ac:dyDescent="0.3">
      <c r="A333" s="35" t="s">
        <v>392</v>
      </c>
      <c r="B333" s="55">
        <v>10.4</v>
      </c>
      <c r="C333" s="52" t="s">
        <v>1019</v>
      </c>
      <c r="D333" s="53">
        <v>243</v>
      </c>
    </row>
    <row r="334" spans="1:4" x14ac:dyDescent="0.3">
      <c r="A334" s="35" t="s">
        <v>393</v>
      </c>
      <c r="B334" s="55" t="s">
        <v>730</v>
      </c>
      <c r="C334" s="52" t="s">
        <v>922</v>
      </c>
      <c r="D334" s="53">
        <v>243</v>
      </c>
    </row>
    <row r="335" spans="1:4" x14ac:dyDescent="0.3">
      <c r="A335" s="35" t="s">
        <v>394</v>
      </c>
      <c r="B335" s="55" t="s">
        <v>731</v>
      </c>
      <c r="C335" s="52" t="s">
        <v>1020</v>
      </c>
      <c r="D335" s="53">
        <v>243</v>
      </c>
    </row>
    <row r="336" spans="1:4" x14ac:dyDescent="0.3">
      <c r="A336" s="35" t="s">
        <v>395</v>
      </c>
      <c r="B336" s="55" t="s">
        <v>732</v>
      </c>
      <c r="C336" s="52" t="s">
        <v>817</v>
      </c>
      <c r="D336" s="53">
        <v>244</v>
      </c>
    </row>
    <row r="337" spans="1:4" x14ac:dyDescent="0.3">
      <c r="A337" s="35" t="s">
        <v>396</v>
      </c>
      <c r="B337" s="55" t="s">
        <v>733</v>
      </c>
      <c r="C337" s="52" t="s">
        <v>1021</v>
      </c>
      <c r="D337" s="53">
        <v>245</v>
      </c>
    </row>
    <row r="338" spans="1:4" x14ac:dyDescent="0.3">
      <c r="A338" s="35" t="s">
        <v>397</v>
      </c>
      <c r="B338" s="55" t="s">
        <v>734</v>
      </c>
      <c r="C338" s="52" t="s">
        <v>1022</v>
      </c>
      <c r="D338" s="53">
        <v>246</v>
      </c>
    </row>
    <row r="339" spans="1:4" x14ac:dyDescent="0.3">
      <c r="A339" s="35" t="s">
        <v>398</v>
      </c>
      <c r="B339" s="55" t="s">
        <v>735</v>
      </c>
      <c r="C339" s="52" t="s">
        <v>1085</v>
      </c>
      <c r="D339" s="53">
        <v>246</v>
      </c>
    </row>
    <row r="340" spans="1:4" x14ac:dyDescent="0.3">
      <c r="A340" s="35" t="s">
        <v>399</v>
      </c>
      <c r="B340" s="55" t="s">
        <v>736</v>
      </c>
      <c r="C340" s="52" t="s">
        <v>1086</v>
      </c>
      <c r="D340" s="53">
        <v>246</v>
      </c>
    </row>
    <row r="341" spans="1:4" x14ac:dyDescent="0.3">
      <c r="A341" s="35" t="s">
        <v>400</v>
      </c>
      <c r="B341" s="55">
        <v>10.5</v>
      </c>
      <c r="C341" s="52" t="s">
        <v>1023</v>
      </c>
      <c r="D341" s="53">
        <v>247</v>
      </c>
    </row>
    <row r="342" spans="1:4" x14ac:dyDescent="0.3">
      <c r="A342" s="35" t="s">
        <v>401</v>
      </c>
      <c r="B342" s="55" t="s">
        <v>737</v>
      </c>
      <c r="C342" s="52" t="s">
        <v>1087</v>
      </c>
      <c r="D342" s="53">
        <v>247</v>
      </c>
    </row>
    <row r="343" spans="1:4" x14ac:dyDescent="0.3">
      <c r="A343" s="35" t="s">
        <v>402</v>
      </c>
      <c r="B343" s="55" t="s">
        <v>738</v>
      </c>
      <c r="C343" s="52" t="s">
        <v>818</v>
      </c>
      <c r="D343" s="53">
        <v>248</v>
      </c>
    </row>
    <row r="344" spans="1:4" x14ac:dyDescent="0.3">
      <c r="A344" s="35" t="s">
        <v>403</v>
      </c>
      <c r="B344" s="55" t="s">
        <v>739</v>
      </c>
      <c r="C344" s="52" t="s">
        <v>1024</v>
      </c>
      <c r="D344" s="53">
        <v>248</v>
      </c>
    </row>
    <row r="345" spans="1:4" x14ac:dyDescent="0.3">
      <c r="A345" s="35" t="s">
        <v>404</v>
      </c>
      <c r="B345" s="55" t="s">
        <v>740</v>
      </c>
      <c r="C345" s="52" t="s">
        <v>923</v>
      </c>
      <c r="D345" s="53">
        <v>248</v>
      </c>
    </row>
    <row r="346" spans="1:4" x14ac:dyDescent="0.3">
      <c r="A346" s="35" t="s">
        <v>405</v>
      </c>
      <c r="B346" s="55" t="s">
        <v>741</v>
      </c>
      <c r="C346" s="52" t="s">
        <v>819</v>
      </c>
      <c r="D346" s="53">
        <v>248</v>
      </c>
    </row>
    <row r="347" spans="1:4" x14ac:dyDescent="0.3">
      <c r="A347" s="35" t="s">
        <v>406</v>
      </c>
      <c r="B347" s="55" t="s">
        <v>742</v>
      </c>
      <c r="C347" s="52" t="s">
        <v>1088</v>
      </c>
      <c r="D347" s="53">
        <v>249</v>
      </c>
    </row>
    <row r="348" spans="1:4" x14ac:dyDescent="0.3">
      <c r="A348" s="35" t="s">
        <v>407</v>
      </c>
      <c r="B348" s="55" t="s">
        <v>743</v>
      </c>
      <c r="C348" s="52" t="s">
        <v>820</v>
      </c>
      <c r="D348" s="53">
        <v>252</v>
      </c>
    </row>
    <row r="349" spans="1:4" x14ac:dyDescent="0.3">
      <c r="A349" s="35" t="s">
        <v>408</v>
      </c>
      <c r="B349" s="55">
        <v>10.6</v>
      </c>
      <c r="C349" s="52" t="s">
        <v>870</v>
      </c>
      <c r="D349" s="53">
        <v>252</v>
      </c>
    </row>
    <row r="350" spans="1:4" x14ac:dyDescent="0.3">
      <c r="A350" s="35" t="s">
        <v>409</v>
      </c>
      <c r="B350" s="55" t="s">
        <v>744</v>
      </c>
      <c r="C350" s="52" t="s">
        <v>1089</v>
      </c>
      <c r="D350" s="53">
        <v>252</v>
      </c>
    </row>
    <row r="351" spans="1:4" x14ac:dyDescent="0.3">
      <c r="A351" s="35" t="s">
        <v>410</v>
      </c>
      <c r="B351" s="55" t="s">
        <v>745</v>
      </c>
      <c r="C351" s="52" t="s">
        <v>924</v>
      </c>
      <c r="D351" s="53">
        <v>254</v>
      </c>
    </row>
    <row r="352" spans="1:4" x14ac:dyDescent="0.3">
      <c r="A352" s="35" t="s">
        <v>411</v>
      </c>
      <c r="B352" s="55" t="s">
        <v>746</v>
      </c>
      <c r="C352" s="52" t="s">
        <v>821</v>
      </c>
      <c r="D352" s="53">
        <v>254</v>
      </c>
    </row>
    <row r="353" spans="1:4" x14ac:dyDescent="0.3">
      <c r="A353" s="35" t="s">
        <v>412</v>
      </c>
      <c r="B353" s="55">
        <v>11</v>
      </c>
      <c r="C353" s="52" t="s">
        <v>1025</v>
      </c>
      <c r="D353" s="53">
        <v>255</v>
      </c>
    </row>
    <row r="354" spans="1:4" x14ac:dyDescent="0.3">
      <c r="A354" s="35" t="s">
        <v>413</v>
      </c>
      <c r="B354" s="55">
        <v>11.1</v>
      </c>
      <c r="C354" s="52" t="s">
        <v>871</v>
      </c>
      <c r="D354" s="53">
        <v>256</v>
      </c>
    </row>
    <row r="355" spans="1:4" x14ac:dyDescent="0.3">
      <c r="A355" s="35" t="s">
        <v>414</v>
      </c>
      <c r="B355" s="55" t="s">
        <v>747</v>
      </c>
      <c r="C355" s="52" t="s">
        <v>822</v>
      </c>
      <c r="D355" s="53">
        <v>256</v>
      </c>
    </row>
    <row r="356" spans="1:4" x14ac:dyDescent="0.3">
      <c r="A356" s="35" t="s">
        <v>415</v>
      </c>
      <c r="B356" s="55">
        <v>11.2</v>
      </c>
      <c r="C356" s="52" t="s">
        <v>925</v>
      </c>
      <c r="D356" s="53">
        <v>258</v>
      </c>
    </row>
    <row r="357" spans="1:4" x14ac:dyDescent="0.3">
      <c r="A357" s="35" t="s">
        <v>416</v>
      </c>
      <c r="B357" s="55" t="s">
        <v>748</v>
      </c>
      <c r="C357" s="52" t="s">
        <v>1183</v>
      </c>
      <c r="D357" s="53">
        <v>258</v>
      </c>
    </row>
    <row r="358" spans="1:4" x14ac:dyDescent="0.3">
      <c r="A358" s="35" t="s">
        <v>417</v>
      </c>
      <c r="B358" s="55" t="s">
        <v>749</v>
      </c>
      <c r="C358" s="52" t="s">
        <v>823</v>
      </c>
      <c r="D358" s="53">
        <v>258</v>
      </c>
    </row>
    <row r="359" spans="1:4" x14ac:dyDescent="0.3">
      <c r="A359" s="35" t="s">
        <v>418</v>
      </c>
      <c r="B359" s="55" t="s">
        <v>750</v>
      </c>
      <c r="C359" s="52" t="s">
        <v>1090</v>
      </c>
      <c r="D359" s="53">
        <v>261</v>
      </c>
    </row>
    <row r="360" spans="1:4" x14ac:dyDescent="0.3">
      <c r="A360" s="35" t="s">
        <v>419</v>
      </c>
      <c r="B360" s="55" t="s">
        <v>751</v>
      </c>
      <c r="C360" s="52" t="s">
        <v>1091</v>
      </c>
      <c r="D360" s="53">
        <v>262</v>
      </c>
    </row>
    <row r="361" spans="1:4" x14ac:dyDescent="0.3">
      <c r="A361" s="35" t="s">
        <v>420</v>
      </c>
      <c r="B361" s="55" t="s">
        <v>752</v>
      </c>
      <c r="C361" s="52" t="s">
        <v>872</v>
      </c>
      <c r="D361" s="53">
        <v>263</v>
      </c>
    </row>
    <row r="362" spans="1:4" x14ac:dyDescent="0.3">
      <c r="A362" s="35" t="s">
        <v>421</v>
      </c>
      <c r="B362" s="55">
        <v>11.3</v>
      </c>
      <c r="C362" s="52" t="s">
        <v>1092</v>
      </c>
      <c r="D362" s="53">
        <v>264</v>
      </c>
    </row>
    <row r="363" spans="1:4" x14ac:dyDescent="0.3">
      <c r="A363" s="35" t="s">
        <v>422</v>
      </c>
      <c r="B363" s="55" t="s">
        <v>753</v>
      </c>
      <c r="C363" s="52" t="s">
        <v>1093</v>
      </c>
      <c r="D363" s="53">
        <v>264</v>
      </c>
    </row>
    <row r="364" spans="1:4" x14ac:dyDescent="0.3">
      <c r="A364" s="35" t="s">
        <v>423</v>
      </c>
      <c r="B364" s="55" t="s">
        <v>754</v>
      </c>
      <c r="C364" s="52" t="s">
        <v>1026</v>
      </c>
      <c r="D364" s="53">
        <v>266</v>
      </c>
    </row>
    <row r="365" spans="1:4" x14ac:dyDescent="0.3">
      <c r="A365" s="35" t="s">
        <v>424</v>
      </c>
      <c r="B365" s="55" t="s">
        <v>755</v>
      </c>
      <c r="C365" s="52" t="s">
        <v>1094</v>
      </c>
      <c r="D365" s="53">
        <v>268</v>
      </c>
    </row>
    <row r="366" spans="1:4" x14ac:dyDescent="0.3">
      <c r="A366" s="35" t="s">
        <v>425</v>
      </c>
      <c r="B366" s="55">
        <v>11.4</v>
      </c>
      <c r="C366" s="52" t="s">
        <v>873</v>
      </c>
      <c r="D366" s="53">
        <v>270</v>
      </c>
    </row>
    <row r="367" spans="1:4" x14ac:dyDescent="0.3">
      <c r="A367" s="35" t="s">
        <v>426</v>
      </c>
      <c r="B367" s="55" t="s">
        <v>756</v>
      </c>
      <c r="C367" s="52" t="s">
        <v>926</v>
      </c>
      <c r="D367" s="53">
        <v>271</v>
      </c>
    </row>
    <row r="368" spans="1:4" x14ac:dyDescent="0.3">
      <c r="A368" s="35" t="s">
        <v>427</v>
      </c>
      <c r="B368" s="55" t="s">
        <v>757</v>
      </c>
      <c r="C368" s="52" t="s">
        <v>1027</v>
      </c>
      <c r="D368" s="53">
        <v>273</v>
      </c>
    </row>
    <row r="369" spans="1:4" x14ac:dyDescent="0.3">
      <c r="A369" s="35" t="s">
        <v>428</v>
      </c>
      <c r="B369" s="55" t="s">
        <v>758</v>
      </c>
      <c r="C369" s="52" t="s">
        <v>824</v>
      </c>
      <c r="D369" s="53">
        <v>274</v>
      </c>
    </row>
    <row r="370" spans="1:4" x14ac:dyDescent="0.3">
      <c r="A370" s="35" t="s">
        <v>429</v>
      </c>
      <c r="B370" s="55" t="s">
        <v>759</v>
      </c>
      <c r="C370" s="52" t="s">
        <v>927</v>
      </c>
      <c r="D370" s="53">
        <v>276</v>
      </c>
    </row>
    <row r="371" spans="1:4" x14ac:dyDescent="0.3">
      <c r="A371" s="35" t="s">
        <v>430</v>
      </c>
      <c r="B371" s="55" t="s">
        <v>760</v>
      </c>
      <c r="C371" s="52" t="s">
        <v>1028</v>
      </c>
      <c r="D371" s="53">
        <v>276</v>
      </c>
    </row>
    <row r="372" spans="1:4" x14ac:dyDescent="0.3">
      <c r="A372" s="35" t="s">
        <v>431</v>
      </c>
      <c r="B372" s="55" t="s">
        <v>761</v>
      </c>
      <c r="C372" s="52" t="s">
        <v>1184</v>
      </c>
      <c r="D372" s="53">
        <v>277</v>
      </c>
    </row>
    <row r="373" spans="1:4" x14ac:dyDescent="0.3">
      <c r="A373" s="35" t="s">
        <v>432</v>
      </c>
      <c r="B373" s="55" t="s">
        <v>762</v>
      </c>
      <c r="C373" s="52" t="s">
        <v>1029</v>
      </c>
      <c r="D373" s="53">
        <v>277</v>
      </c>
    </row>
    <row r="374" spans="1:4" x14ac:dyDescent="0.3">
      <c r="A374" s="35" t="s">
        <v>433</v>
      </c>
      <c r="B374" s="55" t="s">
        <v>763</v>
      </c>
      <c r="C374" s="52" t="s">
        <v>928</v>
      </c>
      <c r="D374" s="53">
        <v>277</v>
      </c>
    </row>
    <row r="375" spans="1:4" x14ac:dyDescent="0.3">
      <c r="A375" s="35" t="s">
        <v>434</v>
      </c>
      <c r="B375" s="55" t="s">
        <v>764</v>
      </c>
      <c r="C375" s="52" t="s">
        <v>874</v>
      </c>
      <c r="D375" s="53">
        <v>278</v>
      </c>
    </row>
    <row r="376" spans="1:4" x14ac:dyDescent="0.3">
      <c r="A376" s="35" t="s">
        <v>435</v>
      </c>
      <c r="B376" s="55">
        <v>11.5</v>
      </c>
      <c r="C376" s="52" t="s">
        <v>929</v>
      </c>
      <c r="D376" s="53">
        <v>279</v>
      </c>
    </row>
    <row r="377" spans="1:4" x14ac:dyDescent="0.3">
      <c r="A377" s="35" t="s">
        <v>436</v>
      </c>
      <c r="B377" s="55" t="s">
        <v>765</v>
      </c>
      <c r="C377" s="52" t="s">
        <v>1030</v>
      </c>
      <c r="D377" s="53">
        <v>279</v>
      </c>
    </row>
    <row r="378" spans="1:4" x14ac:dyDescent="0.3">
      <c r="A378" s="35" t="s">
        <v>437</v>
      </c>
      <c r="B378" s="55" t="s">
        <v>766</v>
      </c>
      <c r="C378" s="52" t="s">
        <v>1031</v>
      </c>
      <c r="D378" s="53">
        <v>279</v>
      </c>
    </row>
    <row r="379" spans="1:4" x14ac:dyDescent="0.3">
      <c r="A379" s="35" t="s">
        <v>438</v>
      </c>
      <c r="B379" s="55" t="s">
        <v>767</v>
      </c>
      <c r="C379" s="52" t="s">
        <v>825</v>
      </c>
      <c r="D379" s="53">
        <v>280</v>
      </c>
    </row>
    <row r="380" spans="1:4" x14ac:dyDescent="0.3">
      <c r="A380" s="35" t="s">
        <v>439</v>
      </c>
      <c r="B380" s="55" t="s">
        <v>768</v>
      </c>
      <c r="C380" s="52" t="s">
        <v>930</v>
      </c>
      <c r="D380" s="53">
        <v>280</v>
      </c>
    </row>
    <row r="381" spans="1:4" x14ac:dyDescent="0.3">
      <c r="A381" s="35" t="s">
        <v>440</v>
      </c>
      <c r="B381" s="55" t="s">
        <v>769</v>
      </c>
      <c r="C381" s="52" t="s">
        <v>931</v>
      </c>
      <c r="D381" s="53">
        <v>280</v>
      </c>
    </row>
    <row r="382" spans="1:4" x14ac:dyDescent="0.3">
      <c r="A382" s="35" t="s">
        <v>441</v>
      </c>
      <c r="B382" s="55" t="s">
        <v>770</v>
      </c>
      <c r="C382" s="52" t="s">
        <v>932</v>
      </c>
      <c r="D382" s="53">
        <v>280</v>
      </c>
    </row>
    <row r="383" spans="1:4" x14ac:dyDescent="0.3">
      <c r="A383" s="35" t="s">
        <v>442</v>
      </c>
      <c r="B383" s="55" t="s">
        <v>771</v>
      </c>
      <c r="C383" s="52" t="s">
        <v>875</v>
      </c>
      <c r="D383" s="53">
        <v>280</v>
      </c>
    </row>
    <row r="384" spans="1:4" x14ac:dyDescent="0.3">
      <c r="A384" s="35" t="s">
        <v>443</v>
      </c>
      <c r="B384" s="55" t="s">
        <v>772</v>
      </c>
      <c r="C384" s="52" t="s">
        <v>826</v>
      </c>
      <c r="D384" s="53">
        <v>280</v>
      </c>
    </row>
    <row r="385" spans="1:4" x14ac:dyDescent="0.3">
      <c r="A385" s="35" t="s">
        <v>444</v>
      </c>
      <c r="B385" s="55" t="s">
        <v>773</v>
      </c>
      <c r="C385" s="52" t="s">
        <v>1032</v>
      </c>
      <c r="D385" s="53">
        <v>282</v>
      </c>
    </row>
    <row r="386" spans="1:4" ht="15" customHeight="1" x14ac:dyDescent="0.3">
      <c r="A386" s="35" t="s">
        <v>445</v>
      </c>
      <c r="B386" s="55" t="s">
        <v>774</v>
      </c>
      <c r="C386" s="52" t="s">
        <v>1033</v>
      </c>
      <c r="D386" s="53">
        <v>282</v>
      </c>
    </row>
    <row r="387" spans="1:4" x14ac:dyDescent="0.3">
      <c r="A387" s="35" t="s">
        <v>446</v>
      </c>
      <c r="B387" s="55">
        <v>12</v>
      </c>
      <c r="C387" s="52" t="s">
        <v>933</v>
      </c>
      <c r="D387" s="53">
        <v>284</v>
      </c>
    </row>
    <row r="388" spans="1:4" x14ac:dyDescent="0.3">
      <c r="A388" s="35">
        <v>12.1</v>
      </c>
      <c r="B388" s="55">
        <v>12.1</v>
      </c>
      <c r="C388" s="52" t="s">
        <v>785</v>
      </c>
      <c r="D388" s="53">
        <v>2.1</v>
      </c>
    </row>
    <row r="389" spans="1:4" x14ac:dyDescent="0.3">
      <c r="A389" s="35" t="s">
        <v>447</v>
      </c>
      <c r="B389" s="55" t="s">
        <v>775</v>
      </c>
      <c r="C389" s="52" t="s">
        <v>827</v>
      </c>
      <c r="D389" s="53">
        <v>284</v>
      </c>
    </row>
    <row r="390" spans="1:4" x14ac:dyDescent="0.3">
      <c r="A390" s="35" t="s">
        <v>448</v>
      </c>
      <c r="B390" s="55">
        <v>12.2</v>
      </c>
      <c r="C390" s="52" t="s">
        <v>876</v>
      </c>
      <c r="D390" s="53">
        <v>286</v>
      </c>
    </row>
    <row r="391" spans="1:4" x14ac:dyDescent="0.3">
      <c r="A391" s="35" t="s">
        <v>449</v>
      </c>
      <c r="B391" s="55">
        <v>13</v>
      </c>
      <c r="C391" s="52" t="s">
        <v>877</v>
      </c>
      <c r="D391" s="53">
        <v>289</v>
      </c>
    </row>
    <row r="392" spans="1:4" x14ac:dyDescent="0.3">
      <c r="A392" s="35" t="s">
        <v>450</v>
      </c>
      <c r="B392" s="55">
        <v>13.1</v>
      </c>
      <c r="C392" s="52" t="s">
        <v>1034</v>
      </c>
      <c r="D392" s="53">
        <v>295</v>
      </c>
    </row>
    <row r="393" spans="1:4" x14ac:dyDescent="0.3">
      <c r="A393" s="35" t="s">
        <v>451</v>
      </c>
      <c r="B393" s="55" t="s">
        <v>776</v>
      </c>
      <c r="C393" s="52" t="s">
        <v>1095</v>
      </c>
      <c r="D393" s="53">
        <v>295</v>
      </c>
    </row>
    <row r="394" spans="1:4" x14ac:dyDescent="0.3">
      <c r="A394" s="35" t="s">
        <v>452</v>
      </c>
      <c r="B394" s="55" t="s">
        <v>777</v>
      </c>
      <c r="C394" s="52" t="s">
        <v>1096</v>
      </c>
      <c r="D394" s="53">
        <v>295</v>
      </c>
    </row>
    <row r="395" spans="1:4" x14ac:dyDescent="0.3">
      <c r="A395" s="35" t="s">
        <v>453</v>
      </c>
      <c r="B395" s="55" t="s">
        <v>778</v>
      </c>
      <c r="C395" s="52" t="s">
        <v>1097</v>
      </c>
      <c r="D395" s="53">
        <v>295</v>
      </c>
    </row>
    <row r="396" spans="1:4" x14ac:dyDescent="0.3">
      <c r="A396" s="35" t="s">
        <v>454</v>
      </c>
      <c r="B396" s="55" t="s">
        <v>779</v>
      </c>
      <c r="C396" s="52" t="s">
        <v>1035</v>
      </c>
      <c r="D396" s="53">
        <v>296</v>
      </c>
    </row>
    <row r="397" spans="1:4" x14ac:dyDescent="0.3">
      <c r="A397" s="35" t="s">
        <v>455</v>
      </c>
      <c r="B397" s="55" t="s">
        <v>780</v>
      </c>
      <c r="C397" s="52" t="s">
        <v>934</v>
      </c>
      <c r="D397" s="53">
        <v>296</v>
      </c>
    </row>
    <row r="398" spans="1:4" x14ac:dyDescent="0.3">
      <c r="A398" s="35" t="s">
        <v>456</v>
      </c>
      <c r="B398" s="55">
        <v>13.2</v>
      </c>
      <c r="C398" s="52" t="s">
        <v>828</v>
      </c>
      <c r="D398" s="53">
        <v>296</v>
      </c>
    </row>
    <row r="399" spans="1:4" x14ac:dyDescent="0.3">
      <c r="A399" s="35" t="s">
        <v>457</v>
      </c>
      <c r="B399" s="55" t="s">
        <v>781</v>
      </c>
      <c r="C399" s="52" t="s">
        <v>1098</v>
      </c>
      <c r="D399" s="53">
        <v>296</v>
      </c>
    </row>
    <row r="400" spans="1:4" x14ac:dyDescent="0.3">
      <c r="A400" s="35" t="s">
        <v>458</v>
      </c>
      <c r="B400" s="55" t="s">
        <v>782</v>
      </c>
      <c r="C400" s="52" t="s">
        <v>878</v>
      </c>
      <c r="D400" s="53">
        <v>296</v>
      </c>
    </row>
    <row r="401" spans="1:4" x14ac:dyDescent="0.3">
      <c r="A401" s="35" t="s">
        <v>459</v>
      </c>
      <c r="B401" s="55" t="s">
        <v>783</v>
      </c>
      <c r="C401" s="52" t="s">
        <v>1099</v>
      </c>
      <c r="D401" s="53">
        <v>296</v>
      </c>
    </row>
    <row r="402" spans="1:4" x14ac:dyDescent="0.3">
      <c r="A402" s="35" t="s">
        <v>460</v>
      </c>
      <c r="B402" s="55" t="s">
        <v>784</v>
      </c>
      <c r="C402" s="52" t="s">
        <v>829</v>
      </c>
      <c r="D402" s="53">
        <v>297</v>
      </c>
    </row>
    <row r="403" spans="1:4" x14ac:dyDescent="0.3">
      <c r="A403" s="35" t="s">
        <v>461</v>
      </c>
      <c r="B403" s="55">
        <v>13.3</v>
      </c>
      <c r="C403" s="52" t="s">
        <v>1100</v>
      </c>
      <c r="D403" s="53">
        <v>298</v>
      </c>
    </row>
    <row r="404" spans="1:4" x14ac:dyDescent="0.3">
      <c r="A404" s="35" t="s">
        <v>1219</v>
      </c>
      <c r="B404" s="68"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7" t="s">
        <v>1224</v>
      </c>
      <c r="B409" s="35" t="s">
        <v>1441</v>
      </c>
      <c r="C409" s="67"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6" t="s">
        <v>1355</v>
      </c>
      <c r="B416" s="35" t="s">
        <v>1448</v>
      </c>
      <c r="C416" s="66"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6" t="s">
        <v>1354</v>
      </c>
      <c r="B434" s="35" t="s">
        <v>1465</v>
      </c>
      <c r="C434" s="66" t="s">
        <v>1521</v>
      </c>
    </row>
    <row r="435" spans="1:3" x14ac:dyDescent="0.3">
      <c r="A435" s="66" t="s">
        <v>1344</v>
      </c>
      <c r="B435" s="35" t="s">
        <v>1466</v>
      </c>
      <c r="C435" s="66"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6" t="s">
        <v>1353</v>
      </c>
      <c r="B443" s="35" t="s">
        <v>1365</v>
      </c>
      <c r="C443" s="66" t="s">
        <v>1530</v>
      </c>
    </row>
    <row r="444" spans="1:3" x14ac:dyDescent="0.3">
      <c r="A444" s="66" t="s">
        <v>1352</v>
      </c>
      <c r="B444" s="35" t="s">
        <v>1366</v>
      </c>
      <c r="C444" s="66"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6" t="s">
        <v>1351</v>
      </c>
      <c r="B447" s="35" t="s">
        <v>1369</v>
      </c>
      <c r="C447" s="66"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6" t="s">
        <v>1345</v>
      </c>
      <c r="B462" s="35" t="s">
        <v>1474</v>
      </c>
      <c r="C462" s="66"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6" t="s">
        <v>1346</v>
      </c>
      <c r="B465" s="35" t="s">
        <v>1477</v>
      </c>
      <c r="C465" s="66"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8" t="s">
        <v>1217</v>
      </c>
      <c r="C484" s="35" t="s">
        <v>1571</v>
      </c>
    </row>
    <row r="485" spans="1:3" x14ac:dyDescent="0.3">
      <c r="A485" s="35" t="s">
        <v>1292</v>
      </c>
      <c r="B485" s="68" t="s">
        <v>1381</v>
      </c>
      <c r="C485" s="35" t="s">
        <v>1572</v>
      </c>
    </row>
    <row r="486" spans="1:3" x14ac:dyDescent="0.3">
      <c r="A486" s="35" t="s">
        <v>1293</v>
      </c>
      <c r="B486" s="68" t="s">
        <v>1382</v>
      </c>
      <c r="C486" s="35" t="s">
        <v>1573</v>
      </c>
    </row>
    <row r="487" spans="1:3" x14ac:dyDescent="0.3">
      <c r="A487" s="35" t="s">
        <v>1294</v>
      </c>
      <c r="B487" s="68" t="s">
        <v>1383</v>
      </c>
      <c r="C487" s="35" t="s">
        <v>1574</v>
      </c>
    </row>
    <row r="488" spans="1:3" x14ac:dyDescent="0.3">
      <c r="A488" s="35" t="s">
        <v>1295</v>
      </c>
      <c r="B488" s="68" t="s">
        <v>1384</v>
      </c>
      <c r="C488" s="35" t="s">
        <v>1575</v>
      </c>
    </row>
    <row r="489" spans="1:3" x14ac:dyDescent="0.3">
      <c r="A489" s="35" t="s">
        <v>1296</v>
      </c>
      <c r="B489" s="68" t="s">
        <v>1385</v>
      </c>
      <c r="C489" s="35" t="s">
        <v>1576</v>
      </c>
    </row>
    <row r="490" spans="1:3" x14ac:dyDescent="0.3">
      <c r="A490" s="35" t="s">
        <v>1297</v>
      </c>
      <c r="B490" s="68" t="s">
        <v>1386</v>
      </c>
      <c r="C490" s="35" t="s">
        <v>1577</v>
      </c>
    </row>
    <row r="491" spans="1:3" x14ac:dyDescent="0.3">
      <c r="A491" s="35" t="s">
        <v>1298</v>
      </c>
      <c r="B491" s="68" t="s">
        <v>1387</v>
      </c>
      <c r="C491" s="35" t="s">
        <v>1578</v>
      </c>
    </row>
    <row r="492" spans="1:3" x14ac:dyDescent="0.3">
      <c r="A492" s="35" t="s">
        <v>1299</v>
      </c>
      <c r="B492" s="68" t="s">
        <v>1388</v>
      </c>
      <c r="C492" s="35" t="s">
        <v>1579</v>
      </c>
    </row>
    <row r="493" spans="1:3" x14ac:dyDescent="0.3">
      <c r="A493" s="35" t="s">
        <v>1300</v>
      </c>
      <c r="B493" s="68" t="s">
        <v>1389</v>
      </c>
      <c r="C493" s="35" t="s">
        <v>1580</v>
      </c>
    </row>
    <row r="494" spans="1:3" x14ac:dyDescent="0.3">
      <c r="A494" s="35" t="s">
        <v>1301</v>
      </c>
      <c r="B494" s="68" t="s">
        <v>1390</v>
      </c>
      <c r="C494" s="35" t="s">
        <v>1581</v>
      </c>
    </row>
    <row r="495" spans="1:3" x14ac:dyDescent="0.3">
      <c r="A495" s="35" t="s">
        <v>1302</v>
      </c>
      <c r="B495" s="68" t="s">
        <v>1391</v>
      </c>
      <c r="C495" s="35" t="s">
        <v>1582</v>
      </c>
    </row>
    <row r="496" spans="1:3" x14ac:dyDescent="0.3">
      <c r="A496" s="35" t="s">
        <v>1303</v>
      </c>
      <c r="B496" s="68" t="s">
        <v>1211</v>
      </c>
      <c r="C496" s="35" t="s">
        <v>1583</v>
      </c>
    </row>
    <row r="497" spans="1:4" x14ac:dyDescent="0.3">
      <c r="A497" s="35" t="s">
        <v>1304</v>
      </c>
      <c r="B497" s="68" t="s">
        <v>1392</v>
      </c>
      <c r="C497" s="35" t="s">
        <v>1584</v>
      </c>
    </row>
    <row r="498" spans="1:4" x14ac:dyDescent="0.3">
      <c r="A498" s="35" t="s">
        <v>1305</v>
      </c>
      <c r="B498" s="68" t="s">
        <v>1393</v>
      </c>
      <c r="C498" s="35" t="s">
        <v>1585</v>
      </c>
    </row>
    <row r="499" spans="1:4" x14ac:dyDescent="0.3">
      <c r="A499" s="35" t="s">
        <v>1306</v>
      </c>
      <c r="B499" s="68" t="s">
        <v>1394</v>
      </c>
      <c r="C499" s="35" t="s">
        <v>1586</v>
      </c>
    </row>
    <row r="500" spans="1:4" x14ac:dyDescent="0.3">
      <c r="A500" s="35" t="s">
        <v>1307</v>
      </c>
      <c r="B500" s="68" t="s">
        <v>1395</v>
      </c>
      <c r="C500" s="35" t="s">
        <v>1587</v>
      </c>
    </row>
    <row r="501" spans="1:4" x14ac:dyDescent="0.3">
      <c r="A501" s="35" t="s">
        <v>1308</v>
      </c>
      <c r="B501" s="68" t="s">
        <v>1396</v>
      </c>
      <c r="C501" s="35" t="s">
        <v>1588</v>
      </c>
    </row>
    <row r="502" spans="1:4" x14ac:dyDescent="0.3">
      <c r="A502" s="66" t="s">
        <v>1347</v>
      </c>
      <c r="B502" s="68" t="s">
        <v>1397</v>
      </c>
      <c r="C502" s="66" t="s">
        <v>1589</v>
      </c>
    </row>
    <row r="503" spans="1:4" x14ac:dyDescent="0.3">
      <c r="A503" s="35" t="s">
        <v>1309</v>
      </c>
      <c r="B503" s="68" t="s">
        <v>1398</v>
      </c>
      <c r="C503" s="35" t="s">
        <v>1590</v>
      </c>
    </row>
    <row r="504" spans="1:4" x14ac:dyDescent="0.3">
      <c r="A504" s="35" t="s">
        <v>1310</v>
      </c>
      <c r="B504" s="68" t="s">
        <v>1399</v>
      </c>
      <c r="C504" s="35" t="s">
        <v>1591</v>
      </c>
    </row>
    <row r="505" spans="1:4" x14ac:dyDescent="0.3">
      <c r="A505" s="35" t="s">
        <v>1311</v>
      </c>
      <c r="B505" s="68" t="s">
        <v>1400</v>
      </c>
      <c r="C505" s="35" t="s">
        <v>1592</v>
      </c>
    </row>
    <row r="506" spans="1:4" x14ac:dyDescent="0.3">
      <c r="A506" s="66" t="s">
        <v>1348</v>
      </c>
      <c r="B506" s="68" t="s">
        <v>1401</v>
      </c>
      <c r="C506" s="66" t="s">
        <v>1593</v>
      </c>
    </row>
    <row r="507" spans="1:4" x14ac:dyDescent="0.3">
      <c r="A507" s="35" t="s">
        <v>1312</v>
      </c>
      <c r="B507" s="68" t="s">
        <v>1402</v>
      </c>
      <c r="C507" s="35" t="s">
        <v>1594</v>
      </c>
    </row>
    <row r="508" spans="1:4" s="37" customFormat="1" x14ac:dyDescent="0.3">
      <c r="A508" s="66" t="s">
        <v>1313</v>
      </c>
      <c r="B508" s="68" t="s">
        <v>1403</v>
      </c>
      <c r="C508" s="66" t="s">
        <v>1595</v>
      </c>
      <c r="D508" s="54"/>
    </row>
    <row r="509" spans="1:4" x14ac:dyDescent="0.3">
      <c r="A509" s="35" t="s">
        <v>1314</v>
      </c>
      <c r="B509" s="68" t="s">
        <v>1404</v>
      </c>
      <c r="C509" s="35" t="s">
        <v>1596</v>
      </c>
    </row>
    <row r="510" spans="1:4" x14ac:dyDescent="0.3">
      <c r="A510" s="66" t="s">
        <v>1349</v>
      </c>
      <c r="B510" s="68" t="s">
        <v>1405</v>
      </c>
      <c r="C510" s="66" t="s">
        <v>1597</v>
      </c>
    </row>
    <row r="511" spans="1:4" x14ac:dyDescent="0.3">
      <c r="A511" s="35" t="s">
        <v>1315</v>
      </c>
      <c r="B511" s="68" t="s">
        <v>1406</v>
      </c>
      <c r="C511" s="35" t="s">
        <v>1598</v>
      </c>
    </row>
    <row r="512" spans="1:4" x14ac:dyDescent="0.3">
      <c r="A512" s="35" t="s">
        <v>1316</v>
      </c>
      <c r="B512" s="68" t="s">
        <v>1407</v>
      </c>
      <c r="C512" s="35" t="s">
        <v>1599</v>
      </c>
    </row>
    <row r="513" spans="1:3" x14ac:dyDescent="0.3">
      <c r="A513" s="35" t="s">
        <v>1317</v>
      </c>
      <c r="B513" s="68" t="s">
        <v>1408</v>
      </c>
      <c r="C513" s="35" t="s">
        <v>1600</v>
      </c>
    </row>
    <row r="514" spans="1:3" x14ac:dyDescent="0.3">
      <c r="A514" s="35" t="s">
        <v>1318</v>
      </c>
      <c r="B514" s="68" t="s">
        <v>1409</v>
      </c>
      <c r="C514" s="35" t="s">
        <v>1601</v>
      </c>
    </row>
    <row r="515" spans="1:3" x14ac:dyDescent="0.3">
      <c r="A515" s="35" t="s">
        <v>1319</v>
      </c>
      <c r="B515" s="68" t="s">
        <v>1410</v>
      </c>
      <c r="C515" s="35" t="s">
        <v>1602</v>
      </c>
    </row>
    <row r="516" spans="1:3" x14ac:dyDescent="0.3">
      <c r="A516" s="35" t="s">
        <v>1320</v>
      </c>
      <c r="B516" s="68" t="s">
        <v>1411</v>
      </c>
      <c r="C516" s="35" t="s">
        <v>1603</v>
      </c>
    </row>
    <row r="517" spans="1:3" x14ac:dyDescent="0.3">
      <c r="A517" s="35" t="s">
        <v>1321</v>
      </c>
      <c r="B517" s="68" t="s">
        <v>1412</v>
      </c>
      <c r="C517" s="35" t="s">
        <v>1604</v>
      </c>
    </row>
    <row r="518" spans="1:3" x14ac:dyDescent="0.3">
      <c r="A518" s="35" t="s">
        <v>1322</v>
      </c>
      <c r="B518" s="68" t="s">
        <v>1413</v>
      </c>
      <c r="C518" s="35" t="s">
        <v>1605</v>
      </c>
    </row>
    <row r="519" spans="1:3" x14ac:dyDescent="0.3">
      <c r="A519" s="35" t="s">
        <v>1323</v>
      </c>
      <c r="B519" s="68" t="s">
        <v>1414</v>
      </c>
      <c r="C519" s="35" t="s">
        <v>1606</v>
      </c>
    </row>
    <row r="520" spans="1:3" x14ac:dyDescent="0.3">
      <c r="A520" s="35" t="s">
        <v>1324</v>
      </c>
      <c r="B520" s="68" t="s">
        <v>1415</v>
      </c>
      <c r="C520" s="35" t="s">
        <v>1607</v>
      </c>
    </row>
    <row r="521" spans="1:3" x14ac:dyDescent="0.3">
      <c r="A521" s="35" t="s">
        <v>1325</v>
      </c>
      <c r="B521" s="68" t="s">
        <v>1416</v>
      </c>
      <c r="C521" s="35" t="s">
        <v>1608</v>
      </c>
    </row>
    <row r="522" spans="1:3" x14ac:dyDescent="0.3">
      <c r="A522" s="35" t="s">
        <v>1326</v>
      </c>
      <c r="B522" s="68" t="s">
        <v>1417</v>
      </c>
      <c r="C522" s="35" t="s">
        <v>1609</v>
      </c>
    </row>
    <row r="523" spans="1:3" x14ac:dyDescent="0.3">
      <c r="A523" s="35" t="s">
        <v>1327</v>
      </c>
      <c r="B523" s="68" t="s">
        <v>1418</v>
      </c>
      <c r="C523" s="35" t="s">
        <v>1610</v>
      </c>
    </row>
    <row r="524" spans="1:3" x14ac:dyDescent="0.3">
      <c r="A524" s="35" t="s">
        <v>1328</v>
      </c>
      <c r="B524" s="68" t="s">
        <v>1419</v>
      </c>
      <c r="C524" s="35" t="s">
        <v>1611</v>
      </c>
    </row>
    <row r="525" spans="1:3" x14ac:dyDescent="0.3">
      <c r="A525" s="35" t="s">
        <v>1329</v>
      </c>
      <c r="B525" s="68" t="s">
        <v>1420</v>
      </c>
      <c r="C525" s="35" t="s">
        <v>1612</v>
      </c>
    </row>
    <row r="526" spans="1:3" x14ac:dyDescent="0.3">
      <c r="A526" s="35" t="s">
        <v>1330</v>
      </c>
      <c r="B526" s="68" t="s">
        <v>1421</v>
      </c>
      <c r="C526" s="35" t="s">
        <v>1613</v>
      </c>
    </row>
    <row r="527" spans="1:3" x14ac:dyDescent="0.3">
      <c r="A527" s="35" t="s">
        <v>1331</v>
      </c>
      <c r="B527" s="68" t="s">
        <v>1422</v>
      </c>
      <c r="C527" s="35" t="s">
        <v>1614</v>
      </c>
    </row>
    <row r="528" spans="1:3" x14ac:dyDescent="0.3">
      <c r="A528" s="35" t="s">
        <v>1332</v>
      </c>
      <c r="B528" s="68" t="s">
        <v>1423</v>
      </c>
      <c r="C528" s="35" t="s">
        <v>1615</v>
      </c>
    </row>
    <row r="529" spans="1:3" x14ac:dyDescent="0.3">
      <c r="A529" s="35" t="s">
        <v>1333</v>
      </c>
      <c r="B529" s="68" t="s">
        <v>1424</v>
      </c>
      <c r="C529" s="35" t="s">
        <v>1616</v>
      </c>
    </row>
    <row r="530" spans="1:3" x14ac:dyDescent="0.3">
      <c r="A530" s="35" t="s">
        <v>1334</v>
      </c>
      <c r="B530" s="68" t="s">
        <v>1425</v>
      </c>
      <c r="C530" s="35" t="s">
        <v>1617</v>
      </c>
    </row>
    <row r="531" spans="1:3" x14ac:dyDescent="0.3">
      <c r="A531" s="35" t="s">
        <v>1335</v>
      </c>
      <c r="B531" s="68" t="s">
        <v>1426</v>
      </c>
      <c r="C531" s="35" t="s">
        <v>1618</v>
      </c>
    </row>
    <row r="532" spans="1:3" x14ac:dyDescent="0.3">
      <c r="A532" s="35" t="s">
        <v>1336</v>
      </c>
      <c r="B532" s="68" t="s">
        <v>1427</v>
      </c>
      <c r="C532" s="35" t="s">
        <v>1619</v>
      </c>
    </row>
    <row r="533" spans="1:3" x14ac:dyDescent="0.3">
      <c r="A533" s="35" t="s">
        <v>1337</v>
      </c>
      <c r="B533" s="68" t="s">
        <v>1428</v>
      </c>
      <c r="C533" s="68" t="s">
        <v>1620</v>
      </c>
    </row>
    <row r="534" spans="1:3" x14ac:dyDescent="0.3">
      <c r="A534" s="35" t="s">
        <v>1338</v>
      </c>
      <c r="B534" s="68" t="s">
        <v>1429</v>
      </c>
      <c r="C534" s="68" t="s">
        <v>1621</v>
      </c>
    </row>
    <row r="535" spans="1:3" x14ac:dyDescent="0.3">
      <c r="A535" s="35" t="s">
        <v>1339</v>
      </c>
      <c r="B535" s="68" t="s">
        <v>1430</v>
      </c>
      <c r="C535" s="68" t="s">
        <v>1622</v>
      </c>
    </row>
    <row r="536" spans="1:3" x14ac:dyDescent="0.3">
      <c r="A536" s="35" t="s">
        <v>1340</v>
      </c>
      <c r="B536" s="68" t="s">
        <v>1431</v>
      </c>
      <c r="C536" s="68" t="s">
        <v>1623</v>
      </c>
    </row>
    <row r="537" spans="1:3" x14ac:dyDescent="0.3">
      <c r="A537" s="35" t="s">
        <v>1341</v>
      </c>
      <c r="B537" s="68" t="s">
        <v>1432</v>
      </c>
      <c r="C537" s="68" t="s">
        <v>1624</v>
      </c>
    </row>
    <row r="538" spans="1:3" x14ac:dyDescent="0.3">
      <c r="A538" s="35" t="s">
        <v>1342</v>
      </c>
      <c r="B538" s="68" t="s">
        <v>1433</v>
      </c>
      <c r="C538" s="68" t="s">
        <v>1625</v>
      </c>
    </row>
    <row r="539" spans="1:3" x14ac:dyDescent="0.3">
      <c r="A539" s="35" t="s">
        <v>1343</v>
      </c>
      <c r="B539" s="69" t="s">
        <v>1434</v>
      </c>
      <c r="C539" s="68" t="s">
        <v>1626</v>
      </c>
    </row>
    <row r="540" spans="1:3" x14ac:dyDescent="0.3">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0"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OEIS-10</v>
      </c>
      <c r="B123" t="str">
        <f t="shared" si="2"/>
        <v>OEIS-10</v>
      </c>
      <c r="C123" s="26">
        <f>'Discovery Log'!J108</f>
        <v>45832</v>
      </c>
    </row>
    <row r="124" spans="1:3" x14ac:dyDescent="0.25">
      <c r="A124" t="str">
        <f>'Discovery Log'!D109</f>
        <v>OEIS-11</v>
      </c>
      <c r="B124" t="str">
        <f t="shared" si="2"/>
        <v>OEIS-11</v>
      </c>
      <c r="C124" s="26">
        <f>'Discovery Log'!J109</f>
        <v>45832</v>
      </c>
    </row>
    <row r="125" spans="1:3" x14ac:dyDescent="0.25">
      <c r="A125" t="str">
        <f>'Discovery Log'!D110</f>
        <v>OEIS-11</v>
      </c>
      <c r="B125" t="str">
        <f t="shared" si="2"/>
        <v>OEIS-11</v>
      </c>
      <c r="C125" s="26">
        <f>'Discovery Log'!J110</f>
        <v>45832</v>
      </c>
    </row>
    <row r="126" spans="1:3" x14ac:dyDescent="0.25">
      <c r="A126" t="str">
        <f>'Discovery Log'!D111</f>
        <v>SPD-2</v>
      </c>
      <c r="B126" t="str">
        <f t="shared" si="2"/>
        <v>SPD-2</v>
      </c>
      <c r="C126" s="26">
        <f>'Discovery Log'!J111</f>
        <v>45838</v>
      </c>
    </row>
    <row r="127" spans="1:3" x14ac:dyDescent="0.25">
      <c r="A127" t="str">
        <f>'Discovery Log'!D112</f>
        <v>SPD-2</v>
      </c>
      <c r="B127" t="str">
        <f t="shared" si="2"/>
        <v>SPD-2</v>
      </c>
      <c r="C127" s="26">
        <f>'Discovery Log'!J112</f>
        <v>45838</v>
      </c>
    </row>
    <row r="128" spans="1:3" x14ac:dyDescent="0.25">
      <c r="A128" t="str">
        <f>'Discovery Log'!D113</f>
        <v>SPD-2</v>
      </c>
      <c r="B128" t="str">
        <f t="shared" si="2"/>
        <v>SPD-2</v>
      </c>
      <c r="C128" s="26">
        <f>'Discovery Log'!J113</f>
        <v>45838</v>
      </c>
    </row>
    <row r="129" spans="1:3" x14ac:dyDescent="0.25">
      <c r="A129" t="str">
        <f>'Discovery Log'!D114</f>
        <v>SPD-2</v>
      </c>
      <c r="B129" t="str">
        <f t="shared" si="2"/>
        <v>SPD-2</v>
      </c>
      <c r="C129" s="26">
        <f>'Discovery Log'!J114</f>
        <v>45838</v>
      </c>
    </row>
    <row r="130" spans="1:3" x14ac:dyDescent="0.25">
      <c r="A130" t="str">
        <f>'Discovery Log'!D115</f>
        <v>SPD-2</v>
      </c>
      <c r="B130" t="str">
        <f t="shared" si="2"/>
        <v>SPD-2</v>
      </c>
      <c r="C130" s="26">
        <f>'Discovery Log'!J115</f>
        <v>45838</v>
      </c>
    </row>
    <row r="131" spans="1:3" x14ac:dyDescent="0.25">
      <c r="A131" t="str">
        <f>'Discovery Log'!D116</f>
        <v>SPD-2</v>
      </c>
      <c r="B131" t="str">
        <f t="shared" ref="B131:B194" si="6">A131</f>
        <v>SPD-2</v>
      </c>
      <c r="C131" s="26">
        <f>'Discovery Log'!J116</f>
        <v>45838</v>
      </c>
    </row>
    <row r="132" spans="1:3" x14ac:dyDescent="0.25">
      <c r="A132" t="str">
        <f>'Discovery Log'!D117</f>
        <v>SPD-2</v>
      </c>
      <c r="B132" t="str">
        <f t="shared" si="6"/>
        <v>SPD-2</v>
      </c>
      <c r="C132" s="26">
        <f>'Discovery Log'!J117</f>
        <v>45838</v>
      </c>
    </row>
    <row r="133" spans="1:3" x14ac:dyDescent="0.25">
      <c r="A133" t="str">
        <f>'Discovery Log'!D118</f>
        <v>SPD-2</v>
      </c>
      <c r="B133" t="str">
        <f t="shared" si="6"/>
        <v>SPD-2</v>
      </c>
      <c r="C133" s="26">
        <f>'Discovery Log'!J118</f>
        <v>45838</v>
      </c>
    </row>
    <row r="134" spans="1:3" x14ac:dyDescent="0.25">
      <c r="A134" t="str">
        <f>'Discovery Log'!D119</f>
        <v>SPD-2</v>
      </c>
      <c r="B134" t="str">
        <f t="shared" si="6"/>
        <v>SPD-2</v>
      </c>
      <c r="C134" s="26">
        <f>'Discovery Log'!J119</f>
        <v>45838</v>
      </c>
    </row>
    <row r="135" spans="1:3" x14ac:dyDescent="0.25">
      <c r="A135" t="str">
        <f>'Discovery Log'!D120</f>
        <v>SPD-2</v>
      </c>
      <c r="B135" t="str">
        <f t="shared" si="6"/>
        <v>SPD-2</v>
      </c>
      <c r="C135" s="26">
        <f>'Discovery Log'!J120</f>
        <v>45838</v>
      </c>
    </row>
    <row r="136" spans="1:3" x14ac:dyDescent="0.25">
      <c r="A136" t="str">
        <f>'Discovery Log'!D121</f>
        <v>SPD-2</v>
      </c>
      <c r="B136" t="str">
        <f t="shared" si="6"/>
        <v>SPD-2</v>
      </c>
      <c r="C136" s="26">
        <f>'Discovery Log'!J121</f>
        <v>45838</v>
      </c>
    </row>
    <row r="137" spans="1:3" x14ac:dyDescent="0.25">
      <c r="A137" t="str">
        <f>'Discovery Log'!D122</f>
        <v>OEIS-12</v>
      </c>
      <c r="B137" t="str">
        <f t="shared" si="6"/>
        <v>OEIS-12</v>
      </c>
      <c r="C137" s="26">
        <f>'Discovery Log'!J122</f>
        <v>45853</v>
      </c>
    </row>
    <row r="138" spans="1:3" x14ac:dyDescent="0.25">
      <c r="A138" t="str">
        <f>'Discovery Log'!D123</f>
        <v>MGRA-7</v>
      </c>
      <c r="B138" t="str">
        <f t="shared" si="6"/>
        <v>MGRA-7</v>
      </c>
      <c r="C138" s="26">
        <f>'Discovery Log'!J123</f>
        <v>45862</v>
      </c>
    </row>
    <row r="139" spans="1:3" x14ac:dyDescent="0.25">
      <c r="A139" t="str">
        <f>'Discovery Log'!D124</f>
        <v>MGRA-7</v>
      </c>
      <c r="B139" t="str">
        <f t="shared" si="6"/>
        <v>MGRA-7</v>
      </c>
      <c r="C139" s="26">
        <f>'Discovery Log'!J124</f>
        <v>45862</v>
      </c>
    </row>
    <row r="140" spans="1:3" x14ac:dyDescent="0.25">
      <c r="A140" t="str">
        <f>'Discovery Log'!D125</f>
        <v>MGRA-7</v>
      </c>
      <c r="B140" t="str">
        <f t="shared" si="6"/>
        <v>MGRA-7</v>
      </c>
      <c r="C140" s="26">
        <f>'Discovery Log'!J125</f>
        <v>45862</v>
      </c>
    </row>
    <row r="141" spans="1:3" x14ac:dyDescent="0.25">
      <c r="A141" t="str">
        <f>'Discovery Log'!D126</f>
        <v>MGRA-8</v>
      </c>
      <c r="B141" t="str">
        <f t="shared" si="6"/>
        <v>MGRA-8</v>
      </c>
      <c r="C141" s="26">
        <f>'Discovery Log'!J126</f>
        <v>45863</v>
      </c>
    </row>
    <row r="142" spans="1:3" x14ac:dyDescent="0.25">
      <c r="A142" t="str">
        <f>'Discovery Log'!D127</f>
        <v>MGRA-8</v>
      </c>
      <c r="B142" t="str">
        <f t="shared" si="6"/>
        <v>MGRA-8</v>
      </c>
      <c r="C142" s="26">
        <f>'Discovery Log'!J127</f>
        <v>45863</v>
      </c>
    </row>
    <row r="143" spans="1:3" x14ac:dyDescent="0.25">
      <c r="A143" t="str">
        <f>'Discovery Log'!D128</f>
        <v>OEIS-13</v>
      </c>
      <c r="B143" t="str">
        <f t="shared" si="6"/>
        <v>OEIS-13</v>
      </c>
      <c r="C143" s="26">
        <f>'Discovery Log'!J128</f>
        <v>45870</v>
      </c>
    </row>
    <row r="144" spans="1:3" x14ac:dyDescent="0.25">
      <c r="A144" t="str">
        <f>'Discovery Log'!D129</f>
        <v>OEIS-13</v>
      </c>
      <c r="B144" t="str">
        <f t="shared" si="6"/>
        <v>OEIS-13</v>
      </c>
      <c r="C144" s="26">
        <f>'Discovery Log'!J129</f>
        <v>45870</v>
      </c>
    </row>
    <row r="145" spans="1:3" x14ac:dyDescent="0.25">
      <c r="A145" t="e">
        <f>'Discovery Log'!#REF!</f>
        <v>#REF!</v>
      </c>
      <c r="B145" t="e">
        <f t="shared" si="6"/>
        <v>#REF!</v>
      </c>
      <c r="C145" s="26" t="e">
        <f>'Discovery Log'!#REF!</f>
        <v>#REF!</v>
      </c>
    </row>
    <row r="146" spans="1:3" x14ac:dyDescent="0.25">
      <c r="A146" t="e">
        <f>'Discovery Log'!#REF!</f>
        <v>#REF!</v>
      </c>
      <c r="B146" t="e">
        <f t="shared" si="6"/>
        <v>#REF!</v>
      </c>
      <c r="C146" s="26" t="e">
        <f>'Discovery Log'!#REF!</f>
        <v>#REF!</v>
      </c>
    </row>
    <row r="147" spans="1:3" x14ac:dyDescent="0.25">
      <c r="A147" t="e">
        <f>'Discovery Log'!#REF!</f>
        <v>#REF!</v>
      </c>
      <c r="B147" t="e">
        <f t="shared" si="6"/>
        <v>#REF!</v>
      </c>
      <c r="C147" s="26" t="e">
        <f>'Discovery Log'!#REF!</f>
        <v>#REF!</v>
      </c>
    </row>
    <row r="148" spans="1:3" x14ac:dyDescent="0.25">
      <c r="A148" t="e">
        <f>'Discovery Log'!#REF!</f>
        <v>#REF!</v>
      </c>
      <c r="B148" t="e">
        <f t="shared" si="6"/>
        <v>#REF!</v>
      </c>
      <c r="C148" s="26" t="e">
        <f>'Discovery Log'!#REF!</f>
        <v>#REF!</v>
      </c>
    </row>
    <row r="149" spans="1:3" x14ac:dyDescent="0.25">
      <c r="A149" t="e">
        <f>'Discovery Log'!#REF!</f>
        <v>#REF!</v>
      </c>
      <c r="B149" t="e">
        <f t="shared" si="6"/>
        <v>#REF!</v>
      </c>
      <c r="C149" s="26" t="e">
        <f>'Discovery Log'!#REF!</f>
        <v>#REF!</v>
      </c>
    </row>
    <row r="150" spans="1:3" x14ac:dyDescent="0.25">
      <c r="A150" t="e">
        <f>'Discovery Log'!#REF!</f>
        <v>#REF!</v>
      </c>
      <c r="B150" t="e">
        <f t="shared" si="6"/>
        <v>#REF!</v>
      </c>
      <c r="C150" s="26" t="e">
        <f>'Discovery Log'!#REF!</f>
        <v>#REF!</v>
      </c>
    </row>
    <row r="151" spans="1:3" x14ac:dyDescent="0.25">
      <c r="A151" t="e">
        <f>'Discovery Log'!#REF!</f>
        <v>#REF!</v>
      </c>
      <c r="B151" t="e">
        <f t="shared" si="6"/>
        <v>#REF!</v>
      </c>
      <c r="C151" s="26" t="e">
        <f>'Discovery Log'!#REF!</f>
        <v>#REF!</v>
      </c>
    </row>
    <row r="152" spans="1:3" x14ac:dyDescent="0.25">
      <c r="A152" t="e">
        <f>'Discovery Log'!#REF!</f>
        <v>#REF!</v>
      </c>
      <c r="B152" t="e">
        <f t="shared" si="6"/>
        <v>#REF!</v>
      </c>
      <c r="C152" s="26" t="e">
        <f>'Discovery Log'!#REF!</f>
        <v>#REF!</v>
      </c>
    </row>
    <row r="153" spans="1:3" x14ac:dyDescent="0.25">
      <c r="A153" t="e">
        <f>'Discovery Log'!#REF!</f>
        <v>#REF!</v>
      </c>
      <c r="B153" t="e">
        <f t="shared" si="6"/>
        <v>#REF!</v>
      </c>
      <c r="C153" s="26" t="e">
        <f>'Discovery Log'!#REF!</f>
        <v>#REF!</v>
      </c>
    </row>
    <row r="154" spans="1:3" x14ac:dyDescent="0.25">
      <c r="A154" t="e">
        <f>'Discovery Log'!#REF!</f>
        <v>#REF!</v>
      </c>
      <c r="B154" t="e">
        <f t="shared" si="6"/>
        <v>#REF!</v>
      </c>
      <c r="C154" s="26" t="e">
        <f>'Discovery Log'!#REF!</f>
        <v>#REF!</v>
      </c>
    </row>
    <row r="155" spans="1:3" x14ac:dyDescent="0.25">
      <c r="A155" t="e">
        <f>'Discovery Log'!#REF!</f>
        <v>#REF!</v>
      </c>
      <c r="B155" t="e">
        <f t="shared" si="6"/>
        <v>#REF!</v>
      </c>
      <c r="C155" s="26" t="e">
        <f>'Discovery Log'!#REF!</f>
        <v>#REF!</v>
      </c>
    </row>
    <row r="156" spans="1:3" x14ac:dyDescent="0.25">
      <c r="A156" t="e">
        <f>'Discovery Log'!#REF!</f>
        <v>#REF!</v>
      </c>
      <c r="B156" t="e">
        <f t="shared" si="6"/>
        <v>#REF!</v>
      </c>
      <c r="C156" s="26" t="e">
        <f>'Discovery Log'!#REF!</f>
        <v>#REF!</v>
      </c>
    </row>
    <row r="157" spans="1:3" x14ac:dyDescent="0.25">
      <c r="A157" t="e">
        <f>'Discovery Log'!#REF!</f>
        <v>#REF!</v>
      </c>
      <c r="B157" t="e">
        <f t="shared" si="6"/>
        <v>#REF!</v>
      </c>
      <c r="C157" s="26" t="e">
        <f>'Discovery Log'!#REF!</f>
        <v>#REF!</v>
      </c>
    </row>
    <row r="158" spans="1:3" x14ac:dyDescent="0.25">
      <c r="A158" t="e">
        <f>'Discovery Log'!#REF!</f>
        <v>#REF!</v>
      </c>
      <c r="B158" t="e">
        <f t="shared" si="6"/>
        <v>#REF!</v>
      </c>
      <c r="C158" s="26" t="e">
        <f>'Discovery Log'!#REF!</f>
        <v>#REF!</v>
      </c>
    </row>
    <row r="159" spans="1:3" x14ac:dyDescent="0.25">
      <c r="A159" t="e">
        <f>'Discovery Log'!#REF!</f>
        <v>#REF!</v>
      </c>
      <c r="B159" t="e">
        <f t="shared" si="6"/>
        <v>#REF!</v>
      </c>
      <c r="C159" s="26" t="e">
        <f>'Discovery Log'!#REF!</f>
        <v>#REF!</v>
      </c>
    </row>
    <row r="160" spans="1:3" x14ac:dyDescent="0.25">
      <c r="A160" t="e">
        <f>'Discovery Log'!#REF!</f>
        <v>#REF!</v>
      </c>
      <c r="B160" t="e">
        <f t="shared" si="6"/>
        <v>#REF!</v>
      </c>
      <c r="C160" s="26" t="e">
        <f>'Discovery Log'!#REF!</f>
        <v>#REF!</v>
      </c>
    </row>
    <row r="161" spans="1:3" x14ac:dyDescent="0.25">
      <c r="A161" t="e">
        <f>'Discovery Log'!#REF!</f>
        <v>#REF!</v>
      </c>
      <c r="B161" t="e">
        <f t="shared" si="6"/>
        <v>#REF!</v>
      </c>
      <c r="C161" s="26" t="e">
        <f>'Discovery Log'!#REF!</f>
        <v>#REF!</v>
      </c>
    </row>
    <row r="162" spans="1:3" x14ac:dyDescent="0.25">
      <c r="A162" t="e">
        <f>'Discovery Log'!#REF!</f>
        <v>#REF!</v>
      </c>
      <c r="B162" t="e">
        <f t="shared" si="6"/>
        <v>#REF!</v>
      </c>
      <c r="C162" s="26" t="e">
        <f>'Discovery Log'!#REF!</f>
        <v>#REF!</v>
      </c>
    </row>
    <row r="163" spans="1:3" x14ac:dyDescent="0.25">
      <c r="A163" t="e">
        <f>'Discovery Log'!#REF!</f>
        <v>#REF!</v>
      </c>
      <c r="B163" t="e">
        <f t="shared" si="6"/>
        <v>#REF!</v>
      </c>
      <c r="C163" s="26" t="e">
        <f>'Discovery Log'!#REF!</f>
        <v>#REF!</v>
      </c>
    </row>
    <row r="164" spans="1:3" x14ac:dyDescent="0.25">
      <c r="A164" t="e">
        <f>'Discovery Log'!#REF!</f>
        <v>#REF!</v>
      </c>
      <c r="B164" t="e">
        <f t="shared" si="6"/>
        <v>#REF!</v>
      </c>
      <c r="C164" s="26" t="e">
        <f>'Discovery Log'!#REF!</f>
        <v>#REF!</v>
      </c>
    </row>
    <row r="165" spans="1:3" x14ac:dyDescent="0.25">
      <c r="A165" t="e">
        <f>'Discovery Log'!#REF!</f>
        <v>#REF!</v>
      </c>
      <c r="B165" t="e">
        <f t="shared" si="6"/>
        <v>#REF!</v>
      </c>
      <c r="C165" s="26" t="e">
        <f>'Discovery Log'!#REF!</f>
        <v>#REF!</v>
      </c>
    </row>
    <row r="166" spans="1:3" x14ac:dyDescent="0.25">
      <c r="A166" t="e">
        <f>'Discovery Log'!#REF!</f>
        <v>#REF!</v>
      </c>
      <c r="B166" t="e">
        <f t="shared" si="6"/>
        <v>#REF!</v>
      </c>
      <c r="C166" s="26" t="e">
        <f>'Discovery Log'!#REF!</f>
        <v>#REF!</v>
      </c>
    </row>
    <row r="167" spans="1:3" x14ac:dyDescent="0.25">
      <c r="A167" t="e">
        <f>'Discovery Log'!#REF!</f>
        <v>#REF!</v>
      </c>
      <c r="B167" t="e">
        <f t="shared" si="6"/>
        <v>#REF!</v>
      </c>
      <c r="C167" s="26" t="e">
        <f>'Discovery Log'!#REF!</f>
        <v>#REF!</v>
      </c>
    </row>
    <row r="168" spans="1:3" x14ac:dyDescent="0.25">
      <c r="A168" t="e">
        <f>'Discovery Log'!#REF!</f>
        <v>#REF!</v>
      </c>
      <c r="B168" t="e">
        <f t="shared" si="6"/>
        <v>#REF!</v>
      </c>
      <c r="C168" s="26" t="e">
        <f>'Discovery Log'!#REF!</f>
        <v>#REF!</v>
      </c>
    </row>
    <row r="169" spans="1:3" x14ac:dyDescent="0.25">
      <c r="A169" t="e">
        <f>'Discovery Log'!#REF!</f>
        <v>#REF!</v>
      </c>
      <c r="B169" t="e">
        <f t="shared" si="6"/>
        <v>#REF!</v>
      </c>
      <c r="C169" s="26" t="e">
        <f>'Discovery Log'!#REF!</f>
        <v>#REF!</v>
      </c>
    </row>
    <row r="170" spans="1:3" x14ac:dyDescent="0.25">
      <c r="A170" t="e">
        <f>'Discovery Log'!#REF!</f>
        <v>#REF!</v>
      </c>
      <c r="B170" t="e">
        <f t="shared" si="6"/>
        <v>#REF!</v>
      </c>
      <c r="C170" s="26" t="e">
        <f>'Discovery Log'!#REF!</f>
        <v>#REF!</v>
      </c>
    </row>
    <row r="171" spans="1:3" x14ac:dyDescent="0.25">
      <c r="A171" t="e">
        <f>'Discovery Log'!#REF!</f>
        <v>#REF!</v>
      </c>
      <c r="B171" t="e">
        <f t="shared" si="6"/>
        <v>#REF!</v>
      </c>
      <c r="C171" s="26" t="e">
        <f>'Discovery Log'!#REF!</f>
        <v>#REF!</v>
      </c>
    </row>
    <row r="172" spans="1:3" x14ac:dyDescent="0.25">
      <c r="A172" t="e">
        <f>'Discovery Log'!#REF!</f>
        <v>#REF!</v>
      </c>
      <c r="B172" t="e">
        <f t="shared" si="6"/>
        <v>#REF!</v>
      </c>
      <c r="C172" s="26" t="e">
        <f>'Discovery Log'!#REF!</f>
        <v>#REF!</v>
      </c>
    </row>
    <row r="173" spans="1:3" x14ac:dyDescent="0.25">
      <c r="A173" t="e">
        <f>'Discovery Log'!#REF!</f>
        <v>#REF!</v>
      </c>
      <c r="B173" t="e">
        <f t="shared" si="6"/>
        <v>#REF!</v>
      </c>
      <c r="C173" s="26" t="e">
        <f>'Discovery Log'!#REF!</f>
        <v>#REF!</v>
      </c>
    </row>
    <row r="174" spans="1:3" x14ac:dyDescent="0.25">
      <c r="A174" t="e">
        <f>'Discovery Log'!#REF!</f>
        <v>#REF!</v>
      </c>
      <c r="B174" t="e">
        <f t="shared" si="6"/>
        <v>#REF!</v>
      </c>
      <c r="C174" s="26" t="e">
        <f>'Discovery Log'!#REF!</f>
        <v>#REF!</v>
      </c>
    </row>
    <row r="175" spans="1:3" x14ac:dyDescent="0.25">
      <c r="A175" t="e">
        <f>'Discovery Log'!#REF!</f>
        <v>#REF!</v>
      </c>
      <c r="B175" t="e">
        <f t="shared" si="6"/>
        <v>#REF!</v>
      </c>
      <c r="C175" s="26" t="e">
        <f>'Discovery Log'!#REF!</f>
        <v>#REF!</v>
      </c>
    </row>
    <row r="176" spans="1:3" x14ac:dyDescent="0.25">
      <c r="A176" t="e">
        <f>'Discovery Log'!#REF!</f>
        <v>#REF!</v>
      </c>
      <c r="B176" t="e">
        <f t="shared" si="6"/>
        <v>#REF!</v>
      </c>
      <c r="C176" s="26" t="e">
        <f>'Discovery Log'!#REF!</f>
        <v>#REF!</v>
      </c>
    </row>
    <row r="177" spans="1:3" x14ac:dyDescent="0.25">
      <c r="A177" t="e">
        <f>'Discovery Log'!#REF!</f>
        <v>#REF!</v>
      </c>
      <c r="B177" t="e">
        <f t="shared" si="6"/>
        <v>#REF!</v>
      </c>
      <c r="C177" s="26" t="e">
        <f>'Discovery Log'!#REF!</f>
        <v>#REF!</v>
      </c>
    </row>
    <row r="178" spans="1:3" x14ac:dyDescent="0.25">
      <c r="A178" t="e">
        <f>'Discovery Log'!#REF!</f>
        <v>#REF!</v>
      </c>
      <c r="B178" t="e">
        <f t="shared" si="6"/>
        <v>#REF!</v>
      </c>
      <c r="C178" s="26" t="e">
        <f>'Discovery Log'!#REF!</f>
        <v>#REF!</v>
      </c>
    </row>
    <row r="179" spans="1:3" x14ac:dyDescent="0.25">
      <c r="A179" t="e">
        <f>'Discovery Log'!#REF!</f>
        <v>#REF!</v>
      </c>
      <c r="B179" t="e">
        <f t="shared" si="6"/>
        <v>#REF!</v>
      </c>
      <c r="C179" s="26" t="e">
        <f>'Discovery Log'!#REF!</f>
        <v>#REF!</v>
      </c>
    </row>
    <row r="180" spans="1:3" x14ac:dyDescent="0.25">
      <c r="A180" t="e">
        <f>'Discovery Log'!#REF!</f>
        <v>#REF!</v>
      </c>
      <c r="B180" t="e">
        <f t="shared" si="6"/>
        <v>#REF!</v>
      </c>
      <c r="C180" s="26" t="e">
        <f>'Discovery Log'!#REF!</f>
        <v>#REF!</v>
      </c>
    </row>
    <row r="181" spans="1:3" x14ac:dyDescent="0.25">
      <c r="A181" t="e">
        <f>'Discovery Log'!#REF!</f>
        <v>#REF!</v>
      </c>
      <c r="B181" t="e">
        <f t="shared" si="6"/>
        <v>#REF!</v>
      </c>
      <c r="C181" s="26" t="e">
        <f>'Discovery Log'!#REF!</f>
        <v>#REF!</v>
      </c>
    </row>
    <row r="182" spans="1:3" x14ac:dyDescent="0.25">
      <c r="A182" t="e">
        <f>'Discovery Log'!#REF!</f>
        <v>#REF!</v>
      </c>
      <c r="B182" t="e">
        <f t="shared" si="6"/>
        <v>#REF!</v>
      </c>
      <c r="C182" s="26" t="e">
        <f>'Discovery Log'!#REF!</f>
        <v>#REF!</v>
      </c>
    </row>
    <row r="183" spans="1:3" x14ac:dyDescent="0.25">
      <c r="A183" t="e">
        <f>'Discovery Log'!#REF!</f>
        <v>#REF!</v>
      </c>
      <c r="B183" t="e">
        <f t="shared" si="6"/>
        <v>#REF!</v>
      </c>
      <c r="C183" s="26" t="e">
        <f>'Discovery Log'!#REF!</f>
        <v>#REF!</v>
      </c>
    </row>
    <row r="184" spans="1:3" x14ac:dyDescent="0.25">
      <c r="A184" t="e">
        <f>'Discovery Log'!#REF!</f>
        <v>#REF!</v>
      </c>
      <c r="B184" t="e">
        <f t="shared" si="6"/>
        <v>#REF!</v>
      </c>
      <c r="C184" s="26" t="e">
        <f>'Discovery Log'!#REF!</f>
        <v>#REF!</v>
      </c>
    </row>
    <row r="185" spans="1:3" x14ac:dyDescent="0.25">
      <c r="A185" t="e">
        <f>'Discovery Log'!#REF!</f>
        <v>#REF!</v>
      </c>
      <c r="B185" t="e">
        <f t="shared" si="6"/>
        <v>#REF!</v>
      </c>
      <c r="C185" s="26" t="e">
        <f>'Discovery Log'!#REF!</f>
        <v>#REF!</v>
      </c>
    </row>
    <row r="186" spans="1:3" x14ac:dyDescent="0.25">
      <c r="A186" t="e">
        <f>'Discovery Log'!#REF!</f>
        <v>#REF!</v>
      </c>
      <c r="B186" t="e">
        <f t="shared" si="6"/>
        <v>#REF!</v>
      </c>
      <c r="C186" s="26" t="e">
        <f>'Discovery Log'!#REF!</f>
        <v>#REF!</v>
      </c>
    </row>
    <row r="187" spans="1:3" x14ac:dyDescent="0.25">
      <c r="A187" t="e">
        <f>'Discovery Log'!#REF!</f>
        <v>#REF!</v>
      </c>
      <c r="B187" t="e">
        <f t="shared" si="6"/>
        <v>#REF!</v>
      </c>
      <c r="C187" s="26" t="e">
        <f>'Discovery Log'!#REF!</f>
        <v>#REF!</v>
      </c>
    </row>
    <row r="188" spans="1:3" x14ac:dyDescent="0.25">
      <c r="A188" t="e">
        <f>'Discovery Log'!#REF!</f>
        <v>#REF!</v>
      </c>
      <c r="B188" t="e">
        <f t="shared" si="6"/>
        <v>#REF!</v>
      </c>
      <c r="C188" s="26" t="e">
        <f>'Discovery Log'!#REF!</f>
        <v>#REF!</v>
      </c>
    </row>
    <row r="189" spans="1:3" x14ac:dyDescent="0.25">
      <c r="A189" t="e">
        <f>'Discovery Log'!#REF!</f>
        <v>#REF!</v>
      </c>
      <c r="B189" t="e">
        <f t="shared" si="6"/>
        <v>#REF!</v>
      </c>
      <c r="C189" s="26" t="e">
        <f>'Discovery Log'!#REF!</f>
        <v>#REF!</v>
      </c>
    </row>
    <row r="190" spans="1:3" x14ac:dyDescent="0.25">
      <c r="A190" t="e">
        <f>'Discovery Log'!#REF!</f>
        <v>#REF!</v>
      </c>
      <c r="B190" t="e">
        <f t="shared" si="6"/>
        <v>#REF!</v>
      </c>
      <c r="C190" s="26" t="e">
        <f>'Discovery Log'!#REF!</f>
        <v>#REF!</v>
      </c>
    </row>
    <row r="191" spans="1:3" x14ac:dyDescent="0.25">
      <c r="A191" t="e">
        <f>'Discovery Log'!#REF!</f>
        <v>#REF!</v>
      </c>
      <c r="B191" t="e">
        <f t="shared" si="6"/>
        <v>#REF!</v>
      </c>
      <c r="C191" s="26" t="e">
        <f>'Discovery Log'!#REF!</f>
        <v>#REF!</v>
      </c>
    </row>
    <row r="192" spans="1:3" x14ac:dyDescent="0.25">
      <c r="A192" t="e">
        <f>'Discovery Log'!#REF!</f>
        <v>#REF!</v>
      </c>
      <c r="B192" t="e">
        <f t="shared" si="6"/>
        <v>#REF!</v>
      </c>
      <c r="C192" s="26" t="e">
        <f>'Discovery Log'!#REF!</f>
        <v>#REF!</v>
      </c>
    </row>
    <row r="193" spans="1:3" x14ac:dyDescent="0.25">
      <c r="A193" t="e">
        <f>'Discovery Log'!#REF!</f>
        <v>#REF!</v>
      </c>
      <c r="B193" t="e">
        <f t="shared" si="6"/>
        <v>#REF!</v>
      </c>
      <c r="C193" s="26" t="e">
        <f>'Discovery Log'!#REF!</f>
        <v>#REF!</v>
      </c>
    </row>
    <row r="194" spans="1:3" x14ac:dyDescent="0.25">
      <c r="A194" t="e">
        <f>'Discovery Log'!#REF!</f>
        <v>#REF!</v>
      </c>
      <c r="B194" t="e">
        <f t="shared" si="6"/>
        <v>#REF!</v>
      </c>
      <c r="C194" s="26" t="e">
        <f>'Discovery Log'!#REF!</f>
        <v>#REF!</v>
      </c>
    </row>
    <row r="195" spans="1:3" x14ac:dyDescent="0.25">
      <c r="A195" t="e">
        <f>'Discovery Log'!#REF!</f>
        <v>#REF!</v>
      </c>
      <c r="B195" t="e">
        <f t="shared" ref="B195:B208" si="7">A195</f>
        <v>#REF!</v>
      </c>
      <c r="C195" s="26" t="e">
        <f>'Discovery Log'!#REF!</f>
        <v>#REF!</v>
      </c>
    </row>
    <row r="196" spans="1:3" x14ac:dyDescent="0.25">
      <c r="A196" t="e">
        <f>'Discovery Log'!#REF!</f>
        <v>#REF!</v>
      </c>
      <c r="B196" t="e">
        <f t="shared" si="7"/>
        <v>#REF!</v>
      </c>
      <c r="C196" s="26" t="e">
        <f>'Discovery Log'!#REF!</f>
        <v>#REF!</v>
      </c>
    </row>
    <row r="197" spans="1:3" x14ac:dyDescent="0.25">
      <c r="A197" t="e">
        <f>'Discovery Log'!#REF!</f>
        <v>#REF!</v>
      </c>
      <c r="B197" t="e">
        <f t="shared" si="7"/>
        <v>#REF!</v>
      </c>
      <c r="C197" s="26" t="e">
        <f>'Discovery Log'!#REF!</f>
        <v>#REF!</v>
      </c>
    </row>
    <row r="198" spans="1:3" x14ac:dyDescent="0.25">
      <c r="A198" t="e">
        <f>'Discovery Log'!#REF!</f>
        <v>#REF!</v>
      </c>
      <c r="B198" t="e">
        <f t="shared" si="7"/>
        <v>#REF!</v>
      </c>
      <c r="C198" s="26" t="e">
        <f>'Discovery Log'!#REF!</f>
        <v>#REF!</v>
      </c>
    </row>
    <row r="199" spans="1:3" x14ac:dyDescent="0.25">
      <c r="A199" t="e">
        <f>'Discovery Log'!#REF!</f>
        <v>#REF!</v>
      </c>
      <c r="B199" t="e">
        <f t="shared" si="7"/>
        <v>#REF!</v>
      </c>
      <c r="C199" s="26" t="e">
        <f>'Discovery Log'!#REF!</f>
        <v>#REF!</v>
      </c>
    </row>
    <row r="200" spans="1:3" x14ac:dyDescent="0.25">
      <c r="A200" t="e">
        <f>'Discovery Log'!#REF!</f>
        <v>#REF!</v>
      </c>
      <c r="B200" t="e">
        <f t="shared" si="7"/>
        <v>#REF!</v>
      </c>
      <c r="C200" s="26" t="e">
        <f>'Discovery Log'!#REF!</f>
        <v>#REF!</v>
      </c>
    </row>
    <row r="201" spans="1:3" x14ac:dyDescent="0.25">
      <c r="A201" t="e">
        <f>'Discovery Log'!#REF!</f>
        <v>#REF!</v>
      </c>
      <c r="B201" t="e">
        <f t="shared" si="7"/>
        <v>#REF!</v>
      </c>
      <c r="C201" s="26" t="e">
        <f>'Discovery Log'!#REF!</f>
        <v>#REF!</v>
      </c>
    </row>
    <row r="202" spans="1:3" x14ac:dyDescent="0.25">
      <c r="A202" t="e">
        <f>'Discovery Log'!#REF!</f>
        <v>#REF!</v>
      </c>
      <c r="B202" t="e">
        <f t="shared" si="7"/>
        <v>#REF!</v>
      </c>
      <c r="C202" s="26" t="e">
        <f>'Discovery Log'!#REF!</f>
        <v>#REF!</v>
      </c>
    </row>
    <row r="203" spans="1:3" x14ac:dyDescent="0.25">
      <c r="A203" t="e">
        <f>'Discovery Log'!#REF!</f>
        <v>#REF!</v>
      </c>
      <c r="B203" t="e">
        <f t="shared" si="7"/>
        <v>#REF!</v>
      </c>
      <c r="C203" s="26" t="e">
        <f>'Discovery Log'!#REF!</f>
        <v>#REF!</v>
      </c>
    </row>
    <row r="204" spans="1:3" x14ac:dyDescent="0.25">
      <c r="A204" t="e">
        <f>'Discovery Log'!#REF!</f>
        <v>#REF!</v>
      </c>
      <c r="B204" t="e">
        <f t="shared" si="7"/>
        <v>#REF!</v>
      </c>
      <c r="C204" s="26" t="e">
        <f>'Discovery Log'!#REF!</f>
        <v>#REF!</v>
      </c>
    </row>
    <row r="205" spans="1:3" x14ac:dyDescent="0.25">
      <c r="A205" t="e">
        <f>'Discovery Log'!#REF!</f>
        <v>#REF!</v>
      </c>
      <c r="B205" t="e">
        <f t="shared" si="7"/>
        <v>#REF!</v>
      </c>
      <c r="C205" s="26" t="e">
        <f>'Discovery Log'!#REF!</f>
        <v>#REF!</v>
      </c>
    </row>
    <row r="206" spans="1:3" x14ac:dyDescent="0.25">
      <c r="A206" t="e">
        <f>'Discovery Log'!#REF!</f>
        <v>#REF!</v>
      </c>
      <c r="B206" t="e">
        <f t="shared" si="7"/>
        <v>#REF!</v>
      </c>
      <c r="C206" s="26" t="e">
        <f>'Discovery Log'!#REF!</f>
        <v>#REF!</v>
      </c>
    </row>
    <row r="207" spans="1:3" x14ac:dyDescent="0.25">
      <c r="A207" t="e">
        <f>'Discovery Log'!#REF!</f>
        <v>#REF!</v>
      </c>
      <c r="B207" t="e">
        <f t="shared" si="7"/>
        <v>#REF!</v>
      </c>
      <c r="C207" s="26" t="e">
        <f>'Discovery Log'!#REF!</f>
        <v>#REF!</v>
      </c>
    </row>
    <row r="208" spans="1:3" x14ac:dyDescent="0.25">
      <c r="A208">
        <f>'Discovery Log'!D130</f>
        <v>0</v>
      </c>
      <c r="B208">
        <f t="shared" si="7"/>
        <v>0</v>
      </c>
      <c r="C208" s="26">
        <f>'Discovery Log'!J130</f>
        <v>0</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1" t="s">
        <v>56</v>
      </c>
      <c r="O1" s="62" t="s">
        <v>57</v>
      </c>
      <c r="P1" s="62"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7"/>
      <c r="P3" s="28"/>
    </row>
    <row r="4" spans="1:16" x14ac:dyDescent="0.25">
      <c r="A4">
        <v>0</v>
      </c>
      <c r="B4">
        <v>171</v>
      </c>
      <c r="E4" s="24" t="s">
        <v>20</v>
      </c>
      <c r="F4" s="20" t="e">
        <f>GETPIVOTDATA("Data Requests",$B$24)</f>
        <v>#REF!</v>
      </c>
      <c r="G4" s="21"/>
      <c r="H4" s="21"/>
      <c r="I4" s="21"/>
      <c r="J4" s="24" t="s">
        <v>20</v>
      </c>
      <c r="K4" s="20">
        <f>K15</f>
        <v>176</v>
      </c>
      <c r="L4" s="21"/>
      <c r="N4" s="9"/>
      <c r="O4" s="58"/>
      <c r="P4" s="28"/>
    </row>
    <row r="5" spans="1:16" x14ac:dyDescent="0.25">
      <c r="A5" t="s">
        <v>26</v>
      </c>
      <c r="B5">
        <v>171</v>
      </c>
      <c r="E5" s="24"/>
      <c r="F5" s="19"/>
      <c r="G5" s="21"/>
      <c r="H5" s="21"/>
      <c r="I5" s="21"/>
      <c r="J5" s="24"/>
      <c r="K5" s="19"/>
      <c r="L5" s="21"/>
      <c r="N5" s="9"/>
      <c r="O5" s="58"/>
      <c r="P5" s="28"/>
    </row>
    <row r="6" spans="1:16" ht="13.8" thickBot="1" x14ac:dyDescent="0.3">
      <c r="E6" s="24" t="s">
        <v>22</v>
      </c>
      <c r="F6" s="22">
        <f>SUM(F7:F11)</f>
        <v>0</v>
      </c>
      <c r="G6" s="21"/>
      <c r="H6" s="21"/>
      <c r="I6" s="21"/>
      <c r="J6" s="24" t="s">
        <v>22</v>
      </c>
      <c r="K6" s="22">
        <f>SUM(K7:K12)</f>
        <v>52</v>
      </c>
      <c r="L6" s="21"/>
      <c r="N6" s="9"/>
      <c r="O6" s="58"/>
      <c r="P6" s="28"/>
    </row>
    <row r="7" spans="1:16" ht="13.8" thickTop="1" x14ac:dyDescent="0.25">
      <c r="E7" s="23" t="s">
        <v>14</v>
      </c>
      <c r="F7" s="25">
        <f>COUNTIF(A4:A12,"*"&amp;E7&amp;"*")</f>
        <v>0</v>
      </c>
      <c r="G7" s="21"/>
      <c r="H7" s="21"/>
      <c r="I7" s="21"/>
      <c r="J7" s="23" t="s">
        <v>14</v>
      </c>
      <c r="K7" s="45">
        <v>3</v>
      </c>
      <c r="L7" s="21"/>
      <c r="N7" s="28"/>
      <c r="O7" s="58"/>
      <c r="P7" s="28"/>
    </row>
    <row r="8" spans="1:16" ht="14.4" x14ac:dyDescent="0.25">
      <c r="E8" s="23" t="s">
        <v>15</v>
      </c>
      <c r="F8" s="25">
        <f>COUNTIF(A14:A16,"*"&amp;E8&amp;"*")</f>
        <v>0</v>
      </c>
      <c r="G8" s="21"/>
      <c r="H8" s="21"/>
      <c r="I8" s="21"/>
      <c r="J8" s="23" t="s">
        <v>15</v>
      </c>
      <c r="K8" s="45">
        <v>1</v>
      </c>
      <c r="L8" s="21"/>
      <c r="N8" s="9"/>
      <c r="O8" s="59"/>
      <c r="P8" s="28"/>
    </row>
    <row r="9" spans="1:16" x14ac:dyDescent="0.25">
      <c r="E9" s="23" t="s">
        <v>16</v>
      </c>
      <c r="F9" s="25">
        <f>COUNTIF(A17:A22,"*"&amp;E9&amp;"*")</f>
        <v>0</v>
      </c>
      <c r="G9" s="21"/>
      <c r="H9" s="21"/>
      <c r="I9" s="21"/>
      <c r="J9" s="23" t="s">
        <v>47</v>
      </c>
      <c r="K9" s="45">
        <v>0</v>
      </c>
      <c r="L9" s="21"/>
      <c r="N9" s="9"/>
      <c r="O9" s="60"/>
      <c r="P9" s="28"/>
    </row>
    <row r="10" spans="1:16" x14ac:dyDescent="0.25">
      <c r="E10" s="23" t="s">
        <v>60</v>
      </c>
      <c r="F10" s="25">
        <f>COUNTIF(A13,"*"&amp;E10&amp;"*")</f>
        <v>0</v>
      </c>
      <c r="G10" s="21"/>
      <c r="H10" s="21"/>
      <c r="I10" s="21"/>
      <c r="J10" s="23" t="s">
        <v>16</v>
      </c>
      <c r="K10" s="45">
        <v>8</v>
      </c>
      <c r="L10" s="21"/>
      <c r="N10" s="9"/>
      <c r="O10" s="60"/>
      <c r="P10" s="28"/>
    </row>
    <row r="11" spans="1:16" x14ac:dyDescent="0.25">
      <c r="E11" s="23" t="s">
        <v>47</v>
      </c>
      <c r="F11" s="25">
        <f>COUNTIF(A23,"*"&amp;E11&amp;"*")</f>
        <v>0</v>
      </c>
      <c r="G11" s="21"/>
      <c r="H11" s="21"/>
      <c r="I11" s="21"/>
      <c r="J11" s="23" t="s">
        <v>61</v>
      </c>
      <c r="K11" s="45">
        <v>40</v>
      </c>
      <c r="L11" s="21"/>
      <c r="N11" s="9"/>
      <c r="O11" s="58"/>
      <c r="P11" s="28"/>
    </row>
    <row r="12" spans="1:16" x14ac:dyDescent="0.25">
      <c r="E12" s="21"/>
      <c r="F12" s="21"/>
      <c r="G12" s="21"/>
      <c r="H12" s="21"/>
      <c r="I12" s="21"/>
      <c r="J12" s="23" t="s">
        <v>29</v>
      </c>
      <c r="K12" s="45" t="s">
        <v>48</v>
      </c>
      <c r="L12" s="21"/>
      <c r="N12" s="9"/>
      <c r="O12" s="58"/>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1">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1">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Log'!A4:A130)</f>
        <v>126</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2025-08-07T13:38:06Z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