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Z:\zregulation\___DRs\CA\CA 2026-2028 WMP\OEIS-Weekly\07-31-25\"/>
    </mc:Choice>
  </mc:AlternateContent>
  <xr:revisionPtr revIDLastSave="0" documentId="13_ncr:1_{A3604FC6-DD1C-4449-B50D-E21D402A3F80}" xr6:coauthVersionLast="47" xr6:coauthVersionMax="47" xr10:uidLastSave="{00000000-0000-0000-0000-000000000000}"/>
  <bookViews>
    <workbookView xWindow="28680" yWindow="-120" windowWidth="29040" windowHeight="1572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 i="4" l="1"/>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<sst xmlns="http://schemas.openxmlformats.org/spreadsheetml/2006/main" count="248" uniqueCount="117">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</sst>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5"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1">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53" totalsRowShown="0" headerRowDxfId="21" dataDxfId="20">
  <autoFilter ref="A1:T53"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53"/>
  <sheetViews>
    <sheetView tabSelected="1" zoomScale="70" zoomScaleNormal="70" workbookViewId="0">
      <pane ySplit="1" topLeftCell="A2" activePane="bottomLeft" state="frozen"/>
      <selection pane="bottomLeft" activeCell="H20" sqref="H20"/>
    </sheetView>
  </sheetViews>
  <sheetFormatPr defaultColWidth="9.140625" defaultRowHeight="15.75" x14ac:dyDescent="0.25"/>
  <cols>
    <col min="1" max="1" width="7.5703125" style="7" customWidth="1"/>
    <col min="2" max="2" width="12.85546875" style="7" bestFit="1" customWidth="1"/>
    <col min="3" max="3" width="18.140625" style="7" bestFit="1" customWidth="1"/>
    <col min="4" max="4" width="17.28515625" style="7" customWidth="1"/>
    <col min="5" max="5" width="10" style="7" customWidth="1"/>
    <col min="6" max="6" width="15.28515625" style="7" customWidth="1"/>
    <col min="7" max="7" width="66.140625" style="7" customWidth="1"/>
    <col min="8" max="8" width="65.42578125" style="7" customWidth="1"/>
    <col min="9" max="9" width="18.7109375" style="7" bestFit="1" customWidth="1"/>
    <col min="10" max="10" width="14.28515625" style="9" bestFit="1" customWidth="1"/>
    <col min="11" max="11" width="12.7109375" style="9" customWidth="1"/>
    <col min="12" max="12" width="17.140625" style="9" bestFit="1" customWidth="1"/>
    <col min="13" max="13" width="9.5703125" style="9" bestFit="1" customWidth="1"/>
    <col min="14" max="14" width="13.42578125" style="7" customWidth="1"/>
    <col min="15" max="15" width="17.42578125" style="9" customWidth="1"/>
    <col min="16" max="16" width="14.42578125" style="9" bestFit="1" customWidth="1"/>
    <col min="17" max="17" width="13.42578125" style="7" customWidth="1"/>
    <col min="18" max="18" width="19.28515625" style="7" customWidth="1"/>
    <col min="19" max="19" width="18" style="7" bestFit="1" customWidth="1"/>
    <col min="20" max="20" width="17" style="2" customWidth="1"/>
    <col min="21" max="16384" width="9.140625" style="2"/>
  </cols>
  <sheetData>
    <row r="1" spans="1:20" s="1" customFormat="1" ht="31.5" x14ac:dyDescent="0.2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30.75" x14ac:dyDescent="0.2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83.5" x14ac:dyDescent="0.2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4.75" x14ac:dyDescent="0.2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315" x14ac:dyDescent="0.2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62.25" x14ac:dyDescent="0.2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3" x14ac:dyDescent="0.2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9.25" x14ac:dyDescent="0.2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6" x14ac:dyDescent="0.2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6" x14ac:dyDescent="0.2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20.5" x14ac:dyDescent="0.2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25">
      <c r="A12" s="7">
        <v>11</v>
      </c>
      <c r="B12" s="7" t="s">
        <v>19</v>
      </c>
      <c r="C12" s="7" t="s">
        <v>48</v>
      </c>
      <c r="D12" s="7" t="s">
        <v>41</v>
      </c>
      <c r="E12" s="7">
        <v>1</v>
      </c>
      <c r="F12" s="7" t="s">
        <v>27</v>
      </c>
      <c r="G12" s="7" t="s">
        <v>50</v>
      </c>
      <c r="H12" s="8" t="s">
        <v>109</v>
      </c>
      <c r="I12" s="7" t="s">
        <v>29</v>
      </c>
      <c r="J12" s="9">
        <v>45860</v>
      </c>
      <c r="K12" s="10">
        <v>45863</v>
      </c>
      <c r="L12" s="10"/>
      <c r="M12" s="10"/>
      <c r="N12" s="8"/>
      <c r="O12" s="10"/>
      <c r="P12" s="10"/>
      <c r="Q12" s="8"/>
      <c r="R12" s="8"/>
      <c r="S12" s="8"/>
      <c r="T12" s="8" t="str">
        <f>Table1324[[#This Row],[Question ID]]</f>
        <v>OEIS 3.1</v>
      </c>
    </row>
    <row r="13" spans="1:20" ht="267.75" x14ac:dyDescent="0.25">
      <c r="A13" s="7">
        <v>12</v>
      </c>
      <c r="B13" s="7" t="s">
        <v>19</v>
      </c>
      <c r="C13" s="7" t="s">
        <v>48</v>
      </c>
      <c r="D13" s="7" t="s">
        <v>41</v>
      </c>
      <c r="E13" s="7">
        <v>2</v>
      </c>
      <c r="F13" s="7" t="s">
        <v>28</v>
      </c>
      <c r="G13" s="7" t="s">
        <v>57</v>
      </c>
      <c r="H13" s="8" t="s">
        <v>110</v>
      </c>
      <c r="I13" s="7" t="s">
        <v>29</v>
      </c>
      <c r="J13" s="9">
        <v>45860</v>
      </c>
      <c r="K13" s="10">
        <v>45863</v>
      </c>
      <c r="L13" s="10"/>
      <c r="M13" s="10"/>
      <c r="N13" s="8"/>
      <c r="O13" s="10"/>
      <c r="P13" s="10"/>
      <c r="Q13" s="8"/>
      <c r="R13" s="8"/>
      <c r="S13" s="8"/>
      <c r="T13" s="8" t="str">
        <f>Table1324[[#This Row],[Question ID]]</f>
        <v>OEIS 3.2</v>
      </c>
    </row>
    <row r="14" spans="1:20" ht="236.25" x14ac:dyDescent="0.2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6" x14ac:dyDescent="0.2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2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30.75" x14ac:dyDescent="0.2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2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2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283.5" x14ac:dyDescent="0.25">
      <c r="A20" s="7">
        <v>19</v>
      </c>
      <c r="B20" s="7" t="s">
        <v>19</v>
      </c>
      <c r="C20" s="7" t="s">
        <v>67</v>
      </c>
      <c r="D20" s="7" t="s">
        <v>41</v>
      </c>
      <c r="E20" s="7">
        <v>1</v>
      </c>
      <c r="F20" s="7" t="s">
        <v>68</v>
      </c>
      <c r="G20" s="7" t="s">
        <v>69</v>
      </c>
      <c r="H20" s="8"/>
      <c r="I20" s="7" t="s">
        <v>29</v>
      </c>
      <c r="J20" s="9">
        <v>45863</v>
      </c>
      <c r="K20" s="10">
        <v>45868</v>
      </c>
      <c r="L20" s="10"/>
      <c r="M20" s="10"/>
      <c r="N20" s="8"/>
      <c r="O20" s="10"/>
      <c r="P20" s="10"/>
      <c r="Q20" s="8"/>
      <c r="R20" s="8"/>
      <c r="S20" s="8"/>
      <c r="T20" s="8" t="str">
        <f>Table1324[[#This Row],[Question ID]]</f>
        <v>OEIS 4.1</v>
      </c>
    </row>
    <row r="21" spans="1:20" ht="299.25" x14ac:dyDescent="0.25">
      <c r="A21" s="7">
        <v>20</v>
      </c>
      <c r="B21" s="7" t="s">
        <v>19</v>
      </c>
      <c r="C21" s="7" t="s">
        <v>67</v>
      </c>
      <c r="D21" s="7" t="s">
        <v>41</v>
      </c>
      <c r="E21" s="7">
        <v>2</v>
      </c>
      <c r="F21" s="7" t="s">
        <v>70</v>
      </c>
      <c r="G21" s="7" t="s">
        <v>82</v>
      </c>
      <c r="H21" s="8"/>
      <c r="I21" s="7" t="s">
        <v>29</v>
      </c>
      <c r="J21" s="9">
        <v>45863</v>
      </c>
      <c r="K21" s="10">
        <v>45868</v>
      </c>
      <c r="L21" s="10"/>
      <c r="M21" s="10"/>
      <c r="N21" s="8"/>
      <c r="O21" s="10"/>
      <c r="P21" s="10"/>
      <c r="Q21" s="8"/>
      <c r="R21" s="8"/>
      <c r="S21" s="8"/>
      <c r="T21" s="8" t="str">
        <f>Table1324[[#This Row],[Question ID]]</f>
        <v>OEIS 4.2</v>
      </c>
    </row>
    <row r="22" spans="1:20" ht="252" x14ac:dyDescent="0.25">
      <c r="A22" s="7">
        <v>21</v>
      </c>
      <c r="B22" s="7" t="s">
        <v>19</v>
      </c>
      <c r="C22" s="7" t="s">
        <v>67</v>
      </c>
      <c r="D22" s="7" t="s">
        <v>41</v>
      </c>
      <c r="E22" s="7">
        <v>3</v>
      </c>
      <c r="F22" s="7" t="s">
        <v>71</v>
      </c>
      <c r="G22" s="7" t="s">
        <v>83</v>
      </c>
      <c r="H22" s="8"/>
      <c r="I22" s="7" t="s">
        <v>29</v>
      </c>
      <c r="J22" s="9">
        <v>45863</v>
      </c>
      <c r="K22" s="10">
        <v>45868</v>
      </c>
      <c r="L22" s="10"/>
      <c r="M22" s="10"/>
      <c r="N22" s="8"/>
      <c r="O22" s="10"/>
      <c r="P22" s="10"/>
      <c r="Q22" s="8"/>
      <c r="R22" s="8"/>
      <c r="S22" s="8"/>
      <c r="T22" s="8" t="str">
        <f>Table1324[[#This Row],[Question ID]]</f>
        <v>OEIS 4.3</v>
      </c>
    </row>
    <row r="23" spans="1:20" ht="94.5" x14ac:dyDescent="0.25">
      <c r="A23" s="7">
        <v>22</v>
      </c>
      <c r="B23" s="7" t="s">
        <v>19</v>
      </c>
      <c r="C23" s="7" t="s">
        <v>67</v>
      </c>
      <c r="D23" s="7" t="s">
        <v>41</v>
      </c>
      <c r="E23" s="7">
        <v>4</v>
      </c>
      <c r="F23" s="7" t="s">
        <v>72</v>
      </c>
      <c r="G23" s="7" t="s">
        <v>84</v>
      </c>
      <c r="H23" s="8"/>
      <c r="I23" s="7" t="s">
        <v>29</v>
      </c>
      <c r="J23" s="9">
        <v>45863</v>
      </c>
      <c r="K23" s="10">
        <v>45868</v>
      </c>
      <c r="L23" s="10"/>
      <c r="M23" s="10"/>
      <c r="N23" s="8"/>
      <c r="O23" s="10"/>
      <c r="P23" s="10"/>
      <c r="Q23" s="8"/>
      <c r="R23" s="8"/>
      <c r="S23" s="8"/>
      <c r="T23" s="8" t="str">
        <f>Table1324[[#This Row],[Question ID]]</f>
        <v>OEIS 4.4</v>
      </c>
    </row>
    <row r="24" spans="1:20" ht="236.25" x14ac:dyDescent="0.25">
      <c r="A24" s="7">
        <v>23</v>
      </c>
      <c r="B24" s="7" t="s">
        <v>19</v>
      </c>
      <c r="C24" s="7" t="s">
        <v>67</v>
      </c>
      <c r="D24" s="7" t="s">
        <v>41</v>
      </c>
      <c r="E24" s="7">
        <v>5</v>
      </c>
      <c r="F24" s="7" t="s">
        <v>73</v>
      </c>
      <c r="G24" s="7" t="s">
        <v>85</v>
      </c>
      <c r="H24" s="8"/>
      <c r="I24" s="7" t="s">
        <v>29</v>
      </c>
      <c r="J24" s="9">
        <v>45863</v>
      </c>
      <c r="K24" s="10">
        <v>45868</v>
      </c>
      <c r="L24" s="10"/>
      <c r="M24" s="10"/>
      <c r="N24" s="8"/>
      <c r="O24" s="10"/>
      <c r="P24" s="10"/>
      <c r="Q24" s="8"/>
      <c r="R24" s="8"/>
      <c r="S24" s="8"/>
      <c r="T24" s="8" t="str">
        <f>Table1324[[#This Row],[Question ID]]</f>
        <v>OEIS 4.5</v>
      </c>
    </row>
    <row r="25" spans="1:20" ht="378" x14ac:dyDescent="0.25">
      <c r="A25" s="7">
        <v>24</v>
      </c>
      <c r="B25" s="7" t="s">
        <v>19</v>
      </c>
      <c r="C25" s="7" t="s">
        <v>67</v>
      </c>
      <c r="D25" s="7" t="s">
        <v>41</v>
      </c>
      <c r="E25" s="7">
        <v>6</v>
      </c>
      <c r="F25" s="7" t="s">
        <v>74</v>
      </c>
      <c r="G25" s="7" t="s">
        <v>86</v>
      </c>
      <c r="H25" s="8"/>
      <c r="I25" s="7" t="s">
        <v>29</v>
      </c>
      <c r="J25" s="9">
        <v>45863</v>
      </c>
      <c r="K25" s="10">
        <v>45868</v>
      </c>
      <c r="L25" s="10"/>
      <c r="M25" s="10"/>
      <c r="N25" s="8"/>
      <c r="O25" s="10"/>
      <c r="P25" s="10"/>
      <c r="Q25" s="8"/>
      <c r="R25" s="8"/>
      <c r="S25" s="8"/>
      <c r="T25" s="8" t="str">
        <f>Table1324[[#This Row],[Question ID]]</f>
        <v>OEIS 4.6</v>
      </c>
    </row>
    <row r="26" spans="1:20" ht="330.75" x14ac:dyDescent="0.25">
      <c r="A26" s="7">
        <v>25</v>
      </c>
      <c r="B26" s="7" t="s">
        <v>19</v>
      </c>
      <c r="C26" s="7" t="s">
        <v>67</v>
      </c>
      <c r="D26" s="7" t="s">
        <v>41</v>
      </c>
      <c r="E26" s="7">
        <v>7</v>
      </c>
      <c r="F26" s="7" t="s">
        <v>75</v>
      </c>
      <c r="G26" s="7" t="s">
        <v>87</v>
      </c>
      <c r="H26" s="8"/>
      <c r="I26" s="7" t="s">
        <v>29</v>
      </c>
      <c r="J26" s="9">
        <v>45863</v>
      </c>
      <c r="K26" s="10">
        <v>45868</v>
      </c>
      <c r="L26" s="10"/>
      <c r="M26" s="10"/>
      <c r="N26" s="8"/>
      <c r="O26" s="10"/>
      <c r="P26" s="10"/>
      <c r="Q26" s="8"/>
      <c r="R26" s="8"/>
      <c r="S26" s="8"/>
      <c r="T26" s="8" t="str">
        <f>Table1324[[#This Row],[Question ID]]</f>
        <v>OEIS 4.7</v>
      </c>
    </row>
    <row r="27" spans="1:20" ht="409.5" x14ac:dyDescent="0.25">
      <c r="A27" s="7">
        <v>26</v>
      </c>
      <c r="B27" s="7" t="s">
        <v>19</v>
      </c>
      <c r="C27" s="7" t="s">
        <v>67</v>
      </c>
      <c r="D27" s="7" t="s">
        <v>41</v>
      </c>
      <c r="E27" s="7">
        <v>8</v>
      </c>
      <c r="F27" s="7" t="s">
        <v>76</v>
      </c>
      <c r="G27" s="7" t="s">
        <v>88</v>
      </c>
      <c r="H27" s="8"/>
      <c r="I27" s="7" t="s">
        <v>29</v>
      </c>
      <c r="J27" s="9">
        <v>45863</v>
      </c>
      <c r="K27" s="10">
        <v>45868</v>
      </c>
      <c r="L27" s="10"/>
      <c r="M27" s="10"/>
      <c r="N27" s="8"/>
      <c r="O27" s="10"/>
      <c r="P27" s="10"/>
      <c r="Q27" s="8"/>
      <c r="R27" s="8"/>
      <c r="S27" s="8"/>
      <c r="T27" s="8" t="str">
        <f>Table1324[[#This Row],[Question ID]]</f>
        <v>OEIS 4.8</v>
      </c>
    </row>
    <row r="28" spans="1:20" ht="346.5" x14ac:dyDescent="0.25">
      <c r="A28" s="7">
        <v>27</v>
      </c>
      <c r="B28" s="7" t="s">
        <v>19</v>
      </c>
      <c r="C28" s="7" t="s">
        <v>67</v>
      </c>
      <c r="D28" s="7" t="s">
        <v>41</v>
      </c>
      <c r="E28" s="7">
        <v>9</v>
      </c>
      <c r="F28" s="7" t="s">
        <v>77</v>
      </c>
      <c r="G28" s="7" t="s">
        <v>89</v>
      </c>
      <c r="H28" s="8"/>
      <c r="I28" s="7" t="s">
        <v>29</v>
      </c>
      <c r="J28" s="9">
        <v>45863</v>
      </c>
      <c r="K28" s="10">
        <v>45868</v>
      </c>
      <c r="L28" s="10"/>
      <c r="M28" s="10"/>
      <c r="N28" s="8"/>
      <c r="O28" s="10"/>
      <c r="P28" s="10"/>
      <c r="Q28" s="8"/>
      <c r="R28" s="8"/>
      <c r="S28" s="8"/>
      <c r="T28" s="8" t="str">
        <f>Table1324[[#This Row],[Question ID]]</f>
        <v>OEIS 4.9</v>
      </c>
    </row>
    <row r="29" spans="1:20" ht="157.5" x14ac:dyDescent="0.25">
      <c r="A29" s="7">
        <v>28</v>
      </c>
      <c r="B29" s="7" t="s">
        <v>19</v>
      </c>
      <c r="C29" s="7" t="s">
        <v>67</v>
      </c>
      <c r="D29" s="7" t="s">
        <v>41</v>
      </c>
      <c r="E29" s="7">
        <v>10</v>
      </c>
      <c r="F29" s="7" t="s">
        <v>78</v>
      </c>
      <c r="G29" s="7" t="s">
        <v>90</v>
      </c>
      <c r="H29" s="8"/>
      <c r="I29" s="7" t="s">
        <v>29</v>
      </c>
      <c r="J29" s="9">
        <v>45863</v>
      </c>
      <c r="K29" s="10">
        <v>45868</v>
      </c>
      <c r="L29" s="10"/>
      <c r="M29" s="10"/>
      <c r="N29" s="8"/>
      <c r="O29" s="10"/>
      <c r="P29" s="10"/>
      <c r="Q29" s="8"/>
      <c r="R29" s="8"/>
      <c r="S29" s="8"/>
      <c r="T29" s="8" t="str">
        <f>Table1324[[#This Row],[Question ID]]</f>
        <v>OEIS 4.10</v>
      </c>
    </row>
    <row r="30" spans="1:20" ht="267.75" x14ac:dyDescent="0.25">
      <c r="A30" s="7">
        <v>29</v>
      </c>
      <c r="B30" s="7" t="s">
        <v>19</v>
      </c>
      <c r="C30" s="7" t="s">
        <v>67</v>
      </c>
      <c r="D30" s="7" t="s">
        <v>41</v>
      </c>
      <c r="E30" s="7">
        <v>11</v>
      </c>
      <c r="F30" s="7" t="s">
        <v>79</v>
      </c>
      <c r="G30" s="7" t="s">
        <v>91</v>
      </c>
      <c r="H30" s="8"/>
      <c r="I30" s="7" t="s">
        <v>29</v>
      </c>
      <c r="J30" s="9">
        <v>45863</v>
      </c>
      <c r="K30" s="10">
        <v>45868</v>
      </c>
      <c r="L30" s="10"/>
      <c r="M30" s="10"/>
      <c r="N30" s="8"/>
      <c r="O30" s="10"/>
      <c r="P30" s="10"/>
      <c r="Q30" s="8"/>
      <c r="R30" s="8"/>
      <c r="S30" s="8"/>
      <c r="T30" s="8" t="str">
        <f>Table1324[[#This Row],[Question ID]]</f>
        <v>OEIS 4.11</v>
      </c>
    </row>
    <row r="31" spans="1:20" ht="236.25" x14ac:dyDescent="0.25">
      <c r="A31" s="7">
        <v>30</v>
      </c>
      <c r="B31" s="7" t="s">
        <v>19</v>
      </c>
      <c r="C31" s="7" t="s">
        <v>67</v>
      </c>
      <c r="D31" s="7" t="s">
        <v>41</v>
      </c>
      <c r="E31" s="7">
        <v>12</v>
      </c>
      <c r="F31" s="7" t="s">
        <v>80</v>
      </c>
      <c r="G31" s="7" t="s">
        <v>92</v>
      </c>
      <c r="H31" s="8"/>
      <c r="I31" s="7" t="s">
        <v>29</v>
      </c>
      <c r="J31" s="9">
        <v>45863</v>
      </c>
      <c r="K31" s="10">
        <v>45868</v>
      </c>
      <c r="L31" s="10"/>
      <c r="M31" s="10"/>
      <c r="N31" s="8"/>
      <c r="O31" s="10"/>
      <c r="P31" s="10"/>
      <c r="Q31" s="8"/>
      <c r="R31" s="8"/>
      <c r="S31" s="8"/>
      <c r="T31" s="8" t="str">
        <f>Table1324[[#This Row],[Question ID]]</f>
        <v>OEIS 4.12</v>
      </c>
    </row>
    <row r="32" spans="1:20" ht="315" x14ac:dyDescent="0.25">
      <c r="A32" s="7">
        <v>31</v>
      </c>
      <c r="B32" s="7" t="s">
        <v>19</v>
      </c>
      <c r="C32" s="7" t="s">
        <v>67</v>
      </c>
      <c r="D32" s="7" t="s">
        <v>41</v>
      </c>
      <c r="E32" s="7">
        <v>13</v>
      </c>
      <c r="F32" s="7" t="s">
        <v>81</v>
      </c>
      <c r="G32" s="7" t="s">
        <v>93</v>
      </c>
      <c r="H32" s="8"/>
      <c r="I32" s="7" t="s">
        <v>29</v>
      </c>
      <c r="J32" s="9">
        <v>45863</v>
      </c>
      <c r="K32" s="10">
        <v>45868</v>
      </c>
      <c r="L32" s="10"/>
      <c r="M32" s="10"/>
      <c r="N32" s="8"/>
      <c r="O32" s="10"/>
      <c r="P32" s="10"/>
      <c r="Q32" s="8"/>
      <c r="R32" s="8"/>
      <c r="S32" s="8"/>
      <c r="T32" s="8" t="str">
        <f>Table1324[[#This Row],[Question ID]]</f>
        <v>OEIS 4.13</v>
      </c>
    </row>
    <row r="33" spans="1:20" ht="173.25" x14ac:dyDescent="0.25">
      <c r="A33" s="7">
        <v>32</v>
      </c>
      <c r="B33" s="7" t="s">
        <v>19</v>
      </c>
      <c r="C33" s="7" t="s">
        <v>94</v>
      </c>
      <c r="D33" s="7" t="s">
        <v>41</v>
      </c>
      <c r="E33" s="7">
        <v>1</v>
      </c>
      <c r="F33" s="7" t="s">
        <v>95</v>
      </c>
      <c r="G33" s="7" t="s">
        <v>99</v>
      </c>
      <c r="H33" s="8"/>
      <c r="I33" s="7" t="s">
        <v>29</v>
      </c>
      <c r="J33" s="9">
        <v>45867</v>
      </c>
      <c r="K33" s="10">
        <v>45870</v>
      </c>
      <c r="L33" s="10"/>
      <c r="M33" s="10"/>
      <c r="N33" s="8"/>
      <c r="O33" s="10"/>
      <c r="P33" s="10"/>
      <c r="Q33" s="8"/>
      <c r="R33" s="8"/>
      <c r="S33" s="8"/>
      <c r="T33" s="8" t="str">
        <f>Table1324[[#This Row],[Question ID]]</f>
        <v>OEIS 5.1</v>
      </c>
    </row>
    <row r="34" spans="1:20" ht="299.25" x14ac:dyDescent="0.25">
      <c r="A34" s="7">
        <v>33</v>
      </c>
      <c r="B34" s="7" t="s">
        <v>19</v>
      </c>
      <c r="C34" s="7" t="s">
        <v>94</v>
      </c>
      <c r="D34" s="7" t="s">
        <v>41</v>
      </c>
      <c r="E34" s="7">
        <v>2</v>
      </c>
      <c r="F34" s="7" t="s">
        <v>96</v>
      </c>
      <c r="G34" s="7" t="s">
        <v>100</v>
      </c>
      <c r="H34" s="8"/>
      <c r="I34" s="7" t="s">
        <v>29</v>
      </c>
      <c r="J34" s="9">
        <v>45867</v>
      </c>
      <c r="K34" s="10">
        <v>45870</v>
      </c>
      <c r="L34" s="10"/>
      <c r="M34" s="10"/>
      <c r="N34" s="8"/>
      <c r="O34" s="10"/>
      <c r="P34" s="10"/>
      <c r="Q34" s="8"/>
      <c r="R34" s="8"/>
      <c r="S34" s="8"/>
      <c r="T34" s="8" t="str">
        <f>Table1324[[#This Row],[Question ID]]</f>
        <v>OEIS 5.2</v>
      </c>
    </row>
    <row r="35" spans="1:20" ht="157.5" x14ac:dyDescent="0.25">
      <c r="A35" s="7">
        <v>34</v>
      </c>
      <c r="B35" s="7" t="s">
        <v>19</v>
      </c>
      <c r="C35" s="7" t="s">
        <v>94</v>
      </c>
      <c r="D35" s="7" t="s">
        <v>41</v>
      </c>
      <c r="E35" s="7">
        <v>3</v>
      </c>
      <c r="F35" s="7" t="s">
        <v>97</v>
      </c>
      <c r="G35" s="7" t="s">
        <v>101</v>
      </c>
      <c r="H35" s="8"/>
      <c r="I35" s="7" t="s">
        <v>29</v>
      </c>
      <c r="J35" s="9">
        <v>45867</v>
      </c>
      <c r="K35" s="10">
        <v>45870</v>
      </c>
      <c r="L35" s="10"/>
      <c r="M35" s="10"/>
      <c r="N35" s="8"/>
      <c r="O35" s="10"/>
      <c r="P35" s="10"/>
      <c r="Q35" s="8"/>
      <c r="R35" s="8"/>
      <c r="S35" s="8"/>
      <c r="T35" s="8" t="str">
        <f>Table1324[[#This Row],[Question ID]]</f>
        <v>OEIS 5.3</v>
      </c>
    </row>
    <row r="36" spans="1:20" ht="409.5" x14ac:dyDescent="0.25">
      <c r="A36" s="7">
        <v>35</v>
      </c>
      <c r="B36" s="7" t="s">
        <v>19</v>
      </c>
      <c r="C36" s="7" t="s">
        <v>94</v>
      </c>
      <c r="D36" s="7" t="s">
        <v>41</v>
      </c>
      <c r="E36" s="7">
        <v>4</v>
      </c>
      <c r="F36" s="7" t="s">
        <v>98</v>
      </c>
      <c r="G36" s="7" t="s">
        <v>102</v>
      </c>
      <c r="H36" s="8"/>
      <c r="I36" s="7" t="s">
        <v>29</v>
      </c>
      <c r="J36" s="9">
        <v>45867</v>
      </c>
      <c r="K36" s="10">
        <v>45870</v>
      </c>
      <c r="L36" s="10"/>
      <c r="M36" s="10"/>
      <c r="N36" s="8"/>
      <c r="O36" s="10"/>
      <c r="P36" s="10"/>
      <c r="Q36" s="8"/>
      <c r="R36" s="8"/>
      <c r="S36" s="8"/>
      <c r="T36" s="8" t="str">
        <f>Table1324[[#This Row],[Question ID]]</f>
        <v>OEIS 5.4</v>
      </c>
    </row>
    <row r="37" spans="1:20" x14ac:dyDescent="0.25">
      <c r="H37" s="8"/>
      <c r="K37" s="10"/>
      <c r="L37" s="10"/>
      <c r="M37" s="10"/>
      <c r="N37" s="8"/>
      <c r="O37" s="10"/>
      <c r="P37" s="10"/>
      <c r="Q37" s="8"/>
      <c r="R37" s="8"/>
      <c r="S37" s="8"/>
      <c r="T37" s="8">
        <f>Table1324[[#This Row],[Question ID]]</f>
        <v>0</v>
      </c>
    </row>
    <row r="38" spans="1:20" x14ac:dyDescent="0.25">
      <c r="H38" s="8"/>
      <c r="K38" s="10"/>
      <c r="L38" s="10"/>
      <c r="M38" s="10"/>
      <c r="N38" s="8"/>
      <c r="O38" s="10"/>
      <c r="P38" s="10"/>
      <c r="Q38" s="8"/>
      <c r="R38" s="8"/>
      <c r="S38" s="8"/>
      <c r="T38" s="8">
        <f>Table1324[[#This Row],[Question ID]]</f>
        <v>0</v>
      </c>
    </row>
    <row r="39" spans="1:20" x14ac:dyDescent="0.25">
      <c r="H39" s="8"/>
      <c r="K39" s="10"/>
      <c r="L39" s="10"/>
      <c r="M39" s="10"/>
      <c r="N39" s="8"/>
      <c r="O39" s="10"/>
      <c r="P39" s="10"/>
      <c r="Q39" s="8"/>
      <c r="R39" s="8"/>
      <c r="S39" s="8"/>
      <c r="T39" s="8">
        <f>Table1324[[#This Row],[Question ID]]</f>
        <v>0</v>
      </c>
    </row>
    <row r="40" spans="1:20" x14ac:dyDescent="0.25">
      <c r="H40" s="8"/>
      <c r="K40" s="10"/>
      <c r="L40" s="10"/>
      <c r="M40" s="10"/>
      <c r="N40" s="8"/>
      <c r="O40" s="10"/>
      <c r="P40" s="10"/>
      <c r="Q40" s="8"/>
      <c r="R40" s="8"/>
      <c r="S40" s="8"/>
      <c r="T40" s="8">
        <f>Table1324[[#This Row],[Question ID]]</f>
        <v>0</v>
      </c>
    </row>
    <row r="41" spans="1:20" x14ac:dyDescent="0.25">
      <c r="H41" s="8"/>
      <c r="K41" s="10"/>
      <c r="L41" s="10"/>
      <c r="M41" s="10"/>
      <c r="N41" s="8"/>
      <c r="O41" s="10"/>
      <c r="P41" s="10"/>
      <c r="Q41" s="8"/>
      <c r="R41" s="8"/>
      <c r="S41" s="8"/>
      <c r="T41" s="8">
        <f>Table1324[[#This Row],[Question ID]]</f>
        <v>0</v>
      </c>
    </row>
    <row r="42" spans="1:20" x14ac:dyDescent="0.25">
      <c r="H42" s="8"/>
      <c r="K42" s="10"/>
      <c r="L42" s="10"/>
      <c r="M42" s="10"/>
      <c r="N42" s="8"/>
      <c r="O42" s="10"/>
      <c r="P42" s="10"/>
      <c r="Q42" s="8"/>
      <c r="R42" s="8"/>
      <c r="S42" s="8"/>
      <c r="T42" s="8">
        <f>Table1324[[#This Row],[Question ID]]</f>
        <v>0</v>
      </c>
    </row>
    <row r="43" spans="1:20" x14ac:dyDescent="0.25">
      <c r="H43" s="8"/>
      <c r="K43" s="10"/>
      <c r="L43" s="10"/>
      <c r="M43" s="10"/>
      <c r="N43" s="8"/>
      <c r="O43" s="10"/>
      <c r="P43" s="10"/>
      <c r="Q43" s="8"/>
      <c r="R43" s="8"/>
      <c r="S43" s="8"/>
      <c r="T43" s="8">
        <f>Table1324[[#This Row],[Question ID]]</f>
        <v>0</v>
      </c>
    </row>
    <row r="44" spans="1:20" x14ac:dyDescent="0.25">
      <c r="H44" s="8"/>
      <c r="K44" s="10"/>
      <c r="L44" s="10"/>
      <c r="M44" s="10"/>
      <c r="N44" s="8"/>
      <c r="O44" s="10"/>
      <c r="P44" s="10"/>
      <c r="Q44" s="8"/>
      <c r="R44" s="8"/>
      <c r="S44" s="8"/>
      <c r="T44" s="8">
        <f>Table1324[[#This Row],[Question ID]]</f>
        <v>0</v>
      </c>
    </row>
    <row r="45" spans="1:20" x14ac:dyDescent="0.25">
      <c r="H45" s="8"/>
      <c r="K45" s="10"/>
      <c r="L45" s="10"/>
      <c r="M45" s="10"/>
      <c r="N45" s="8"/>
      <c r="O45" s="10"/>
      <c r="P45" s="10"/>
      <c r="Q45" s="8"/>
      <c r="R45" s="8"/>
      <c r="S45" s="8"/>
      <c r="T45" s="8">
        <f>Table1324[[#This Row],[Question ID]]</f>
        <v>0</v>
      </c>
    </row>
    <row r="46" spans="1:20" x14ac:dyDescent="0.25">
      <c r="H46" s="8"/>
      <c r="K46" s="10"/>
      <c r="L46" s="10"/>
      <c r="M46" s="10"/>
      <c r="N46" s="8"/>
      <c r="O46" s="10"/>
      <c r="P46" s="10"/>
      <c r="Q46" s="8"/>
      <c r="R46" s="8"/>
      <c r="S46" s="8"/>
      <c r="T46" s="8">
        <f>Table1324[[#This Row],[Question ID]]</f>
        <v>0</v>
      </c>
    </row>
    <row r="47" spans="1:20" x14ac:dyDescent="0.25">
      <c r="H47" s="8"/>
      <c r="K47" s="10"/>
      <c r="L47" s="10"/>
      <c r="M47" s="10"/>
      <c r="N47" s="8"/>
      <c r="O47" s="10"/>
      <c r="P47" s="10"/>
      <c r="Q47" s="8"/>
      <c r="R47" s="8"/>
      <c r="S47" s="8"/>
      <c r="T47" s="8">
        <f>Table1324[[#This Row],[Question ID]]</f>
        <v>0</v>
      </c>
    </row>
    <row r="48" spans="1:20" x14ac:dyDescent="0.25">
      <c r="H48" s="8"/>
      <c r="K48" s="10"/>
      <c r="L48" s="10"/>
      <c r="M48" s="10"/>
      <c r="N48" s="8"/>
      <c r="O48" s="10"/>
      <c r="P48" s="10"/>
      <c r="Q48" s="8"/>
      <c r="R48" s="8"/>
      <c r="S48" s="8"/>
      <c r="T48" s="8">
        <f>Table1324[[#This Row],[Question ID]]</f>
        <v>0</v>
      </c>
    </row>
    <row r="49" spans="8:20" x14ac:dyDescent="0.25">
      <c r="H49" s="8"/>
      <c r="K49" s="10"/>
      <c r="L49" s="10"/>
      <c r="M49" s="10"/>
      <c r="N49" s="8"/>
      <c r="O49" s="10"/>
      <c r="P49" s="10"/>
      <c r="Q49" s="8"/>
      <c r="R49" s="8"/>
      <c r="S49" s="8"/>
      <c r="T49" s="8">
        <f>Table1324[[#This Row],[Question ID]]</f>
        <v>0</v>
      </c>
    </row>
    <row r="50" spans="8:20" x14ac:dyDescent="0.25">
      <c r="H50" s="8"/>
      <c r="K50" s="10"/>
      <c r="L50" s="10"/>
      <c r="M50" s="10"/>
      <c r="N50" s="8"/>
      <c r="O50" s="10"/>
      <c r="P50" s="10"/>
      <c r="Q50" s="8"/>
      <c r="R50" s="8"/>
      <c r="S50" s="8"/>
      <c r="T50" s="8">
        <f>Table1324[[#This Row],[Question ID]]</f>
        <v>0</v>
      </c>
    </row>
    <row r="51" spans="8:20" x14ac:dyDescent="0.25">
      <c r="H51" s="8"/>
      <c r="K51" s="10"/>
      <c r="L51" s="10"/>
      <c r="M51" s="10"/>
      <c r="N51" s="8"/>
      <c r="O51" s="10"/>
      <c r="P51" s="10"/>
      <c r="Q51" s="8"/>
      <c r="R51" s="8"/>
      <c r="S51" s="8"/>
      <c r="T51" s="8">
        <f>Table1324[[#This Row],[Question ID]]</f>
        <v>0</v>
      </c>
    </row>
    <row r="52" spans="8:20" x14ac:dyDescent="0.25">
      <c r="H52" s="8"/>
      <c r="K52" s="10"/>
      <c r="L52" s="10"/>
      <c r="M52" s="10"/>
      <c r="N52" s="8"/>
      <c r="O52" s="10"/>
      <c r="P52" s="10"/>
      <c r="Q52" s="8"/>
      <c r="R52" s="8"/>
      <c r="S52" s="8"/>
      <c r="T52" s="8">
        <f>Table1324[[#This Row],[Question ID]]</f>
        <v>0</v>
      </c>
    </row>
    <row r="53" spans="8:20" x14ac:dyDescent="0.25">
      <c r="H53" s="8"/>
      <c r="K53" s="10"/>
      <c r="L53" s="10"/>
      <c r="M53" s="10"/>
      <c r="N53" s="8"/>
      <c r="O53" s="10"/>
      <c r="P53" s="10"/>
      <c r="Q53" s="8"/>
      <c r="R53" s="8"/>
      <c r="S53" s="8"/>
      <c r="T53" s="8">
        <f>Table1324[[#This Row],[Question ID]]</f>
        <v>0</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2025-07-30T23:52:22Z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