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13_ncr:1_{6115449A-D00B-45E4-ADD3-D8DD4024CDD1}" xr6:coauthVersionLast="47" xr6:coauthVersionMax="47" xr10:uidLastSave="{00000000-0000-0000-0000-000000000000}"/>
  <bookViews>
    <workbookView xWindow="-120" yWindow="-120" windowWidth="29040" windowHeight="15720" xr2:uid="{FBAC5C31-56B9-412F-AD9A-42B76F6D665C}"/>
  </bookViews>
  <sheets>
    <sheet name="Discovery Log" sheetId="1" r:id="rId1"/>
  </sheets>
  <definedNames>
    <definedName name="_xlnm._FilterDatabase" localSheetId="0" hidden="1">'Discovery Log'!$A$2:$S$62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1" i="1" l="1"/>
  <c r="A62" i="1" s="1"/>
  <c r="A60" i="1"/>
  <c r="A59" i="1"/>
  <c r="A58" i="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alcChain>
</file>

<file path=xl/sharedStrings.xml><?xml version="1.0" encoding="utf-8"?>
<sst xmlns="http://schemas.openxmlformats.org/spreadsheetml/2006/main" count="756" uniqueCount="289">
  <si>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</si>
  <si>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</si>
  <si>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</si>
  <si>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</si>
  <si>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</si>
  <si>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</si>
  <si>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</si>
  <si>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</si>
  <si>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</si>
  <si>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</si>
  <si>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</si>
  <si>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</si>
  <si>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</si>
  <si>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</si>
  <si>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</si>
  <si>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</si>
  <si>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</si>
  <si>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</si>
  <si>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</si>
  <si>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</si>
  <si>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</si>
  <si>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SPD</t>
  </si>
  <si>
    <t>003</t>
  </si>
  <si>
    <t>SPD-WSPS-SCE-2025-003</t>
  </si>
  <si>
    <t>2026-WMPs</t>
  </si>
  <si>
    <t>Provide the confidential version of the WMP pre-submission that was submitted to the Office of Energy Infrastructure Safety on 3/28/2025.</t>
  </si>
  <si>
    <t xml:space="preserve">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 </t>
  </si>
  <si>
    <t>https://www.sce.com/sites/default/files/AEM/Wildfire%20Mitigation%20Plan/2026-2028/SPD-WSPS-SCE-2025-003%20Q.%2001%20Answer.pdf</t>
  </si>
  <si>
    <t>No</t>
  </si>
  <si>
    <t>Pre-Submission</t>
  </si>
  <si>
    <t>Misc</t>
  </si>
  <si>
    <t>Yes</t>
  </si>
  <si>
    <t xml:space="preserve">OEIS </t>
  </si>
  <si>
    <t>001</t>
  </si>
  <si>
    <t>OEIS-P-WMP_2025-SCE-001</t>
  </si>
  <si>
    <t>01.a-b</t>
  </si>
  <si>
    <t xml:space="preserve"> 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</si>
  <si>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</si>
  <si>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OEIS</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</si>
  <si>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</si>
  <si>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</si>
  <si>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</si>
  <si>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</si>
  <si>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</si>
  <si>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</si>
  <si>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</si>
  <si>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</si>
  <si>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</si>
  <si>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</si>
  <si>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</si>
  <si>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</si>
  <si>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</si>
  <si>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</si>
  <si>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</si>
  <si>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</si>
  <si>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</si>
  <si>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</si>
  <si>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</si>
  <si>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</si>
  <si>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</si>
  <si>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</si>
  <si>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</si>
  <si>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</si>
  <si>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</si>
  <si>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</si>
  <si>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</si>
  <si>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</si>
  <si>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</si>
  <si>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</si>
  <si>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r>
      <t xml:space="preserve">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t>
    </r>
    <r>
      <rPr>
        <vertAlign val="subscript"/>
        <sz val="9"/>
        <color theme="1"/>
        <rFont val="Times New Roman"/>
        <family val="1"/>
      </rPr>
      <t>1</t>
    </r>
    <r>
      <rPr>
        <sz val="9"/>
        <color theme="1"/>
        <rFont val="Times New Roman"/>
        <family val="1"/>
      </rPr>
      <t xml:space="preserve"> Other than existing financial attributes, which are already monetized.</t>
    </r>
  </si>
  <si>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</si>
  <si>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</si>
  <si>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</si>
  <si>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r>
      <t xml:space="preserve">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t>
    </r>
    <r>
      <rPr>
        <vertAlign val="subscript"/>
        <sz val="9"/>
        <color theme="1"/>
        <rFont val="Times New Roman"/>
        <family val="1"/>
      </rPr>
      <t>1</t>
    </r>
    <r>
      <rPr>
        <sz val="9"/>
        <color theme="1"/>
        <rFont val="Times New Roman"/>
        <family val="1"/>
      </rPr>
      <t xml:space="preserve"> Simtable’s website is www.simtable.com.</t>
    </r>
  </si>
  <si>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</si>
  <si>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</si>
  <si>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</si>
  <si>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</si>
  <si>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</si>
  <si>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</si>
  <si>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</si>
  <si>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</si>
  <si>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</si>
  <si>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</si>
  <si>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r>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t>
    </r>
    <r>
      <rPr>
        <vertAlign val="superscript"/>
        <sz val="9"/>
        <color theme="1"/>
        <rFont val="Times New Roman"/>
        <family val="1"/>
      </rPr>
      <t>1</t>
    </r>
    <r>
      <rPr>
        <sz val="9"/>
        <color theme="1"/>
        <rFont val="Times New Roman"/>
        <family val="1"/>
      </rPr>
      <t xml:space="preserve">
</t>
    </r>
    <r>
      <rPr>
        <vertAlign val="superscript"/>
        <sz val="9"/>
        <color theme="1"/>
        <rFont val="Times New Roman"/>
        <family val="1"/>
      </rPr>
      <t>1</t>
    </r>
    <r>
      <rPr>
        <sz val="9"/>
        <color theme="1"/>
        <rFont val="Times New Roman"/>
        <family val="1"/>
      </rPr>
      <t xml:space="preserve">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
</t>
    </r>
  </si>
  <si>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</si>
  <si>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</si>
  <si>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</si>
  <si>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</si>
  <si>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</si>
  <si>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</si>
  <si>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</si>
  <si>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</si>
  <si>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</si>
  <si>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</si>
  <si>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</si>
  <si>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</si>
  <si>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</si>
  <si>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</si>
  <si>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</si>
  <si>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</si>
  <si>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r>
      <t xml:space="preserve">Number of Outages (HFRA)
Year, Fully Covered Conductor, Not Covered Conductor </t>
    </r>
    <r>
      <rPr>
        <vertAlign val="superscript"/>
        <sz val="9"/>
        <color theme="1"/>
        <rFont val="Times New Roman"/>
        <family val="1"/>
      </rPr>
      <t>1</t>
    </r>
    <r>
      <rPr>
        <sz val="9"/>
        <color theme="1"/>
        <rFont val="Times New Roman"/>
        <family val="1"/>
      </rPr>
      <t xml:space="preserve">
*Includes both momentary and sustained outages
</t>
    </r>
    <r>
      <rPr>
        <vertAlign val="superscript"/>
        <sz val="9"/>
        <color theme="1"/>
        <rFont val="Times New Roman"/>
        <family val="1"/>
      </rPr>
      <t xml:space="preserve">1 </t>
    </r>
    <r>
      <rPr>
        <sz val="9"/>
        <color theme="1"/>
        <rFont val="Times New Roman"/>
        <family val="1"/>
      </rPr>
      <t>The figures in this column include outages attributable to infrastructure on circuit segments that are not fully Covered Conductor, including but are not limited to circuit segments with bare wire such as aerial cable.</t>
    </r>
  </si>
  <si>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</si>
  <si>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</si>
  <si>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</si>
  <si>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</si>
  <si>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</si>
  <si>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</si>
  <si>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</si>
  <si>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</si>
  <si>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</si>
  <si>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</si>
  <si>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</si>
  <si>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</si>
  <si>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</si>
  <si>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</si>
  <si>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</si>
  <si>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</si>
  <si>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</si>
  <si>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</si>
  <si>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</si>
  <si>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</si>
  <si>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</si>
  <si>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</si>
  <si>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</si>
  <si>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</si>
  <si>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</si>
  <si>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</si>
  <si>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</si>
  <si>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</si>
  <si>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</si>
  <si>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</si>
  <si>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 xml:space="preserve">    OEIS-P-WMP_2025-SCE-004</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</si>
  <si>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</si>
  <si>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</si>
  <si>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</si>
  <si>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</si>
  <si>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</si>
  <si>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</si>
  <si>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</si>
  <si>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 xml:space="preserve">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
</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</si>
  <si>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</si>
  <si>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</si>
  <si>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</si>
  <si>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</si>
  <si>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</si>
  <si>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</si>
  <si>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</si>
  <si>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</si>
  <si>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</si>
  <si>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</si>
  <si>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</si>
  <si>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</si>
  <si>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</si>
  <si>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</si>
  <si>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</si>
  <si>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</si>
  <si>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</si>
  <si>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r>
      <t xml:space="preserve">See SCE’s response to Energy Safety’s questions below.
a.) Provide SCE’s Statement of Work document referenced on this page of the WMP.
Please see images below for excerpts from SCE’s Statement of Work (SOW) requiring contractors to properly cleanup and dispose of vegetation debris.
</t>
    </r>
    <r>
      <rPr>
        <u/>
        <sz val="9"/>
        <color theme="1"/>
        <rFont val="Times New Roman"/>
        <family val="1"/>
      </rPr>
      <t>Routine Line Clearing</t>
    </r>
    <r>
      <rPr>
        <sz val="9"/>
        <color theme="1"/>
        <rFont val="Times New Roman"/>
        <family val="1"/>
      </rPr>
      <t xml:space="preserve">
</t>
    </r>
    <r>
      <rPr>
        <u/>
        <sz val="9"/>
        <color theme="1"/>
        <rFont val="Times New Roman"/>
        <family val="1"/>
      </rPr>
      <t>Structure Brushing</t>
    </r>
    <r>
      <rPr>
        <sz val="9"/>
        <color theme="1"/>
        <rFont val="Times New Roman"/>
        <family val="1"/>
      </rPr>
      <t xml:space="preserve">
</t>
    </r>
    <r>
      <rPr>
        <u/>
        <sz val="9"/>
        <color theme="1"/>
        <rFont val="Times New Roman"/>
        <family val="1"/>
      </rPr>
      <t>HTMP and Dead and Dying Tree Removal Program</t>
    </r>
    <r>
      <rPr>
        <sz val="9"/>
        <color theme="1"/>
        <rFont val="Times New Roman"/>
        <family val="1"/>
      </rPr>
      <t xml:space="preserve">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r>
  </si>
  <si>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</si>
  <si>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</si>
  <si>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</si>
  <si>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</si>
  <si>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</si>
  <si>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</si>
  <si>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</si>
  <si>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</si>
  <si>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</si>
  <si>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</si>
  <si>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</si>
  <si>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r>
  </si>
  <si>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</si>
  <si>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</si>
  <si>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</si>
  <si>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 </t>
    </r>
  </si>
  <si>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</si>
  <si>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</si>
  <si>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</si>
  <si>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</si>
  <si>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</si>
  <si>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</si>
  <si>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</si>
  <si>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</si>
  <si>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</si>
  <si>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</si>
  <si>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</si>
  <si>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</si>
  <si>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</si>
  <si>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 xml:space="preserve">At this time, SCE does not plan to submit a 10-year undergrounding plan under SB-884.
</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</si>
  <si>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</si>
  <si>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</si>
  <si>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</si>
  <si>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</si>
  <si>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</si>
  <si>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</si>
  <si>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</si>
  <si>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</si>
  <si>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</si>
  <si>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</si>
  <si>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</si>
  <si>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</si>
  <si>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</si>
  <si>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</si>
  <si>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</si>
  <si>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</si>
  <si>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</si>
  <si>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</si>
  <si>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</si>
  <si>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</si>
  <si>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</si>
  <si>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</si>
  <si>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</si>
  <si>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</si>
  <si>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</si>
  <si>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</si>
  <si>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</si>
  <si>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</si>
  <si>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</si>
  <si>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</si>
  <si>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</si>
  <si>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</si>
  <si>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</si>
  <si>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</si>
  <si>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</si>
  <si>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</si>
  <si>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</si>
  <si>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</si>
  <si>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</si>
  <si>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</si>
  <si>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</si>
  <si>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</si>
  <si>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</si>
  <si>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</si>
  <si>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</si>
  <si>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</si>
  <si>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</si>
  <si>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</si>
  <si>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</si>
  <si>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</si>
  <si>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</si>
  <si>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</si>
  <si>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</si>
  <si>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</si>
  <si>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</si>
  <si>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</si>
  <si>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</si>
  <si>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</si>
  <si>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</si>
  <si>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</si>
  <si>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 xml:space="preserve"> 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</si>
  <si>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</si>
  <si>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</si>
  <si>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</si>
  <si>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</si>
  <si>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</si>
  <si>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</si>
  <si>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</si>
  <si>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</si>
  <si>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</si>
  <si>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</si>
  <si>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theme="1"/>
        <rFont val="Times New Roman"/>
        <family val="1"/>
      </rPr>
      <t xml:space="preserve">
A confidential version of this document was E-filed on May 16, 2025 as a supporting document to SCE’s 2026-2028 WMP submission. Please see attached for a copy of the e-filed document and the associated confidentiality declaration.</t>
    </r>
  </si>
  <si>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</si>
  <si>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</si>
  <si>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</si>
  <si>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</si>
  <si>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</si>
  <si>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r>
      <t xml:space="preserve">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t>
    </r>
    <r>
      <rPr>
        <vertAlign val="superscript"/>
        <sz val="9"/>
        <color theme="1"/>
        <rFont val="Times New Roman"/>
        <family val="1"/>
      </rPr>
      <t>1.</t>
    </r>
    <r>
      <rPr>
        <sz val="9"/>
        <color theme="1"/>
        <rFont val="Times New Roman"/>
        <family val="1"/>
      </rPr>
      <t xml:space="preserve">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t>
    </r>
    <r>
      <rPr>
        <vertAlign val="superscript"/>
        <sz val="9"/>
        <color theme="1"/>
        <rFont val="Times New Roman"/>
        <family val="1"/>
      </rPr>
      <t>1</t>
    </r>
    <r>
      <rPr>
        <sz val="9"/>
        <color theme="1"/>
        <rFont val="Times New Roman"/>
        <family val="1"/>
      </rPr>
      <t xml:space="preserve">  Please see SCE’s 2026-2028 Base WMP R0, pp. 61-64, for a description of the review and revise process.</t>
    </r>
  </si>
  <si>
    <t>https://www.sce.com/sites/default/files/AEM/Wildfire%20Mitigation%20Plan/2026-2028/OEIS-P-WMP_2025-SCE-006%20Q.01%20Answer.pdf</t>
  </si>
  <si>
    <t>007</t>
  </si>
  <si>
    <t>OEIS-P-WMP_2025-SCE-007</t>
  </si>
  <si>
    <t>01.a-e</t>
  </si>
  <si>
    <t xml:space="preserve">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
</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</si>
  <si>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</si>
  <si>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</si>
  <si>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</si>
  <si>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</si>
  <si>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</si>
  <si>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</si>
  <si>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</si>
  <si>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</si>
  <si>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</si>
  <si>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</si>
  <si>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</si>
  <si>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</si>
  <si>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</si>
  <si>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</si>
  <si>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</si>
  <si>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https://www.sce.com/sites/default/files/AEM/Wildfire%20Mitigation%20Plan/2026-2028/OEIS-P-WMP_2025-SCE-007.zip</t>
  </si>
  <si>
    <t>https://www.sce.com/sites/default/files/AEM/Wildfire%20Mitigation%20Plan/2026-2028/MGRA-SCE-006.zip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</si>
</sst>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3"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sz val="9"/>
      <color theme="1"/>
      <name val="Times New Roman"/>
      <family val="1"/>
    </font>
    <font>
      <sz val="11"/>
      <color theme="1"/>
      <name val="Times New Roman"/>
      <family val="1"/>
    </font>
    <font>
      <sz val="11"/>
      <color theme="1"/>
      <name val="Calibri"/>
      <family val="2"/>
    </font>
    <font>
      <vertAlign val="subscript"/>
      <sz val="9"/>
      <color theme="1"/>
      <name val="Times New Roman"/>
      <family val="1"/>
    </font>
    <font>
      <vertAlign val="superscript"/>
      <sz val="9"/>
      <color theme="1"/>
      <name val="Times New Roman"/>
      <family val="1"/>
    </font>
    <font>
      <u/>
      <sz val="8"/>
      <color theme="10"/>
      <name val="Calibri"/>
      <family val="2"/>
      <scheme val="minor"/>
    </font>
    <font>
      <u/>
      <sz val="9"/>
      <color theme="1"/>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71">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0" fontId="0" fillId="0" borderId="1" xfId="0" applyBorder="1" applyAlignment="1">
      <alignment horizontal="center" vertical="center"/>
    </xf>
    <xf numFmtId="164" fontId="6" fillId="0" borderId="0" xfId="0" applyNumberFormat="1" applyFont="1" applyAlignment="1">
      <alignment horizontal="center"/>
    </xf>
    <xf numFmtId="0" fontId="11" fillId="0" borderId="2" xfId="0" applyFont="1" applyBorder="1" applyAlignment="1">
      <alignment horizontal="center" vertical="center"/>
    </xf>
    <xf numFmtId="0" fontId="6" fillId="0" borderId="6" xfId="0" applyFont="1" applyBorder="1" applyAlignment="1">
      <alignment horizontal="center"/>
    </xf>
    <xf numFmtId="0" fontId="14" fillId="0" borderId="0" xfId="0" applyFont="1" applyAlignment="1">
      <alignment horizontal="center"/>
    </xf>
    <xf numFmtId="0" fontId="1" fillId="0" borderId="0" xfId="0" applyFont="1" applyAlignment="1">
      <alignment vertical="center"/>
    </xf>
    <xf numFmtId="0" fontId="11" fillId="0" borderId="0" xfId="0" applyFont="1" applyAlignment="1">
      <alignment horizontal="center" vertical="center"/>
    </xf>
    <xf numFmtId="0" fontId="1" fillId="0" borderId="0" xfId="0" applyFont="1" applyAlignment="1">
      <alignment horizontal="left" vertical="center"/>
    </xf>
    <xf numFmtId="0" fontId="0" fillId="0" borderId="1" xfId="0" applyBorder="1" applyAlignment="1">
      <alignment horizontal="center"/>
    </xf>
    <xf numFmtId="0" fontId="17" fillId="0" borderId="1" xfId="0" applyFont="1" applyBorder="1" applyAlignment="1">
      <alignment horizont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11" fillId="0" borderId="1" xfId="0" applyFont="1" applyBorder="1" applyAlignment="1">
      <alignment horizontal="center" vertical="center"/>
    </xf>
    <xf numFmtId="0" fontId="1" fillId="0" borderId="0" xfId="0" applyFont="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2"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lef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8" fillId="0" borderId="4" xfId="0" applyFont="1" applyBorder="1" applyAlignment="1">
      <alignment horizontal="left" vertical="center"/>
    </xf>
    <xf numFmtId="0" fontId="1" fillId="0" borderId="4" xfId="0" applyFont="1" applyBorder="1" applyAlignment="1">
      <alignment horizontal="center" vertical="center"/>
    </xf>
    <xf numFmtId="0" fontId="1" fillId="0" borderId="4" xfId="0" applyFont="1" applyBorder="1" applyAlignment="1">
      <alignment vertical="center"/>
    </xf>
    <xf numFmtId="0" fontId="1" fillId="0" borderId="4" xfId="0" applyFont="1" applyBorder="1" applyAlignment="1">
      <alignment horizontal="left" vertical="center"/>
    </xf>
    <xf numFmtId="14" fontId="1" fillId="0" borderId="4" xfId="0" applyNumberFormat="1" applyFont="1" applyBorder="1" applyAlignment="1">
      <alignment horizontal="center" vertical="center"/>
    </xf>
    <xf numFmtId="0" fontId="1" fillId="0" borderId="4" xfId="0" quotePrefix="1" applyFont="1" applyBorder="1" applyAlignment="1">
      <alignment horizontal="center" vertical="center"/>
    </xf>
    <xf numFmtId="0" fontId="8" fillId="0" borderId="1" xfId="0" applyFont="1" applyBorder="1" applyAlignment="1">
      <alignment horizontal="left" vertical="center"/>
    </xf>
    <xf numFmtId="0" fontId="13" fillId="0" borderId="1" xfId="0"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7" fillId="0" borderId="1" xfId="0" applyFont="1" applyBorder="1"/>
    <xf numFmtId="0" fontId="17" fillId="0" borderId="1" xfId="0" applyFont="1" applyBorder="1" applyAlignment="1">
      <alignment horizontal="left" vertical="center"/>
    </xf>
    <xf numFmtId="0" fontId="0" fillId="0" borderId="1" xfId="0" applyBorder="1"/>
    <xf numFmtId="0" fontId="0" fillId="0" borderId="1" xfId="0" applyBorder="1" applyAlignment="1">
      <alignment horizontal="left" vertical="center"/>
    </xf>
    <xf numFmtId="0" fontId="0" fillId="0" borderId="0" xfId="0" applyAlignment="1">
      <alignment horizontal="left" vertical="center"/>
    </xf>
    <xf numFmtId="0" fontId="16" fillId="0" borderId="0" xfId="0" applyFont="1" applyAlignment="1">
      <alignment horizontal="center" vertical="center"/>
    </xf>
    <xf numFmtId="0" fontId="0" fillId="0" borderId="0" xfId="0" applyAlignment="1">
      <alignment horizontal="center" vertical="center"/>
    </xf>
    <xf numFmtId="0" fontId="1" fillId="0" borderId="1" xfId="0" quotePrefix="1" applyFont="1" applyBorder="1" applyAlignment="1">
      <alignment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6" fontId="1" fillId="0" borderId="1" xfId="0" quotePrefix="1" applyNumberFormat="1" applyFont="1" applyBorder="1" applyAlignment="1">
      <alignment vertical="center"/>
    </xf>
    <xf numFmtId="0" fontId="18" fillId="0" borderId="1" xfId="0" applyFont="1" applyBorder="1" applyAlignment="1">
      <alignment horizontal="left" vertical="top" wrapText="1"/>
    </xf>
    <xf numFmtId="0" fontId="8" fillId="0" borderId="4" xfId="0" applyFont="1" applyBorder="1" applyAlignment="1">
      <alignment vertical="center" wrapText="1"/>
    </xf>
    <xf numFmtId="0" fontId="8" fillId="0" borderId="5" xfId="0" applyFont="1" applyBorder="1" applyAlignment="1">
      <alignment vertical="center" wrapText="1"/>
    </xf>
    <xf numFmtId="0" fontId="1" fillId="0" borderId="4"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wrapText="1"/>
    </xf>
    <xf numFmtId="14" fontId="21" fillId="0" borderId="1" xfId="1" applyNumberFormat="1" applyFont="1" applyBorder="1" applyAlignment="1">
      <alignment horizontal="center" vertical="center" wrapText="1"/>
    </xf>
    <xf numFmtId="0" fontId="21"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8" xfId="0" applyFont="1" applyBorder="1" applyAlignment="1">
      <alignment vertical="center"/>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7" fillId="0" borderId="1"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ce.com/sites/default/files/AEM/Wildfire%20Mitigation%20Plan/2026-2028/OEIS-P-WMP_2025-SCE-002.zip" TargetMode="External"/><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3" Type="http://schemas.openxmlformats.org/officeDocument/2006/relationships/hyperlink" Target="https://www.sce.com/sites/default/files/AEM/Wildfire%20Mitigation%20Plan/2026-2028/OEIS-P-WMP_2025-SCE-002.zip" TargetMode="External"/><Relationship Id="rId21" Type="http://schemas.openxmlformats.org/officeDocument/2006/relationships/hyperlink" Target="https://www.sce.com/sites/default/files/AEM/Wildfire%20Mitigation%20Plan/2026-2028/OEIS-P-WMP_2025-SCE-007.zip" TargetMode="External"/><Relationship Id="rId7"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0" Type="http://schemas.openxmlformats.org/officeDocument/2006/relationships/hyperlink" Target="https://www.sce.com/sites/default/files/AEM/Wildfire%20Mitigation%20Plan/2026-2028/MGRA-SCE-006.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1" Type="http://schemas.openxmlformats.org/officeDocument/2006/relationships/hyperlink" Target="https://www.sce.com/sites/default/files/AEM/Wildfire%20Mitigation%20Plan/2026-2028/OEIS-P-WMP_2025-SCE-003.zip" TargetMode="External"/><Relationship Id="rId5"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10" Type="http://schemas.openxmlformats.org/officeDocument/2006/relationships/hyperlink" Target="https://www.sce.com/sites/default/files/AEM/Wildfire%20Mitigation%20Plan/2026-2028/MGRA-SCE-003.zip" TargetMode="External"/><Relationship Id="rId19" Type="http://schemas.openxmlformats.org/officeDocument/2006/relationships/hyperlink" Target="https://www.sce.com/sites/default/files/AEM/Wildfire%20Mitigation%20Plan/2026-2028/OEIS-P-WMP_2025-SCE-007.zip"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86"/>
  <sheetViews>
    <sheetView showGridLines="0" tabSelected="1" zoomScale="96" zoomScaleNormal="96" workbookViewId="0">
      <pane xSplit="6" ySplit="2" topLeftCell="G60" activePane="bottomRight" state="frozen"/>
      <selection pane="topRight" activeCell="G1" sqref="G1"/>
      <selection pane="bottomLeft" activeCell="A3" sqref="A3"/>
      <selection pane="bottomRight" activeCell="A62" sqref="A62"/>
    </sheetView>
  </sheetViews>
  <sheetFormatPr defaultRowHeight="15" x14ac:dyDescent="0.25"/>
  <cols>
    <col min="1" max="1" width="9.28515625" style="1"/>
    <col min="2" max="2" width="12.5703125" style="1" customWidth="1"/>
    <col min="3" max="3" width="9.28515625" style="16"/>
    <col min="4" max="4" width="27.7109375" bestFit="1" customWidth="1"/>
    <col min="5" max="5" width="14.28515625" style="16" customWidth="1"/>
    <col min="6" max="6" width="20.5703125" customWidth="1"/>
    <col min="7" max="7" width="82.28515625" customWidth="1"/>
    <col min="8" max="8" width="56.28515625" style="46" customWidth="1"/>
    <col min="9" max="9" width="15.7109375" style="47" customWidth="1"/>
    <col min="10" max="10" width="16.42578125" style="47" customWidth="1"/>
    <col min="11" max="11" width="19.85546875" style="47" customWidth="1"/>
    <col min="12" max="12" width="13.28515625" style="47" customWidth="1"/>
    <col min="13" max="13" width="127.140625" style="48" customWidth="1"/>
    <col min="14" max="14" width="21.28515625" style="16" customWidth="1"/>
    <col min="15" max="15" width="19.7109375" style="16" customWidth="1"/>
    <col min="16" max="16" width="44.85546875" style="16" bestFit="1" customWidth="1"/>
    <col min="17" max="17" width="41.7109375" style="16" bestFit="1" customWidth="1"/>
    <col min="18" max="18" width="39.28515625" style="16" customWidth="1"/>
    <col min="19" max="19" width="22.85546875" style="10" bestFit="1" customWidth="1"/>
    <col min="20" max="20" width="24" style="3" bestFit="1" customWidth="1"/>
  </cols>
  <sheetData>
    <row r="1" spans="1:20" x14ac:dyDescent="0.25">
      <c r="A1" s="9" t="s">
        <v>0</v>
      </c>
      <c r="B1" s="9"/>
      <c r="C1" s="9"/>
      <c r="D1" s="9"/>
      <c r="E1" s="9"/>
      <c r="F1" s="9"/>
      <c r="G1" s="9"/>
      <c r="H1" s="11"/>
      <c r="I1" s="18"/>
      <c r="J1" s="9"/>
      <c r="K1" s="9"/>
      <c r="L1" s="9"/>
      <c r="M1" s="9"/>
      <c r="N1" s="9"/>
      <c r="O1" s="9"/>
      <c r="P1" s="9"/>
      <c r="Q1" s="9"/>
      <c r="R1" s="9"/>
    </row>
    <row r="2" spans="1:20" s="1" customFormat="1" x14ac:dyDescent="0.25">
      <c r="A2" s="19" t="s">
        <v>1</v>
      </c>
      <c r="B2" s="19" t="s">
        <v>2</v>
      </c>
      <c r="C2" s="19" t="s">
        <v>3</v>
      </c>
      <c r="D2" s="19" t="s">
        <v>4</v>
      </c>
      <c r="E2" s="19" t="s">
        <v>5</v>
      </c>
      <c r="F2" s="19" t="s">
        <v>6</v>
      </c>
      <c r="G2" s="19" t="s">
        <v>7</v>
      </c>
      <c r="H2" s="20" t="s">
        <v>8</v>
      </c>
      <c r="I2" s="19" t="s">
        <v>9</v>
      </c>
      <c r="J2" s="19" t="s">
        <v>10</v>
      </c>
      <c r="K2" s="19" t="s">
        <v>11</v>
      </c>
      <c r="L2" s="19" t="s">
        <v>12</v>
      </c>
      <c r="M2" s="19" t="s">
        <v>13</v>
      </c>
      <c r="N2" s="19" t="s">
        <v>14</v>
      </c>
      <c r="O2" s="19" t="s">
        <v>15</v>
      </c>
      <c r="P2" s="21" t="s">
        <v>16</v>
      </c>
      <c r="Q2" s="21" t="s">
        <v>17</v>
      </c>
      <c r="R2" s="22" t="s">
        <v>18</v>
      </c>
      <c r="S2" s="23" t="s">
        <v>19</v>
      </c>
      <c r="T2" s="24"/>
    </row>
    <row r="3" spans="1:20" ht="72" x14ac:dyDescent="0.25">
      <c r="A3" s="14" t="s">
        <v>20</v>
      </c>
      <c r="B3" s="2" t="s">
        <v>21</v>
      </c>
      <c r="C3" s="14" t="s">
        <v>22</v>
      </c>
      <c r="D3" s="2" t="s">
        <v>23</v>
      </c>
      <c r="E3" s="14" t="s">
        <v>24</v>
      </c>
      <c r="F3" s="49" t="s">
        <v>20</v>
      </c>
      <c r="G3" s="50" t="s">
        <v>25</v>
      </c>
      <c r="H3" s="51" t="s">
        <v>26</v>
      </c>
      <c r="I3" s="2" t="s">
        <v>21</v>
      </c>
      <c r="J3" s="27">
        <v>45754</v>
      </c>
      <c r="K3" s="27">
        <v>45754</v>
      </c>
      <c r="L3" s="27">
        <v>45754</v>
      </c>
      <c r="M3" s="28" t="s">
        <v>27</v>
      </c>
      <c r="N3" s="29">
        <v>2</v>
      </c>
      <c r="O3" s="2" t="s">
        <v>28</v>
      </c>
      <c r="P3" s="2" t="s">
        <v>29</v>
      </c>
      <c r="Q3" s="2" t="s">
        <v>30</v>
      </c>
      <c r="R3" s="30"/>
      <c r="S3" s="6" t="s">
        <v>31</v>
      </c>
    </row>
    <row r="4" spans="1:20" ht="180" x14ac:dyDescent="0.25">
      <c r="A4" s="52">
        <f>A3+1</f>
        <v>2</v>
      </c>
      <c r="B4" s="2" t="s">
        <v>32</v>
      </c>
      <c r="C4" s="14" t="s">
        <v>33</v>
      </c>
      <c r="D4" s="2" t="s">
        <v>34</v>
      </c>
      <c r="E4" s="14" t="s">
        <v>24</v>
      </c>
      <c r="F4" s="54" t="s">
        <v>35</v>
      </c>
      <c r="G4" s="50" t="s">
        <v>36</v>
      </c>
      <c r="H4" s="51" t="s">
        <v>37</v>
      </c>
      <c r="I4" s="2" t="s">
        <v>38</v>
      </c>
      <c r="J4" s="27">
        <v>45798</v>
      </c>
      <c r="K4" s="27">
        <v>45804</v>
      </c>
      <c r="L4" s="27">
        <v>45804</v>
      </c>
      <c r="M4" s="28" t="s">
        <v>39</v>
      </c>
      <c r="N4" s="29">
        <v>0</v>
      </c>
      <c r="O4" s="2" t="s">
        <v>28</v>
      </c>
      <c r="P4" s="2" t="s">
        <v>40</v>
      </c>
      <c r="Q4" s="2" t="s">
        <v>41</v>
      </c>
      <c r="R4" s="30" t="s">
        <v>42</v>
      </c>
      <c r="S4" s="6"/>
    </row>
    <row r="5" spans="1:20" ht="156" x14ac:dyDescent="0.25">
      <c r="A5" s="52">
        <f t="shared" ref="A5:A62" si="0">A4+1</f>
        <v>3</v>
      </c>
      <c r="B5" s="2" t="s">
        <v>32</v>
      </c>
      <c r="C5" s="14" t="s">
        <v>33</v>
      </c>
      <c r="D5" s="2" t="s">
        <v>34</v>
      </c>
      <c r="E5" s="14" t="s">
        <v>24</v>
      </c>
      <c r="F5" s="54" t="s">
        <v>43</v>
      </c>
      <c r="G5" s="50" t="s">
        <v>44</v>
      </c>
      <c r="H5" s="51" t="s">
        <v>45</v>
      </c>
      <c r="I5" s="2" t="s">
        <v>38</v>
      </c>
      <c r="J5" s="27">
        <v>45798</v>
      </c>
      <c r="K5" s="27">
        <v>45804</v>
      </c>
      <c r="L5" s="27">
        <v>45804</v>
      </c>
      <c r="M5" s="28" t="s">
        <v>39</v>
      </c>
      <c r="N5" s="29">
        <v>1</v>
      </c>
      <c r="O5" s="2" t="s">
        <v>28</v>
      </c>
      <c r="P5" s="2" t="s">
        <v>46</v>
      </c>
      <c r="Q5" s="2" t="s">
        <v>47</v>
      </c>
      <c r="R5" s="30" t="s">
        <v>48</v>
      </c>
      <c r="S5" s="6"/>
    </row>
    <row r="6" spans="1:20" ht="106.5" customHeight="1" x14ac:dyDescent="0.25">
      <c r="A6" s="52">
        <f t="shared" si="0"/>
        <v>4</v>
      </c>
      <c r="B6" s="2" t="s">
        <v>32</v>
      </c>
      <c r="C6" s="14" t="s">
        <v>49</v>
      </c>
      <c r="D6" s="2" t="s">
        <v>50</v>
      </c>
      <c r="E6" s="14" t="s">
        <v>24</v>
      </c>
      <c r="F6" s="49" t="s">
        <v>51</v>
      </c>
      <c r="G6" s="50" t="s">
        <v>52</v>
      </c>
      <c r="H6" s="51" t="s">
        <v>53</v>
      </c>
      <c r="I6" s="2" t="s">
        <v>38</v>
      </c>
      <c r="J6" s="27">
        <v>45800</v>
      </c>
      <c r="K6" s="27">
        <v>45806</v>
      </c>
      <c r="L6" s="27">
        <v>45806</v>
      </c>
      <c r="M6" s="62" t="s">
        <v>54</v>
      </c>
      <c r="N6" s="29">
        <v>0</v>
      </c>
      <c r="O6" s="2" t="s">
        <v>28</v>
      </c>
      <c r="P6" s="2" t="s">
        <v>55</v>
      </c>
      <c r="Q6" s="2" t="s">
        <v>56</v>
      </c>
      <c r="R6" s="30" t="s">
        <v>57</v>
      </c>
      <c r="S6" s="6"/>
    </row>
    <row r="7" spans="1:20" ht="200.45" customHeight="1" x14ac:dyDescent="0.25">
      <c r="A7" s="52">
        <f t="shared" si="0"/>
        <v>5</v>
      </c>
      <c r="B7" s="2" t="s">
        <v>32</v>
      </c>
      <c r="C7" s="14" t="s">
        <v>49</v>
      </c>
      <c r="D7" s="2" t="s">
        <v>50</v>
      </c>
      <c r="E7" s="14" t="s">
        <v>24</v>
      </c>
      <c r="F7" s="49" t="s">
        <v>58</v>
      </c>
      <c r="G7" s="50" t="s">
        <v>59</v>
      </c>
      <c r="H7" s="51" t="s">
        <v>60</v>
      </c>
      <c r="I7" s="2" t="s">
        <v>38</v>
      </c>
      <c r="J7" s="27">
        <v>45800</v>
      </c>
      <c r="K7" s="27">
        <v>45806</v>
      </c>
      <c r="L7" s="27">
        <v>45806</v>
      </c>
      <c r="M7" s="60" t="s">
        <v>54</v>
      </c>
      <c r="N7" s="29">
        <v>0</v>
      </c>
      <c r="O7" s="2" t="s">
        <v>28</v>
      </c>
      <c r="P7" s="2" t="s">
        <v>55</v>
      </c>
      <c r="Q7" s="2" t="s">
        <v>61</v>
      </c>
      <c r="R7" s="30" t="s">
        <v>62</v>
      </c>
      <c r="S7" s="6"/>
    </row>
    <row r="8" spans="1:20" ht="60" x14ac:dyDescent="0.25">
      <c r="A8" s="52">
        <f t="shared" si="0"/>
        <v>6</v>
      </c>
      <c r="B8" s="2" t="s">
        <v>32</v>
      </c>
      <c r="C8" s="14" t="s">
        <v>49</v>
      </c>
      <c r="D8" s="2" t="s">
        <v>50</v>
      </c>
      <c r="E8" s="14" t="s">
        <v>24</v>
      </c>
      <c r="F8" s="49" t="s">
        <v>63</v>
      </c>
      <c r="G8" s="50" t="s">
        <v>64</v>
      </c>
      <c r="H8" s="26" t="s">
        <v>65</v>
      </c>
      <c r="I8" s="2" t="s">
        <v>38</v>
      </c>
      <c r="J8" s="27">
        <v>45800</v>
      </c>
      <c r="K8" s="27">
        <v>45806</v>
      </c>
      <c r="L8" s="27">
        <v>45806</v>
      </c>
      <c r="M8" s="60" t="s">
        <v>54</v>
      </c>
      <c r="N8" s="29">
        <v>1</v>
      </c>
      <c r="O8" s="2" t="s">
        <v>28</v>
      </c>
      <c r="P8" s="2" t="s">
        <v>40</v>
      </c>
      <c r="Q8" s="2" t="s">
        <v>41</v>
      </c>
      <c r="R8" s="30" t="s">
        <v>66</v>
      </c>
      <c r="S8" s="6"/>
    </row>
    <row r="9" spans="1:20" ht="289.5" x14ac:dyDescent="0.25">
      <c r="A9" s="52">
        <f t="shared" si="0"/>
        <v>7</v>
      </c>
      <c r="B9" s="2" t="s">
        <v>32</v>
      </c>
      <c r="C9" s="14" t="s">
        <v>49</v>
      </c>
      <c r="D9" s="2" t="s">
        <v>50</v>
      </c>
      <c r="E9" s="14" t="s">
        <v>24</v>
      </c>
      <c r="F9" s="49" t="s">
        <v>67</v>
      </c>
      <c r="G9" s="50" t="s">
        <v>68</v>
      </c>
      <c r="H9" s="51" t="s">
        <v>69</v>
      </c>
      <c r="I9" s="2" t="s">
        <v>38</v>
      </c>
      <c r="J9" s="27">
        <v>45800</v>
      </c>
      <c r="K9" s="27">
        <v>45806</v>
      </c>
      <c r="L9" s="27">
        <v>45806</v>
      </c>
      <c r="M9" s="60" t="s">
        <v>54</v>
      </c>
      <c r="N9" s="29">
        <v>0</v>
      </c>
      <c r="O9" s="2" t="s">
        <v>28</v>
      </c>
      <c r="P9" s="2" t="s">
        <v>40</v>
      </c>
      <c r="Q9" s="2" t="s">
        <v>41</v>
      </c>
      <c r="R9" s="30" t="s">
        <v>70</v>
      </c>
      <c r="S9" s="6"/>
    </row>
    <row r="10" spans="1:20" ht="193.5" x14ac:dyDescent="0.25">
      <c r="A10" s="52">
        <f t="shared" si="0"/>
        <v>8</v>
      </c>
      <c r="B10" s="2" t="s">
        <v>32</v>
      </c>
      <c r="C10" s="14" t="s">
        <v>49</v>
      </c>
      <c r="D10" s="2" t="s">
        <v>50</v>
      </c>
      <c r="E10" s="14" t="s">
        <v>24</v>
      </c>
      <c r="F10" s="49" t="s">
        <v>71</v>
      </c>
      <c r="G10" s="50" t="s">
        <v>72</v>
      </c>
      <c r="H10" s="51" t="s">
        <v>73</v>
      </c>
      <c r="I10" s="2" t="s">
        <v>38</v>
      </c>
      <c r="J10" s="27">
        <v>45800</v>
      </c>
      <c r="K10" s="27">
        <v>45806</v>
      </c>
      <c r="L10" s="27">
        <v>45806</v>
      </c>
      <c r="M10" s="60" t="s">
        <v>54</v>
      </c>
      <c r="N10" s="2">
        <v>0</v>
      </c>
      <c r="O10" s="2" t="s">
        <v>28</v>
      </c>
      <c r="P10" s="2" t="s">
        <v>40</v>
      </c>
      <c r="Q10" s="2" t="s">
        <v>41</v>
      </c>
      <c r="R10" s="30" t="s">
        <v>42</v>
      </c>
      <c r="S10" s="6"/>
    </row>
    <row r="11" spans="1:20" ht="324" x14ac:dyDescent="0.25">
      <c r="A11" s="52">
        <f t="shared" si="0"/>
        <v>9</v>
      </c>
      <c r="B11" s="2" t="s">
        <v>32</v>
      </c>
      <c r="C11" s="14" t="s">
        <v>49</v>
      </c>
      <c r="D11" s="2" t="s">
        <v>50</v>
      </c>
      <c r="E11" s="14" t="s">
        <v>24</v>
      </c>
      <c r="F11" s="49" t="s">
        <v>74</v>
      </c>
      <c r="G11" s="50" t="s">
        <v>75</v>
      </c>
      <c r="H11" s="51" t="s">
        <v>76</v>
      </c>
      <c r="I11" s="2" t="s">
        <v>38</v>
      </c>
      <c r="J11" s="27">
        <v>45800</v>
      </c>
      <c r="K11" s="27">
        <v>45806</v>
      </c>
      <c r="L11" s="27">
        <v>45806</v>
      </c>
      <c r="M11" s="60" t="s">
        <v>54</v>
      </c>
      <c r="N11" s="2">
        <v>0</v>
      </c>
      <c r="O11" s="2" t="s">
        <v>28</v>
      </c>
      <c r="P11" s="2" t="s">
        <v>40</v>
      </c>
      <c r="Q11" s="2" t="s">
        <v>41</v>
      </c>
      <c r="R11" s="30" t="s">
        <v>77</v>
      </c>
      <c r="S11" s="6"/>
    </row>
    <row r="12" spans="1:20" ht="204" x14ac:dyDescent="0.25">
      <c r="A12" s="52">
        <f t="shared" si="0"/>
        <v>10</v>
      </c>
      <c r="B12" s="2" t="s">
        <v>32</v>
      </c>
      <c r="C12" s="14" t="s">
        <v>49</v>
      </c>
      <c r="D12" s="2" t="s">
        <v>50</v>
      </c>
      <c r="E12" s="14" t="s">
        <v>24</v>
      </c>
      <c r="F12" s="49" t="s">
        <v>78</v>
      </c>
      <c r="G12" s="50" t="s">
        <v>79</v>
      </c>
      <c r="H12" s="51" t="s">
        <v>80</v>
      </c>
      <c r="I12" s="2" t="s">
        <v>38</v>
      </c>
      <c r="J12" s="27">
        <v>45800</v>
      </c>
      <c r="K12" s="27">
        <v>45806</v>
      </c>
      <c r="L12" s="27">
        <v>45806</v>
      </c>
      <c r="M12" s="60" t="s">
        <v>54</v>
      </c>
      <c r="N12" s="2">
        <v>2</v>
      </c>
      <c r="O12" s="2" t="s">
        <v>28</v>
      </c>
      <c r="P12" s="2" t="s">
        <v>40</v>
      </c>
      <c r="Q12" s="2" t="s">
        <v>41</v>
      </c>
      <c r="R12" s="30" t="s">
        <v>81</v>
      </c>
      <c r="S12" s="6" t="s">
        <v>31</v>
      </c>
    </row>
    <row r="13" spans="1:20" ht="159" x14ac:dyDescent="0.25">
      <c r="A13" s="52">
        <f t="shared" si="0"/>
        <v>11</v>
      </c>
      <c r="B13" s="2" t="s">
        <v>32</v>
      </c>
      <c r="C13" s="14" t="s">
        <v>49</v>
      </c>
      <c r="D13" s="2" t="s">
        <v>50</v>
      </c>
      <c r="E13" s="14" t="s">
        <v>24</v>
      </c>
      <c r="F13" s="49" t="s">
        <v>82</v>
      </c>
      <c r="G13" s="50" t="s">
        <v>83</v>
      </c>
      <c r="H13" s="51" t="s">
        <v>84</v>
      </c>
      <c r="I13" s="2" t="s">
        <v>38</v>
      </c>
      <c r="J13" s="27">
        <v>45800</v>
      </c>
      <c r="K13" s="27">
        <v>45806</v>
      </c>
      <c r="L13" s="27">
        <v>45806</v>
      </c>
      <c r="M13" s="60" t="s">
        <v>54</v>
      </c>
      <c r="N13" s="2">
        <v>0</v>
      </c>
      <c r="O13" s="2" t="s">
        <v>28</v>
      </c>
      <c r="P13" s="2" t="s">
        <v>40</v>
      </c>
      <c r="Q13" s="2" t="s">
        <v>41</v>
      </c>
      <c r="R13" s="30" t="s">
        <v>85</v>
      </c>
      <c r="S13" s="6"/>
    </row>
    <row r="14" spans="1:20" ht="144" x14ac:dyDescent="0.25">
      <c r="A14" s="52">
        <f t="shared" si="0"/>
        <v>12</v>
      </c>
      <c r="B14" s="2" t="s">
        <v>32</v>
      </c>
      <c r="C14" s="14" t="s">
        <v>49</v>
      </c>
      <c r="D14" s="2" t="s">
        <v>50</v>
      </c>
      <c r="E14" s="14" t="s">
        <v>24</v>
      </c>
      <c r="F14" s="49" t="s">
        <v>86</v>
      </c>
      <c r="G14" s="50" t="s">
        <v>87</v>
      </c>
      <c r="H14" s="51" t="s">
        <v>88</v>
      </c>
      <c r="I14" s="2" t="s">
        <v>38</v>
      </c>
      <c r="J14" s="27">
        <v>45800</v>
      </c>
      <c r="K14" s="27">
        <v>45806</v>
      </c>
      <c r="L14" s="27">
        <v>45806</v>
      </c>
      <c r="M14" s="60" t="s">
        <v>54</v>
      </c>
      <c r="N14" s="2">
        <v>0</v>
      </c>
      <c r="O14" s="2" t="s">
        <v>28</v>
      </c>
      <c r="P14" s="2" t="s">
        <v>40</v>
      </c>
      <c r="Q14" s="2" t="s">
        <v>41</v>
      </c>
      <c r="R14" s="30" t="s">
        <v>89</v>
      </c>
      <c r="S14" s="6"/>
    </row>
    <row r="15" spans="1:20" ht="348" x14ac:dyDescent="0.25">
      <c r="A15" s="52">
        <f t="shared" si="0"/>
        <v>13</v>
      </c>
      <c r="B15" s="2" t="s">
        <v>90</v>
      </c>
      <c r="C15" s="14" t="s">
        <v>22</v>
      </c>
      <c r="D15" s="2" t="s">
        <v>91</v>
      </c>
      <c r="E15" s="14" t="s">
        <v>24</v>
      </c>
      <c r="F15" s="53" t="s">
        <v>92</v>
      </c>
      <c r="G15" s="50" t="s">
        <v>93</v>
      </c>
      <c r="H15" s="51" t="s">
        <v>94</v>
      </c>
      <c r="I15" s="2" t="s">
        <v>90</v>
      </c>
      <c r="J15" s="27">
        <v>45800</v>
      </c>
      <c r="K15" s="27">
        <v>45806</v>
      </c>
      <c r="L15" s="27">
        <v>45806</v>
      </c>
      <c r="M15" s="61" t="s">
        <v>95</v>
      </c>
      <c r="N15" s="2">
        <v>0</v>
      </c>
      <c r="O15" s="2" t="s">
        <v>28</v>
      </c>
      <c r="P15" s="2" t="s">
        <v>96</v>
      </c>
      <c r="Q15" s="2" t="s">
        <v>97</v>
      </c>
      <c r="R15" s="30" t="s">
        <v>98</v>
      </c>
      <c r="S15" s="6"/>
    </row>
    <row r="16" spans="1:20" ht="99" x14ac:dyDescent="0.25">
      <c r="A16" s="52">
        <f t="shared" si="0"/>
        <v>14</v>
      </c>
      <c r="B16" s="2" t="s">
        <v>90</v>
      </c>
      <c r="C16" s="14" t="s">
        <v>22</v>
      </c>
      <c r="D16" s="2" t="s">
        <v>91</v>
      </c>
      <c r="E16" s="14" t="s">
        <v>24</v>
      </c>
      <c r="F16" s="53" t="s">
        <v>99</v>
      </c>
      <c r="G16" s="50" t="s">
        <v>100</v>
      </c>
      <c r="H16" s="51" t="s">
        <v>101</v>
      </c>
      <c r="I16" s="2" t="s">
        <v>90</v>
      </c>
      <c r="J16" s="27">
        <v>45800</v>
      </c>
      <c r="K16" s="27">
        <v>45806</v>
      </c>
      <c r="L16" s="27">
        <v>45806</v>
      </c>
      <c r="M16" s="61" t="s">
        <v>95</v>
      </c>
      <c r="N16" s="2">
        <v>0</v>
      </c>
      <c r="O16" s="2" t="s">
        <v>28</v>
      </c>
      <c r="P16" s="2" t="s">
        <v>96</v>
      </c>
      <c r="Q16" s="2" t="s">
        <v>97</v>
      </c>
      <c r="R16" s="30" t="s">
        <v>98</v>
      </c>
      <c r="S16" s="6"/>
    </row>
    <row r="17" spans="1:20" ht="60" customHeight="1" x14ac:dyDescent="0.25">
      <c r="A17" s="52">
        <f t="shared" si="0"/>
        <v>15</v>
      </c>
      <c r="B17" s="2" t="s">
        <v>90</v>
      </c>
      <c r="C17" s="14" t="s">
        <v>22</v>
      </c>
      <c r="D17" s="2" t="s">
        <v>91</v>
      </c>
      <c r="E17" s="14" t="s">
        <v>24</v>
      </c>
      <c r="F17" s="53" t="s">
        <v>102</v>
      </c>
      <c r="G17" s="50" t="s">
        <v>103</v>
      </c>
      <c r="H17" s="51" t="s">
        <v>104</v>
      </c>
      <c r="I17" s="2" t="s">
        <v>90</v>
      </c>
      <c r="J17" s="27">
        <v>45800</v>
      </c>
      <c r="K17" s="27">
        <v>45806</v>
      </c>
      <c r="L17" s="27">
        <v>45806</v>
      </c>
      <c r="M17" s="61" t="s">
        <v>95</v>
      </c>
      <c r="N17" s="2">
        <v>0</v>
      </c>
      <c r="O17" s="2" t="s">
        <v>28</v>
      </c>
      <c r="P17" s="2" t="s">
        <v>96</v>
      </c>
      <c r="Q17" s="2" t="s">
        <v>97</v>
      </c>
      <c r="R17" s="30" t="s">
        <v>98</v>
      </c>
      <c r="S17" s="6"/>
    </row>
    <row r="18" spans="1:20" ht="120" x14ac:dyDescent="0.25">
      <c r="A18" s="52">
        <f t="shared" si="0"/>
        <v>16</v>
      </c>
      <c r="B18" s="2" t="s">
        <v>90</v>
      </c>
      <c r="C18" s="14" t="s">
        <v>22</v>
      </c>
      <c r="D18" s="2" t="s">
        <v>91</v>
      </c>
      <c r="E18" s="14" t="s">
        <v>24</v>
      </c>
      <c r="F18" s="53" t="s">
        <v>105</v>
      </c>
      <c r="G18" s="50" t="s">
        <v>106</v>
      </c>
      <c r="H18" s="51" t="s">
        <v>107</v>
      </c>
      <c r="I18" s="2" t="s">
        <v>90</v>
      </c>
      <c r="J18" s="27">
        <v>45800</v>
      </c>
      <c r="K18" s="27">
        <v>45806</v>
      </c>
      <c r="L18" s="27">
        <v>45806</v>
      </c>
      <c r="M18" s="61" t="s">
        <v>95</v>
      </c>
      <c r="N18" s="2">
        <v>0</v>
      </c>
      <c r="O18" s="2" t="s">
        <v>28</v>
      </c>
      <c r="P18" s="2" t="s">
        <v>108</v>
      </c>
      <c r="Q18" s="2" t="s">
        <v>109</v>
      </c>
      <c r="R18" s="30"/>
      <c r="S18" s="6"/>
    </row>
    <row r="19" spans="1:20" ht="96" x14ac:dyDescent="0.25">
      <c r="A19" s="52">
        <f t="shared" si="0"/>
        <v>17</v>
      </c>
      <c r="B19" s="2" t="s">
        <v>32</v>
      </c>
      <c r="C19" s="14" t="s">
        <v>22</v>
      </c>
      <c r="D19" s="2" t="s">
        <v>110</v>
      </c>
      <c r="E19" s="14" t="s">
        <v>24</v>
      </c>
      <c r="F19" s="25" t="s">
        <v>51</v>
      </c>
      <c r="G19" s="50" t="s">
        <v>111</v>
      </c>
      <c r="H19" s="51" t="s">
        <v>112</v>
      </c>
      <c r="I19" s="2" t="s">
        <v>38</v>
      </c>
      <c r="J19" s="27">
        <v>45805</v>
      </c>
      <c r="K19" s="27">
        <v>45810</v>
      </c>
      <c r="L19" s="27">
        <v>45810</v>
      </c>
      <c r="M19" s="61" t="s">
        <v>113</v>
      </c>
      <c r="N19" s="2">
        <v>0</v>
      </c>
      <c r="O19" s="2" t="s">
        <v>28</v>
      </c>
      <c r="P19" s="2" t="s">
        <v>114</v>
      </c>
      <c r="Q19" s="2" t="s">
        <v>115</v>
      </c>
      <c r="R19" s="30" t="s">
        <v>116</v>
      </c>
      <c r="S19" s="6"/>
    </row>
    <row r="20" spans="1:20" ht="409.5" x14ac:dyDescent="0.25">
      <c r="A20" s="52">
        <f t="shared" si="0"/>
        <v>18</v>
      </c>
      <c r="B20" s="2" t="s">
        <v>32</v>
      </c>
      <c r="C20" s="14" t="s">
        <v>22</v>
      </c>
      <c r="D20" s="2" t="s">
        <v>110</v>
      </c>
      <c r="E20" s="14" t="s">
        <v>24</v>
      </c>
      <c r="F20" s="25" t="s">
        <v>58</v>
      </c>
      <c r="G20" s="50" t="s">
        <v>117</v>
      </c>
      <c r="H20" s="51" t="s">
        <v>118</v>
      </c>
      <c r="I20" s="2" t="s">
        <v>38</v>
      </c>
      <c r="J20" s="27">
        <v>45805</v>
      </c>
      <c r="K20" s="27">
        <v>45810</v>
      </c>
      <c r="L20" s="27">
        <v>45810</v>
      </c>
      <c r="M20" s="61" t="s">
        <v>113</v>
      </c>
      <c r="N20" s="2">
        <v>0</v>
      </c>
      <c r="O20" s="2" t="s">
        <v>28</v>
      </c>
      <c r="P20" s="2" t="s">
        <v>114</v>
      </c>
      <c r="Q20" s="2" t="s">
        <v>119</v>
      </c>
      <c r="R20" s="30" t="s">
        <v>120</v>
      </c>
      <c r="S20" s="6"/>
    </row>
    <row r="21" spans="1:20" ht="409.5" x14ac:dyDescent="0.25">
      <c r="A21" s="52">
        <f t="shared" si="0"/>
        <v>19</v>
      </c>
      <c r="B21" s="2" t="s">
        <v>32</v>
      </c>
      <c r="C21" s="14" t="s">
        <v>121</v>
      </c>
      <c r="D21" s="2" t="s">
        <v>122</v>
      </c>
      <c r="E21" s="14" t="s">
        <v>24</v>
      </c>
      <c r="F21" s="49" t="s">
        <v>123</v>
      </c>
      <c r="G21" s="50" t="s">
        <v>124</v>
      </c>
      <c r="H21" s="51" t="s">
        <v>125</v>
      </c>
      <c r="I21" s="2" t="s">
        <v>38</v>
      </c>
      <c r="J21" s="27">
        <v>45807</v>
      </c>
      <c r="K21" s="27">
        <v>45813</v>
      </c>
      <c r="L21" s="27">
        <v>45813</v>
      </c>
      <c r="M21" s="31" t="s">
        <v>126</v>
      </c>
      <c r="N21" s="2">
        <v>0</v>
      </c>
      <c r="O21" s="2"/>
      <c r="P21" s="2" t="s">
        <v>108</v>
      </c>
      <c r="Q21" s="2" t="s">
        <v>127</v>
      </c>
      <c r="R21" s="30"/>
      <c r="S21" s="6"/>
    </row>
    <row r="22" spans="1:20" ht="312" x14ac:dyDescent="0.25">
      <c r="A22" s="52">
        <f t="shared" si="0"/>
        <v>20</v>
      </c>
      <c r="B22" s="2" t="s">
        <v>32</v>
      </c>
      <c r="C22" s="14" t="s">
        <v>121</v>
      </c>
      <c r="D22" s="2" t="s">
        <v>122</v>
      </c>
      <c r="E22" s="14" t="s">
        <v>24</v>
      </c>
      <c r="F22" s="49" t="s">
        <v>58</v>
      </c>
      <c r="G22" s="50" t="s">
        <v>128</v>
      </c>
      <c r="H22" s="51" t="s">
        <v>129</v>
      </c>
      <c r="I22" s="2" t="s">
        <v>38</v>
      </c>
      <c r="J22" s="27">
        <v>45807</v>
      </c>
      <c r="K22" s="27">
        <v>45813</v>
      </c>
      <c r="L22" s="27">
        <v>45813</v>
      </c>
      <c r="M22" s="31" t="s">
        <v>126</v>
      </c>
      <c r="N22" s="2">
        <v>0</v>
      </c>
      <c r="O22" s="2"/>
      <c r="P22" s="2" t="s">
        <v>55</v>
      </c>
      <c r="Q22" s="2" t="s">
        <v>130</v>
      </c>
      <c r="R22" s="30" t="s">
        <v>131</v>
      </c>
      <c r="S22" s="6"/>
    </row>
    <row r="23" spans="1:20" ht="168" x14ac:dyDescent="0.25">
      <c r="A23" s="52">
        <f t="shared" si="0"/>
        <v>21</v>
      </c>
      <c r="B23" s="2" t="s">
        <v>32</v>
      </c>
      <c r="C23" s="14" t="s">
        <v>121</v>
      </c>
      <c r="D23" s="25" t="s">
        <v>132</v>
      </c>
      <c r="E23" s="14" t="s">
        <v>24</v>
      </c>
      <c r="F23" s="49" t="s">
        <v>133</v>
      </c>
      <c r="G23" s="50" t="s">
        <v>134</v>
      </c>
      <c r="H23" s="51" t="s">
        <v>135</v>
      </c>
      <c r="I23" s="2" t="s">
        <v>38</v>
      </c>
      <c r="J23" s="27">
        <v>45807</v>
      </c>
      <c r="K23" s="27">
        <v>45813</v>
      </c>
      <c r="L23" s="27">
        <v>45813</v>
      </c>
      <c r="M23" s="31" t="s">
        <v>126</v>
      </c>
      <c r="N23" s="2">
        <v>0</v>
      </c>
      <c r="O23" s="2"/>
      <c r="P23" s="2" t="s">
        <v>55</v>
      </c>
      <c r="Q23" s="2" t="s">
        <v>130</v>
      </c>
      <c r="R23" s="30" t="s">
        <v>136</v>
      </c>
      <c r="S23" s="6"/>
    </row>
    <row r="24" spans="1:20" ht="252" x14ac:dyDescent="0.25">
      <c r="A24" s="52">
        <f t="shared" si="0"/>
        <v>22</v>
      </c>
      <c r="B24" s="2" t="s">
        <v>32</v>
      </c>
      <c r="C24" s="14" t="s">
        <v>121</v>
      </c>
      <c r="D24" s="25" t="s">
        <v>132</v>
      </c>
      <c r="E24" s="14" t="s">
        <v>24</v>
      </c>
      <c r="F24" s="49" t="s">
        <v>67</v>
      </c>
      <c r="G24" s="50" t="s">
        <v>137</v>
      </c>
      <c r="H24" s="51" t="s">
        <v>138</v>
      </c>
      <c r="I24" s="2" t="s">
        <v>38</v>
      </c>
      <c r="J24" s="27">
        <v>45807</v>
      </c>
      <c r="K24" s="27">
        <v>45813</v>
      </c>
      <c r="L24" s="27">
        <v>45813</v>
      </c>
      <c r="M24" s="31" t="s">
        <v>126</v>
      </c>
      <c r="N24" s="2">
        <v>0</v>
      </c>
      <c r="O24" s="2"/>
      <c r="P24" s="2" t="s">
        <v>55</v>
      </c>
      <c r="Q24" s="2" t="s">
        <v>130</v>
      </c>
      <c r="R24" s="30" t="s">
        <v>131</v>
      </c>
      <c r="S24" s="6"/>
    </row>
    <row r="25" spans="1:20" ht="409.5" x14ac:dyDescent="0.25">
      <c r="A25" s="52">
        <f t="shared" si="0"/>
        <v>23</v>
      </c>
      <c r="B25" s="2" t="s">
        <v>32</v>
      </c>
      <c r="C25" s="14" t="s">
        <v>121</v>
      </c>
      <c r="D25" s="25" t="s">
        <v>132</v>
      </c>
      <c r="E25" s="14" t="s">
        <v>24</v>
      </c>
      <c r="F25" s="49" t="s">
        <v>139</v>
      </c>
      <c r="G25" s="55" t="s">
        <v>140</v>
      </c>
      <c r="H25" s="63" t="s">
        <v>141</v>
      </c>
      <c r="I25" s="2" t="s">
        <v>38</v>
      </c>
      <c r="J25" s="27">
        <v>45807</v>
      </c>
      <c r="K25" s="27">
        <v>45813</v>
      </c>
      <c r="L25" s="27">
        <v>45813</v>
      </c>
      <c r="M25" s="31" t="s">
        <v>126</v>
      </c>
      <c r="N25" s="2">
        <v>0</v>
      </c>
      <c r="O25" s="2"/>
      <c r="P25" s="2" t="s">
        <v>55</v>
      </c>
      <c r="Q25" s="2" t="s">
        <v>130</v>
      </c>
      <c r="R25" s="30" t="s">
        <v>131</v>
      </c>
      <c r="S25" s="6"/>
    </row>
    <row r="26" spans="1:20" ht="180" x14ac:dyDescent="0.25">
      <c r="A26" s="52">
        <f t="shared" si="0"/>
        <v>24</v>
      </c>
      <c r="B26" s="2" t="s">
        <v>32</v>
      </c>
      <c r="C26" s="14" t="s">
        <v>121</v>
      </c>
      <c r="D26" s="25" t="s">
        <v>132</v>
      </c>
      <c r="E26" s="14" t="s">
        <v>24</v>
      </c>
      <c r="F26" s="49" t="s">
        <v>142</v>
      </c>
      <c r="G26" s="55" t="s">
        <v>143</v>
      </c>
      <c r="H26" s="63" t="s">
        <v>144</v>
      </c>
      <c r="I26" s="2" t="s">
        <v>38</v>
      </c>
      <c r="J26" s="27">
        <v>45807</v>
      </c>
      <c r="K26" s="27">
        <v>45813</v>
      </c>
      <c r="L26" s="27">
        <v>45813</v>
      </c>
      <c r="M26" s="31" t="s">
        <v>126</v>
      </c>
      <c r="N26" s="2">
        <v>0</v>
      </c>
      <c r="O26" s="2"/>
      <c r="P26" s="2" t="s">
        <v>55</v>
      </c>
      <c r="Q26" s="2" t="s">
        <v>145</v>
      </c>
      <c r="R26" s="30" t="s">
        <v>146</v>
      </c>
      <c r="S26" s="6"/>
    </row>
    <row r="27" spans="1:20" ht="276" x14ac:dyDescent="0.25">
      <c r="A27" s="52">
        <f t="shared" si="0"/>
        <v>25</v>
      </c>
      <c r="B27" s="2" t="s">
        <v>32</v>
      </c>
      <c r="C27" s="14" t="s">
        <v>121</v>
      </c>
      <c r="D27" s="25" t="s">
        <v>132</v>
      </c>
      <c r="E27" s="14" t="s">
        <v>24</v>
      </c>
      <c r="F27" s="49" t="s">
        <v>147</v>
      </c>
      <c r="G27" s="55" t="s">
        <v>148</v>
      </c>
      <c r="H27" s="63" t="s">
        <v>149</v>
      </c>
      <c r="I27" s="2" t="s">
        <v>38</v>
      </c>
      <c r="J27" s="27">
        <v>45807</v>
      </c>
      <c r="K27" s="27">
        <v>45813</v>
      </c>
      <c r="L27" s="27">
        <v>45813</v>
      </c>
      <c r="M27" s="31" t="s">
        <v>126</v>
      </c>
      <c r="N27" s="2">
        <v>0</v>
      </c>
      <c r="O27" s="2"/>
      <c r="P27" s="2" t="s">
        <v>55</v>
      </c>
      <c r="Q27" s="2" t="s">
        <v>150</v>
      </c>
      <c r="R27" s="30" t="s">
        <v>151</v>
      </c>
      <c r="S27" s="6"/>
    </row>
    <row r="28" spans="1:20" ht="372" x14ac:dyDescent="0.25">
      <c r="A28" s="52">
        <f t="shared" si="0"/>
        <v>26</v>
      </c>
      <c r="B28" s="2" t="s">
        <v>32</v>
      </c>
      <c r="C28" s="14" t="s">
        <v>121</v>
      </c>
      <c r="D28" s="25" t="s">
        <v>132</v>
      </c>
      <c r="E28" s="14" t="s">
        <v>24</v>
      </c>
      <c r="F28" s="49" t="s">
        <v>152</v>
      </c>
      <c r="G28" s="56" t="s">
        <v>153</v>
      </c>
      <c r="H28" s="64" t="s">
        <v>154</v>
      </c>
      <c r="I28" s="2" t="s">
        <v>38</v>
      </c>
      <c r="J28" s="27">
        <v>45807</v>
      </c>
      <c r="K28" s="27">
        <v>45813</v>
      </c>
      <c r="L28" s="27">
        <v>45813</v>
      </c>
      <c r="M28" s="31" t="s">
        <v>126</v>
      </c>
      <c r="N28" s="2">
        <v>0</v>
      </c>
      <c r="O28" s="2"/>
      <c r="P28" s="2" t="s">
        <v>55</v>
      </c>
      <c r="Q28" s="2" t="s">
        <v>155</v>
      </c>
      <c r="R28" s="30" t="s">
        <v>156</v>
      </c>
      <c r="S28" s="6"/>
    </row>
    <row r="29" spans="1:20" ht="300" x14ac:dyDescent="0.25">
      <c r="A29" s="52">
        <f t="shared" si="0"/>
        <v>27</v>
      </c>
      <c r="B29" s="2" t="s">
        <v>32</v>
      </c>
      <c r="C29" s="14" t="s">
        <v>121</v>
      </c>
      <c r="D29" s="25" t="s">
        <v>132</v>
      </c>
      <c r="E29" s="14" t="s">
        <v>24</v>
      </c>
      <c r="F29" s="49" t="s">
        <v>86</v>
      </c>
      <c r="G29" s="57" t="s">
        <v>157</v>
      </c>
      <c r="H29" s="65" t="s">
        <v>158</v>
      </c>
      <c r="I29" s="2" t="s">
        <v>38</v>
      </c>
      <c r="J29" s="27">
        <v>45807</v>
      </c>
      <c r="K29" s="27">
        <v>45813</v>
      </c>
      <c r="L29" s="27">
        <v>45813</v>
      </c>
      <c r="M29" s="31" t="s">
        <v>126</v>
      </c>
      <c r="N29" s="2">
        <v>0</v>
      </c>
      <c r="O29" s="2"/>
      <c r="P29" s="2" t="s">
        <v>55</v>
      </c>
      <c r="Q29" s="2" t="s">
        <v>155</v>
      </c>
      <c r="R29" s="30" t="s">
        <v>159</v>
      </c>
      <c r="S29" s="6"/>
    </row>
    <row r="30" spans="1:20" ht="204" x14ac:dyDescent="0.25">
      <c r="A30" s="52">
        <f t="shared" si="0"/>
        <v>28</v>
      </c>
      <c r="B30" s="2" t="s">
        <v>32</v>
      </c>
      <c r="C30" s="14" t="s">
        <v>121</v>
      </c>
      <c r="D30" s="25" t="s">
        <v>132</v>
      </c>
      <c r="E30" s="14" t="s">
        <v>24</v>
      </c>
      <c r="F30" s="49" t="s">
        <v>160</v>
      </c>
      <c r="G30" s="50" t="s">
        <v>161</v>
      </c>
      <c r="H30" s="51" t="s">
        <v>162</v>
      </c>
      <c r="I30" s="2" t="s">
        <v>38</v>
      </c>
      <c r="J30" s="27">
        <v>45807</v>
      </c>
      <c r="K30" s="27">
        <v>45813</v>
      </c>
      <c r="L30" s="27">
        <v>45813</v>
      </c>
      <c r="M30" s="31" t="s">
        <v>126</v>
      </c>
      <c r="N30" s="2">
        <v>0</v>
      </c>
      <c r="O30" s="2"/>
      <c r="P30" s="2" t="s">
        <v>96</v>
      </c>
      <c r="Q30" s="2" t="s">
        <v>97</v>
      </c>
      <c r="R30" s="30" t="s">
        <v>163</v>
      </c>
      <c r="S30" s="6"/>
      <c r="T30" s="5"/>
    </row>
    <row r="31" spans="1:20" ht="264" x14ac:dyDescent="0.25">
      <c r="A31" s="52">
        <f t="shared" si="0"/>
        <v>29</v>
      </c>
      <c r="B31" s="2" t="s">
        <v>32</v>
      </c>
      <c r="C31" s="14" t="s">
        <v>121</v>
      </c>
      <c r="D31" s="25" t="s">
        <v>132</v>
      </c>
      <c r="E31" s="14" t="s">
        <v>24</v>
      </c>
      <c r="F31" s="49" t="s">
        <v>164</v>
      </c>
      <c r="G31" s="50" t="s">
        <v>165</v>
      </c>
      <c r="H31" s="51" t="s">
        <v>166</v>
      </c>
      <c r="I31" s="2" t="s">
        <v>38</v>
      </c>
      <c r="J31" s="27">
        <v>45807</v>
      </c>
      <c r="K31" s="27">
        <v>45813</v>
      </c>
      <c r="L31" s="27">
        <v>45813</v>
      </c>
      <c r="M31" s="31" t="s">
        <v>126</v>
      </c>
      <c r="N31" s="2">
        <v>0</v>
      </c>
      <c r="O31" s="2"/>
      <c r="P31" s="2" t="s">
        <v>96</v>
      </c>
      <c r="Q31" s="2" t="s">
        <v>97</v>
      </c>
      <c r="R31" s="30" t="s">
        <v>167</v>
      </c>
      <c r="S31" s="6"/>
    </row>
    <row r="32" spans="1:20" ht="384" x14ac:dyDescent="0.25">
      <c r="A32" s="52">
        <f t="shared" si="0"/>
        <v>30</v>
      </c>
      <c r="B32" s="2" t="s">
        <v>32</v>
      </c>
      <c r="C32" s="14" t="s">
        <v>121</v>
      </c>
      <c r="D32" s="25" t="s">
        <v>132</v>
      </c>
      <c r="E32" s="14" t="s">
        <v>24</v>
      </c>
      <c r="F32" s="49" t="s">
        <v>168</v>
      </c>
      <c r="G32" s="50" t="s">
        <v>169</v>
      </c>
      <c r="H32" s="51" t="s">
        <v>170</v>
      </c>
      <c r="I32" s="2" t="s">
        <v>38</v>
      </c>
      <c r="J32" s="27">
        <v>45807</v>
      </c>
      <c r="K32" s="27">
        <v>45813</v>
      </c>
      <c r="L32" s="27">
        <v>45813</v>
      </c>
      <c r="M32" s="31" t="s">
        <v>126</v>
      </c>
      <c r="N32" s="2">
        <v>2</v>
      </c>
      <c r="O32" s="2"/>
      <c r="P32" s="2" t="s">
        <v>96</v>
      </c>
      <c r="Q32" s="2" t="s">
        <v>97</v>
      </c>
      <c r="R32" s="30" t="s">
        <v>171</v>
      </c>
      <c r="S32" s="6" t="s">
        <v>31</v>
      </c>
    </row>
    <row r="33" spans="1:21" ht="409.5" x14ac:dyDescent="0.25">
      <c r="A33" s="52">
        <f t="shared" si="0"/>
        <v>31</v>
      </c>
      <c r="B33" s="2" t="s">
        <v>32</v>
      </c>
      <c r="C33" s="14" t="s">
        <v>121</v>
      </c>
      <c r="D33" s="25" t="s">
        <v>132</v>
      </c>
      <c r="E33" s="14" t="s">
        <v>24</v>
      </c>
      <c r="F33" s="49" t="s">
        <v>172</v>
      </c>
      <c r="G33" s="50" t="s">
        <v>173</v>
      </c>
      <c r="H33" s="51" t="s">
        <v>174</v>
      </c>
      <c r="I33" s="2" t="s">
        <v>38</v>
      </c>
      <c r="J33" s="27">
        <v>45807</v>
      </c>
      <c r="K33" s="27">
        <v>45813</v>
      </c>
      <c r="L33" s="27">
        <v>45813</v>
      </c>
      <c r="M33" s="31" t="s">
        <v>126</v>
      </c>
      <c r="N33" s="2">
        <v>2</v>
      </c>
      <c r="O33" s="2"/>
      <c r="P33" s="2" t="s">
        <v>96</v>
      </c>
      <c r="Q33" s="2" t="s">
        <v>97</v>
      </c>
      <c r="R33" s="30" t="s">
        <v>175</v>
      </c>
      <c r="S33" s="6" t="s">
        <v>31</v>
      </c>
    </row>
    <row r="34" spans="1:21" ht="84" x14ac:dyDescent="0.25">
      <c r="A34" s="52">
        <f t="shared" si="0"/>
        <v>32</v>
      </c>
      <c r="B34" s="2" t="s">
        <v>32</v>
      </c>
      <c r="C34" s="14" t="s">
        <v>121</v>
      </c>
      <c r="D34" s="25" t="s">
        <v>132</v>
      </c>
      <c r="E34" s="14" t="s">
        <v>24</v>
      </c>
      <c r="F34" s="49" t="s">
        <v>176</v>
      </c>
      <c r="G34" s="50" t="s">
        <v>177</v>
      </c>
      <c r="H34" s="51" t="s">
        <v>178</v>
      </c>
      <c r="I34" s="2" t="s">
        <v>38</v>
      </c>
      <c r="J34" s="27">
        <v>45807</v>
      </c>
      <c r="K34" s="27">
        <v>45813</v>
      </c>
      <c r="L34" s="27">
        <v>45813</v>
      </c>
      <c r="M34" s="31" t="s">
        <v>126</v>
      </c>
      <c r="N34" s="2">
        <v>0</v>
      </c>
      <c r="O34" s="2"/>
      <c r="P34" s="2" t="s">
        <v>179</v>
      </c>
      <c r="Q34" s="2" t="s">
        <v>180</v>
      </c>
      <c r="R34" s="30"/>
      <c r="S34" s="6"/>
    </row>
    <row r="35" spans="1:21" ht="96" x14ac:dyDescent="0.25">
      <c r="A35" s="52">
        <f t="shared" si="0"/>
        <v>33</v>
      </c>
      <c r="B35" s="2" t="s">
        <v>90</v>
      </c>
      <c r="C35" s="14" t="s">
        <v>121</v>
      </c>
      <c r="D35" s="2" t="s">
        <v>181</v>
      </c>
      <c r="E35" s="14" t="s">
        <v>24</v>
      </c>
      <c r="F35" s="53" t="s">
        <v>182</v>
      </c>
      <c r="G35" s="50" t="s">
        <v>183</v>
      </c>
      <c r="H35" s="51" t="s">
        <v>184</v>
      </c>
      <c r="I35" s="2" t="s">
        <v>90</v>
      </c>
      <c r="J35" s="27">
        <v>45807</v>
      </c>
      <c r="K35" s="27">
        <v>45813</v>
      </c>
      <c r="L35" s="27">
        <v>45813</v>
      </c>
      <c r="M35" s="31" t="s">
        <v>185</v>
      </c>
      <c r="N35" s="2">
        <v>1</v>
      </c>
      <c r="O35" s="2"/>
      <c r="P35" s="2" t="s">
        <v>108</v>
      </c>
      <c r="Q35" s="2" t="s">
        <v>109</v>
      </c>
      <c r="R35" s="30"/>
      <c r="S35" s="6"/>
    </row>
    <row r="36" spans="1:21" ht="36" x14ac:dyDescent="0.25">
      <c r="A36" s="52">
        <f t="shared" si="0"/>
        <v>34</v>
      </c>
      <c r="B36" s="2" t="s">
        <v>90</v>
      </c>
      <c r="C36" s="14" t="s">
        <v>121</v>
      </c>
      <c r="D36" s="2" t="s">
        <v>181</v>
      </c>
      <c r="E36" s="14" t="s">
        <v>24</v>
      </c>
      <c r="F36" s="53" t="s">
        <v>186</v>
      </c>
      <c r="G36" s="50" t="s">
        <v>187</v>
      </c>
      <c r="H36" s="67" t="s">
        <v>188</v>
      </c>
      <c r="I36" s="2" t="s">
        <v>90</v>
      </c>
      <c r="J36" s="27">
        <v>45807</v>
      </c>
      <c r="K36" s="27">
        <v>45813</v>
      </c>
      <c r="L36" s="27">
        <v>45813</v>
      </c>
      <c r="M36" s="31" t="s">
        <v>185</v>
      </c>
      <c r="N36" s="2">
        <v>0</v>
      </c>
      <c r="O36" s="2"/>
      <c r="P36" s="2" t="s">
        <v>96</v>
      </c>
      <c r="Q36" s="2" t="s">
        <v>97</v>
      </c>
      <c r="R36" s="30" t="s">
        <v>175</v>
      </c>
      <c r="S36" s="39"/>
    </row>
    <row r="37" spans="1:21" ht="288" x14ac:dyDescent="0.25">
      <c r="A37" s="52">
        <f t="shared" si="0"/>
        <v>35</v>
      </c>
      <c r="B37" s="2" t="s">
        <v>90</v>
      </c>
      <c r="C37" s="14" t="s">
        <v>121</v>
      </c>
      <c r="D37" s="2" t="s">
        <v>181</v>
      </c>
      <c r="E37" s="14" t="s">
        <v>24</v>
      </c>
      <c r="F37" s="53" t="s">
        <v>189</v>
      </c>
      <c r="G37" s="50" t="s">
        <v>190</v>
      </c>
      <c r="H37" s="67" t="s">
        <v>191</v>
      </c>
      <c r="I37" s="2" t="s">
        <v>90</v>
      </c>
      <c r="J37" s="27">
        <v>45807</v>
      </c>
      <c r="K37" s="27">
        <v>45813</v>
      </c>
      <c r="L37" s="27">
        <v>45813</v>
      </c>
      <c r="M37" s="31" t="s">
        <v>185</v>
      </c>
      <c r="N37" s="2">
        <v>1</v>
      </c>
      <c r="O37" s="2"/>
      <c r="P37" s="2" t="s">
        <v>46</v>
      </c>
      <c r="Q37" s="2" t="s">
        <v>47</v>
      </c>
      <c r="R37" s="30" t="s">
        <v>192</v>
      </c>
      <c r="S37" s="39"/>
    </row>
    <row r="38" spans="1:21" s="1" customFormat="1" ht="36" x14ac:dyDescent="0.25">
      <c r="A38" s="52">
        <f t="shared" si="0"/>
        <v>36</v>
      </c>
      <c r="B38" s="2" t="s">
        <v>90</v>
      </c>
      <c r="C38" s="14" t="s">
        <v>121</v>
      </c>
      <c r="D38" s="2" t="s">
        <v>181</v>
      </c>
      <c r="E38" s="14" t="s">
        <v>24</v>
      </c>
      <c r="F38" s="53" t="s">
        <v>193</v>
      </c>
      <c r="G38" s="58" t="s">
        <v>194</v>
      </c>
      <c r="H38" s="38" t="s">
        <v>195</v>
      </c>
      <c r="I38" s="2" t="s">
        <v>90</v>
      </c>
      <c r="J38" s="27">
        <v>45807</v>
      </c>
      <c r="K38" s="27">
        <v>45813</v>
      </c>
      <c r="L38" s="27">
        <v>45813</v>
      </c>
      <c r="M38" s="31" t="s">
        <v>185</v>
      </c>
      <c r="N38" s="2">
        <v>0</v>
      </c>
      <c r="O38" s="2"/>
      <c r="P38" s="2" t="s">
        <v>46</v>
      </c>
      <c r="Q38" s="2" t="s">
        <v>47</v>
      </c>
      <c r="R38" s="30" t="s">
        <v>192</v>
      </c>
      <c r="S38" s="39"/>
      <c r="T38" s="7"/>
      <c r="U38" s="8"/>
    </row>
    <row r="39" spans="1:21" s="1" customFormat="1" ht="36" x14ac:dyDescent="0.25">
      <c r="A39" s="52">
        <f t="shared" si="0"/>
        <v>37</v>
      </c>
      <c r="B39" s="2" t="s">
        <v>90</v>
      </c>
      <c r="C39" s="14" t="s">
        <v>121</v>
      </c>
      <c r="D39" s="2" t="s">
        <v>181</v>
      </c>
      <c r="E39" s="14" t="s">
        <v>24</v>
      </c>
      <c r="F39" s="53" t="s">
        <v>196</v>
      </c>
      <c r="G39" s="55" t="s">
        <v>197</v>
      </c>
      <c r="H39" s="32" t="s">
        <v>198</v>
      </c>
      <c r="I39" s="2" t="s">
        <v>90</v>
      </c>
      <c r="J39" s="27">
        <v>45807</v>
      </c>
      <c r="K39" s="27">
        <v>45813</v>
      </c>
      <c r="L39" s="27">
        <v>45813</v>
      </c>
      <c r="M39" s="31" t="s">
        <v>185</v>
      </c>
      <c r="N39" s="2">
        <v>1</v>
      </c>
      <c r="O39" s="2"/>
      <c r="P39" s="2" t="s">
        <v>46</v>
      </c>
      <c r="Q39" s="2" t="s">
        <v>47</v>
      </c>
      <c r="R39" s="30" t="s">
        <v>192</v>
      </c>
      <c r="S39" s="39"/>
      <c r="T39" s="3"/>
      <c r="U39" s="8"/>
    </row>
    <row r="40" spans="1:21" s="1" customFormat="1" ht="36" x14ac:dyDescent="0.25">
      <c r="A40" s="52">
        <f t="shared" si="0"/>
        <v>38</v>
      </c>
      <c r="B40" s="2" t="s">
        <v>90</v>
      </c>
      <c r="C40" s="14" t="s">
        <v>121</v>
      </c>
      <c r="D40" s="2" t="s">
        <v>181</v>
      </c>
      <c r="E40" s="14" t="s">
        <v>24</v>
      </c>
      <c r="F40" s="53" t="s">
        <v>199</v>
      </c>
      <c r="G40" s="55" t="s">
        <v>200</v>
      </c>
      <c r="H40" s="32" t="s">
        <v>201</v>
      </c>
      <c r="I40" s="2" t="s">
        <v>90</v>
      </c>
      <c r="J40" s="27">
        <v>45807</v>
      </c>
      <c r="K40" s="27">
        <v>45813</v>
      </c>
      <c r="L40" s="27">
        <v>45813</v>
      </c>
      <c r="M40" s="31" t="s">
        <v>185</v>
      </c>
      <c r="N40" s="2">
        <v>0</v>
      </c>
      <c r="O40" s="2"/>
      <c r="P40" s="2" t="s">
        <v>46</v>
      </c>
      <c r="Q40" s="2" t="s">
        <v>47</v>
      </c>
      <c r="R40" s="30" t="s">
        <v>192</v>
      </c>
      <c r="S40" s="39"/>
      <c r="T40" s="3"/>
      <c r="U40" s="8"/>
    </row>
    <row r="41" spans="1:21" s="1" customFormat="1" ht="48" x14ac:dyDescent="0.25">
      <c r="A41" s="52">
        <f t="shared" si="0"/>
        <v>39</v>
      </c>
      <c r="B41" s="2" t="s">
        <v>90</v>
      </c>
      <c r="C41" s="14" t="s">
        <v>121</v>
      </c>
      <c r="D41" s="2" t="s">
        <v>181</v>
      </c>
      <c r="E41" s="14" t="s">
        <v>24</v>
      </c>
      <c r="F41" s="53" t="s">
        <v>202</v>
      </c>
      <c r="G41" s="55" t="s">
        <v>203</v>
      </c>
      <c r="H41" s="32" t="s">
        <v>204</v>
      </c>
      <c r="I41" s="2" t="s">
        <v>90</v>
      </c>
      <c r="J41" s="27">
        <v>45807</v>
      </c>
      <c r="K41" s="27">
        <v>45813</v>
      </c>
      <c r="L41" s="27">
        <v>45813</v>
      </c>
      <c r="M41" s="31" t="s">
        <v>185</v>
      </c>
      <c r="N41" s="2">
        <v>0</v>
      </c>
      <c r="O41" s="2"/>
      <c r="P41" s="2" t="s">
        <v>46</v>
      </c>
      <c r="Q41" s="2" t="s">
        <v>47</v>
      </c>
      <c r="R41" s="30" t="s">
        <v>192</v>
      </c>
      <c r="S41" s="39"/>
      <c r="T41" s="3"/>
      <c r="U41" s="8"/>
    </row>
    <row r="42" spans="1:21" s="1" customFormat="1" ht="108" x14ac:dyDescent="0.25">
      <c r="A42" s="52">
        <f t="shared" si="0"/>
        <v>40</v>
      </c>
      <c r="B42" s="2" t="s">
        <v>90</v>
      </c>
      <c r="C42" s="14" t="s">
        <v>121</v>
      </c>
      <c r="D42" s="2" t="s">
        <v>181</v>
      </c>
      <c r="E42" s="14" t="s">
        <v>24</v>
      </c>
      <c r="F42" s="53" t="s">
        <v>205</v>
      </c>
      <c r="G42" s="55" t="s">
        <v>206</v>
      </c>
      <c r="H42" s="63" t="s">
        <v>207</v>
      </c>
      <c r="I42" s="2" t="s">
        <v>90</v>
      </c>
      <c r="J42" s="27">
        <v>45807</v>
      </c>
      <c r="K42" s="27">
        <v>45813</v>
      </c>
      <c r="L42" s="27">
        <v>45813</v>
      </c>
      <c r="M42" s="31" t="s">
        <v>185</v>
      </c>
      <c r="N42" s="2">
        <v>1</v>
      </c>
      <c r="O42" s="2"/>
      <c r="P42" s="2" t="s">
        <v>40</v>
      </c>
      <c r="Q42" s="2" t="s">
        <v>41</v>
      </c>
      <c r="R42" s="30" t="s">
        <v>208</v>
      </c>
      <c r="S42" s="39"/>
      <c r="T42" s="3"/>
      <c r="U42" s="8"/>
    </row>
    <row r="43" spans="1:21" s="1" customFormat="1" ht="120" x14ac:dyDescent="0.25">
      <c r="A43" s="52">
        <f t="shared" si="0"/>
        <v>41</v>
      </c>
      <c r="B43" s="2" t="s">
        <v>90</v>
      </c>
      <c r="C43" s="14" t="s">
        <v>121</v>
      </c>
      <c r="D43" s="2" t="s">
        <v>181</v>
      </c>
      <c r="E43" s="14" t="s">
        <v>24</v>
      </c>
      <c r="F43" s="53" t="s">
        <v>209</v>
      </c>
      <c r="G43" s="55" t="s">
        <v>210</v>
      </c>
      <c r="H43" s="67" t="s">
        <v>211</v>
      </c>
      <c r="I43" s="2" t="s">
        <v>90</v>
      </c>
      <c r="J43" s="27">
        <v>45807</v>
      </c>
      <c r="K43" s="27">
        <v>45813</v>
      </c>
      <c r="L43" s="27">
        <v>45813</v>
      </c>
      <c r="M43" s="31" t="s">
        <v>185</v>
      </c>
      <c r="N43" s="2">
        <v>0</v>
      </c>
      <c r="O43" s="2"/>
      <c r="P43" s="2" t="s">
        <v>40</v>
      </c>
      <c r="Q43" s="2" t="s">
        <v>41</v>
      </c>
      <c r="R43" s="30" t="s">
        <v>208</v>
      </c>
      <c r="S43" s="39"/>
      <c r="T43" s="3"/>
      <c r="U43" s="8"/>
    </row>
    <row r="44" spans="1:21" ht="72" x14ac:dyDescent="0.25">
      <c r="A44" s="52">
        <f t="shared" si="0"/>
        <v>42</v>
      </c>
      <c r="B44" s="2" t="s">
        <v>90</v>
      </c>
      <c r="C44" s="14" t="s">
        <v>121</v>
      </c>
      <c r="D44" s="2" t="s">
        <v>181</v>
      </c>
      <c r="E44" s="14" t="s">
        <v>24</v>
      </c>
      <c r="F44" s="53" t="s">
        <v>212</v>
      </c>
      <c r="G44" s="55" t="s">
        <v>213</v>
      </c>
      <c r="H44" s="67" t="s">
        <v>214</v>
      </c>
      <c r="I44" s="2" t="s">
        <v>90</v>
      </c>
      <c r="J44" s="27">
        <v>45807</v>
      </c>
      <c r="K44" s="27">
        <v>45813</v>
      </c>
      <c r="L44" s="27">
        <v>45813</v>
      </c>
      <c r="M44" s="31" t="s">
        <v>185</v>
      </c>
      <c r="N44" s="2">
        <v>1</v>
      </c>
      <c r="O44" s="33"/>
      <c r="P44" s="2" t="s">
        <v>40</v>
      </c>
      <c r="Q44" s="2" t="s">
        <v>41</v>
      </c>
      <c r="R44" s="30" t="s">
        <v>208</v>
      </c>
      <c r="S44" s="39"/>
    </row>
    <row r="45" spans="1:21" ht="372" x14ac:dyDescent="0.25">
      <c r="A45" s="52">
        <f t="shared" si="0"/>
        <v>43</v>
      </c>
      <c r="B45" s="2" t="s">
        <v>90</v>
      </c>
      <c r="C45" s="14" t="s">
        <v>121</v>
      </c>
      <c r="D45" s="2" t="s">
        <v>181</v>
      </c>
      <c r="E45" s="14" t="s">
        <v>24</v>
      </c>
      <c r="F45" s="53" t="s">
        <v>215</v>
      </c>
      <c r="G45" s="55" t="s">
        <v>216</v>
      </c>
      <c r="H45" s="51" t="s">
        <v>217</v>
      </c>
      <c r="I45" s="2" t="s">
        <v>90</v>
      </c>
      <c r="J45" s="27">
        <v>45807</v>
      </c>
      <c r="K45" s="27">
        <v>45813</v>
      </c>
      <c r="L45" s="27">
        <v>45813</v>
      </c>
      <c r="M45" s="31" t="s">
        <v>185</v>
      </c>
      <c r="N45" s="2">
        <v>0</v>
      </c>
      <c r="O45" s="33"/>
      <c r="P45" s="2" t="s">
        <v>40</v>
      </c>
      <c r="Q45" s="2" t="s">
        <v>218</v>
      </c>
      <c r="R45" s="30" t="s">
        <v>219</v>
      </c>
      <c r="S45" s="39"/>
    </row>
    <row r="46" spans="1:21" ht="252" x14ac:dyDescent="0.25">
      <c r="A46" s="52">
        <f t="shared" si="0"/>
        <v>44</v>
      </c>
      <c r="B46" s="2" t="s">
        <v>90</v>
      </c>
      <c r="C46" s="14" t="s">
        <v>121</v>
      </c>
      <c r="D46" s="2" t="s">
        <v>181</v>
      </c>
      <c r="E46" s="14" t="s">
        <v>24</v>
      </c>
      <c r="F46" s="53" t="s">
        <v>220</v>
      </c>
      <c r="G46" s="59" t="s">
        <v>221</v>
      </c>
      <c r="H46" s="51" t="s">
        <v>222</v>
      </c>
      <c r="I46" s="2" t="s">
        <v>90</v>
      </c>
      <c r="J46" s="27">
        <v>45807</v>
      </c>
      <c r="K46" s="27">
        <v>45813</v>
      </c>
      <c r="L46" s="27">
        <v>45813</v>
      </c>
      <c r="M46" s="31" t="s">
        <v>185</v>
      </c>
      <c r="N46" s="2">
        <v>0</v>
      </c>
      <c r="O46" s="33"/>
      <c r="P46" s="2" t="s">
        <v>40</v>
      </c>
      <c r="Q46" s="2" t="s">
        <v>41</v>
      </c>
      <c r="R46" s="30" t="s">
        <v>223</v>
      </c>
      <c r="S46" s="39"/>
    </row>
    <row r="47" spans="1:21" ht="72" x14ac:dyDescent="0.25">
      <c r="A47" s="52">
        <f t="shared" si="0"/>
        <v>45</v>
      </c>
      <c r="B47" s="2" t="s">
        <v>90</v>
      </c>
      <c r="C47" s="14" t="s">
        <v>121</v>
      </c>
      <c r="D47" s="2" t="s">
        <v>181</v>
      </c>
      <c r="E47" s="14" t="s">
        <v>24</v>
      </c>
      <c r="F47" s="53" t="s">
        <v>224</v>
      </c>
      <c r="G47" s="59" t="s">
        <v>225</v>
      </c>
      <c r="H47" s="51" t="s">
        <v>226</v>
      </c>
      <c r="I47" s="2" t="s">
        <v>90</v>
      </c>
      <c r="J47" s="27">
        <v>45807</v>
      </c>
      <c r="K47" s="27">
        <v>45813</v>
      </c>
      <c r="L47" s="27">
        <v>45813</v>
      </c>
      <c r="M47" s="31" t="s">
        <v>185</v>
      </c>
      <c r="N47" s="2">
        <v>0</v>
      </c>
      <c r="O47" s="33"/>
      <c r="P47" s="2" t="s">
        <v>40</v>
      </c>
      <c r="Q47" s="2" t="s">
        <v>41</v>
      </c>
      <c r="R47" s="30" t="s">
        <v>223</v>
      </c>
      <c r="S47" s="39"/>
    </row>
    <row r="48" spans="1:21" ht="120" x14ac:dyDescent="0.25">
      <c r="A48" s="52">
        <f t="shared" si="0"/>
        <v>46</v>
      </c>
      <c r="B48" s="2" t="s">
        <v>90</v>
      </c>
      <c r="C48" s="14" t="s">
        <v>121</v>
      </c>
      <c r="D48" s="2" t="s">
        <v>181</v>
      </c>
      <c r="E48" s="14" t="s">
        <v>24</v>
      </c>
      <c r="F48" s="53" t="s">
        <v>227</v>
      </c>
      <c r="G48" s="58" t="s">
        <v>228</v>
      </c>
      <c r="H48" s="51" t="s">
        <v>229</v>
      </c>
      <c r="I48" s="2" t="s">
        <v>90</v>
      </c>
      <c r="J48" s="27">
        <v>45807</v>
      </c>
      <c r="K48" s="27">
        <v>45813</v>
      </c>
      <c r="L48" s="27">
        <v>45813</v>
      </c>
      <c r="M48" s="31" t="s">
        <v>185</v>
      </c>
      <c r="N48" s="2">
        <v>0</v>
      </c>
      <c r="O48" s="33"/>
      <c r="P48" s="2" t="s">
        <v>40</v>
      </c>
      <c r="Q48" s="2" t="s">
        <v>41</v>
      </c>
      <c r="R48" s="30" t="s">
        <v>230</v>
      </c>
      <c r="S48" s="39"/>
    </row>
    <row r="49" spans="1:19" ht="264" x14ac:dyDescent="0.25">
      <c r="A49" s="52">
        <f t="shared" si="0"/>
        <v>47</v>
      </c>
      <c r="B49" s="2" t="s">
        <v>90</v>
      </c>
      <c r="C49" s="14" t="s">
        <v>121</v>
      </c>
      <c r="D49" s="2" t="s">
        <v>181</v>
      </c>
      <c r="E49" s="14" t="s">
        <v>24</v>
      </c>
      <c r="F49" s="53" t="s">
        <v>231</v>
      </c>
      <c r="G49" s="58" t="s">
        <v>232</v>
      </c>
      <c r="H49" s="51" t="s">
        <v>233</v>
      </c>
      <c r="I49" s="2" t="s">
        <v>90</v>
      </c>
      <c r="J49" s="27">
        <v>45807</v>
      </c>
      <c r="K49" s="27">
        <v>45813</v>
      </c>
      <c r="L49" s="27">
        <v>45813</v>
      </c>
      <c r="M49" s="31" t="s">
        <v>185</v>
      </c>
      <c r="N49" s="2">
        <v>0</v>
      </c>
      <c r="O49" s="33"/>
      <c r="P49" s="2" t="s">
        <v>40</v>
      </c>
      <c r="Q49" s="2" t="s">
        <v>41</v>
      </c>
      <c r="R49" s="30" t="s">
        <v>85</v>
      </c>
      <c r="S49" s="39"/>
    </row>
    <row r="50" spans="1:19" ht="204" x14ac:dyDescent="0.25">
      <c r="A50" s="52">
        <f t="shared" si="0"/>
        <v>48</v>
      </c>
      <c r="B50" s="2" t="s">
        <v>90</v>
      </c>
      <c r="C50" s="14" t="s">
        <v>121</v>
      </c>
      <c r="D50" s="2" t="s">
        <v>181</v>
      </c>
      <c r="E50" s="14" t="s">
        <v>24</v>
      </c>
      <c r="F50" s="53" t="s">
        <v>234</v>
      </c>
      <c r="G50" s="58" t="s">
        <v>235</v>
      </c>
      <c r="H50" s="51" t="s">
        <v>236</v>
      </c>
      <c r="I50" s="2" t="s">
        <v>90</v>
      </c>
      <c r="J50" s="27">
        <v>45807</v>
      </c>
      <c r="K50" s="27">
        <v>45813</v>
      </c>
      <c r="L50" s="27">
        <v>45813</v>
      </c>
      <c r="M50" s="31" t="s">
        <v>185</v>
      </c>
      <c r="N50" s="2">
        <v>1</v>
      </c>
      <c r="O50" s="2"/>
      <c r="P50" s="2" t="s">
        <v>40</v>
      </c>
      <c r="Q50" s="2" t="s">
        <v>41</v>
      </c>
      <c r="R50" s="30" t="s">
        <v>237</v>
      </c>
      <c r="S50" s="39"/>
    </row>
    <row r="51" spans="1:19" ht="180" x14ac:dyDescent="0.25">
      <c r="A51" s="52">
        <f t="shared" si="0"/>
        <v>49</v>
      </c>
      <c r="B51" s="2" t="s">
        <v>90</v>
      </c>
      <c r="C51" s="14" t="s">
        <v>238</v>
      </c>
      <c r="D51" s="2" t="s">
        <v>239</v>
      </c>
      <c r="E51" s="14" t="s">
        <v>24</v>
      </c>
      <c r="F51" s="25" t="s">
        <v>240</v>
      </c>
      <c r="G51" s="50" t="s">
        <v>241</v>
      </c>
      <c r="H51" s="51" t="s">
        <v>242</v>
      </c>
      <c r="I51" s="2" t="s">
        <v>90</v>
      </c>
      <c r="J51" s="27">
        <v>45809</v>
      </c>
      <c r="K51" s="27">
        <v>45813</v>
      </c>
      <c r="L51" s="27">
        <v>45813</v>
      </c>
      <c r="M51" s="28" t="s">
        <v>243</v>
      </c>
      <c r="N51" s="2">
        <v>0</v>
      </c>
      <c r="O51" s="33"/>
      <c r="P51" s="2" t="s">
        <v>96</v>
      </c>
      <c r="Q51" s="2" t="s">
        <v>97</v>
      </c>
      <c r="R51" s="30" t="s">
        <v>171</v>
      </c>
      <c r="S51" s="39"/>
    </row>
    <row r="52" spans="1:19" ht="120" x14ac:dyDescent="0.25">
      <c r="A52" s="52">
        <f t="shared" si="0"/>
        <v>50</v>
      </c>
      <c r="B52" s="2" t="s">
        <v>90</v>
      </c>
      <c r="C52" s="14" t="s">
        <v>238</v>
      </c>
      <c r="D52" s="2" t="s">
        <v>239</v>
      </c>
      <c r="E52" s="14" t="s">
        <v>24</v>
      </c>
      <c r="F52" s="25" t="s">
        <v>244</v>
      </c>
      <c r="G52" s="50" t="s">
        <v>245</v>
      </c>
      <c r="H52" s="68" t="s">
        <v>246</v>
      </c>
      <c r="I52" s="2" t="s">
        <v>90</v>
      </c>
      <c r="J52" s="27">
        <v>45809</v>
      </c>
      <c r="K52" s="27">
        <v>45813</v>
      </c>
      <c r="L52" s="27">
        <v>45813</v>
      </c>
      <c r="M52" s="28" t="s">
        <v>243</v>
      </c>
      <c r="N52" s="2">
        <v>1</v>
      </c>
      <c r="O52" s="33"/>
      <c r="P52" s="2" t="s">
        <v>96</v>
      </c>
      <c r="Q52" s="2" t="s">
        <v>97</v>
      </c>
      <c r="R52" s="30" t="s">
        <v>171</v>
      </c>
      <c r="S52" s="39"/>
    </row>
    <row r="53" spans="1:19" ht="156" x14ac:dyDescent="0.25">
      <c r="A53" s="52">
        <f t="shared" si="0"/>
        <v>51</v>
      </c>
      <c r="B53" s="2" t="s">
        <v>32</v>
      </c>
      <c r="C53" s="14" t="s">
        <v>238</v>
      </c>
      <c r="D53" s="25" t="s">
        <v>247</v>
      </c>
      <c r="E53" s="14" t="s">
        <v>24</v>
      </c>
      <c r="F53" s="25" t="s">
        <v>51</v>
      </c>
      <c r="G53" s="50" t="s">
        <v>248</v>
      </c>
      <c r="H53" s="51" t="s">
        <v>249</v>
      </c>
      <c r="I53" s="2" t="s">
        <v>250</v>
      </c>
      <c r="J53" s="27">
        <v>45811</v>
      </c>
      <c r="K53" s="27">
        <v>45814</v>
      </c>
      <c r="L53" s="27">
        <v>45814</v>
      </c>
      <c r="M53" s="28" t="s">
        <v>251</v>
      </c>
      <c r="N53" s="2">
        <v>0</v>
      </c>
      <c r="O53" s="33"/>
      <c r="P53" s="2" t="s">
        <v>96</v>
      </c>
      <c r="Q53" s="2" t="s">
        <v>252</v>
      </c>
      <c r="R53" s="30"/>
      <c r="S53" s="39"/>
    </row>
    <row r="54" spans="1:19" ht="36" x14ac:dyDescent="0.25">
      <c r="A54" s="52">
        <f t="shared" si="0"/>
        <v>52</v>
      </c>
      <c r="B54" s="2" t="s">
        <v>32</v>
      </c>
      <c r="C54" s="14" t="s">
        <v>238</v>
      </c>
      <c r="D54" s="25" t="s">
        <v>247</v>
      </c>
      <c r="E54" s="14" t="s">
        <v>24</v>
      </c>
      <c r="F54" s="25" t="s">
        <v>43</v>
      </c>
      <c r="G54" s="50" t="s">
        <v>253</v>
      </c>
      <c r="H54" s="69" t="s">
        <v>254</v>
      </c>
      <c r="I54" s="2" t="s">
        <v>250</v>
      </c>
      <c r="J54" s="27">
        <v>45811</v>
      </c>
      <c r="K54" s="27">
        <v>45814</v>
      </c>
      <c r="L54" s="27">
        <v>45814</v>
      </c>
      <c r="M54" s="28" t="s">
        <v>251</v>
      </c>
      <c r="N54" s="2">
        <v>1</v>
      </c>
      <c r="O54" s="33"/>
      <c r="P54" s="2" t="s">
        <v>96</v>
      </c>
      <c r="Q54" s="2"/>
      <c r="R54" s="30" t="s">
        <v>255</v>
      </c>
      <c r="S54" s="39"/>
    </row>
    <row r="55" spans="1:19" ht="204" x14ac:dyDescent="0.25">
      <c r="A55" s="52">
        <f t="shared" si="0"/>
        <v>53</v>
      </c>
      <c r="B55" s="2" t="s">
        <v>32</v>
      </c>
      <c r="C55" s="14" t="s">
        <v>238</v>
      </c>
      <c r="D55" s="25" t="s">
        <v>247</v>
      </c>
      <c r="E55" s="14" t="s">
        <v>24</v>
      </c>
      <c r="F55" s="25" t="s">
        <v>133</v>
      </c>
      <c r="G55" s="50" t="s">
        <v>256</v>
      </c>
      <c r="H55" s="69" t="s">
        <v>257</v>
      </c>
      <c r="I55" s="2" t="s">
        <v>250</v>
      </c>
      <c r="J55" s="27">
        <v>45811</v>
      </c>
      <c r="K55" s="27">
        <v>45814</v>
      </c>
      <c r="L55" s="27">
        <v>45814</v>
      </c>
      <c r="M55" s="28" t="s">
        <v>251</v>
      </c>
      <c r="N55" s="2">
        <v>0</v>
      </c>
      <c r="O55" s="33"/>
      <c r="P55" s="2" t="s">
        <v>179</v>
      </c>
      <c r="Q55" s="2" t="s">
        <v>180</v>
      </c>
      <c r="R55" s="30"/>
      <c r="S55" s="39"/>
    </row>
    <row r="56" spans="1:19" ht="108" x14ac:dyDescent="0.25">
      <c r="A56" s="52">
        <f t="shared" si="0"/>
        <v>54</v>
      </c>
      <c r="B56" s="2" t="s">
        <v>32</v>
      </c>
      <c r="C56" s="14" t="s">
        <v>238</v>
      </c>
      <c r="D56" s="25" t="s">
        <v>247</v>
      </c>
      <c r="E56" s="14" t="s">
        <v>24</v>
      </c>
      <c r="F56" s="49" t="s">
        <v>258</v>
      </c>
      <c r="G56" s="50" t="s">
        <v>259</v>
      </c>
      <c r="H56" s="51" t="s">
        <v>260</v>
      </c>
      <c r="I56" s="2" t="s">
        <v>250</v>
      </c>
      <c r="J56" s="27">
        <v>45811</v>
      </c>
      <c r="K56" s="27">
        <v>45814</v>
      </c>
      <c r="L56" s="27">
        <v>45814</v>
      </c>
      <c r="M56" s="28" t="s">
        <v>251</v>
      </c>
      <c r="N56" s="2">
        <v>2</v>
      </c>
      <c r="O56" s="2"/>
      <c r="P56" s="2" t="s">
        <v>96</v>
      </c>
      <c r="Q56" s="2" t="s">
        <v>261</v>
      </c>
      <c r="R56" s="30" t="s">
        <v>262</v>
      </c>
      <c r="S56" s="39" t="s">
        <v>31</v>
      </c>
    </row>
    <row r="57" spans="1:19" ht="351" x14ac:dyDescent="0.25">
      <c r="A57" s="52">
        <f t="shared" si="0"/>
        <v>55</v>
      </c>
      <c r="B57" s="2" t="s">
        <v>32</v>
      </c>
      <c r="C57" s="14" t="s">
        <v>263</v>
      </c>
      <c r="D57" s="25" t="s">
        <v>264</v>
      </c>
      <c r="E57" s="14" t="s">
        <v>24</v>
      </c>
      <c r="F57" s="66" t="s">
        <v>20</v>
      </c>
      <c r="G57" s="50" t="s">
        <v>265</v>
      </c>
      <c r="H57" s="51" t="s">
        <v>266</v>
      </c>
      <c r="I57" s="40" t="s">
        <v>250</v>
      </c>
      <c r="J57" s="27">
        <v>45814</v>
      </c>
      <c r="K57" s="27">
        <v>45819</v>
      </c>
      <c r="L57" s="27">
        <v>45819</v>
      </c>
      <c r="M57" s="28" t="s">
        <v>267</v>
      </c>
      <c r="N57" s="15">
        <v>0</v>
      </c>
      <c r="O57" s="2"/>
      <c r="P57" s="2" t="s">
        <v>96</v>
      </c>
      <c r="Q57" s="2" t="s">
        <v>97</v>
      </c>
      <c r="R57" s="30" t="s">
        <v>171</v>
      </c>
      <c r="S57" s="39"/>
    </row>
    <row r="58" spans="1:19" ht="409.5" x14ac:dyDescent="0.25">
      <c r="A58" s="52">
        <f t="shared" si="0"/>
        <v>56</v>
      </c>
      <c r="B58" s="2" t="s">
        <v>32</v>
      </c>
      <c r="C58" s="14" t="s">
        <v>268</v>
      </c>
      <c r="D58" s="25" t="s">
        <v>269</v>
      </c>
      <c r="E58" s="14" t="s">
        <v>24</v>
      </c>
      <c r="F58" s="49" t="s">
        <v>270</v>
      </c>
      <c r="G58" s="57" t="s">
        <v>271</v>
      </c>
      <c r="H58" s="70" t="s">
        <v>272</v>
      </c>
      <c r="I58" s="2" t="s">
        <v>38</v>
      </c>
      <c r="J58" s="27">
        <v>45818</v>
      </c>
      <c r="K58" s="27">
        <v>45821</v>
      </c>
      <c r="L58" s="27">
        <v>45821</v>
      </c>
      <c r="M58" s="41" t="s">
        <v>287</v>
      </c>
      <c r="N58" s="2">
        <v>0</v>
      </c>
      <c r="O58" s="2"/>
      <c r="P58" s="2" t="s">
        <v>55</v>
      </c>
      <c r="Q58" s="2" t="s">
        <v>155</v>
      </c>
      <c r="R58" s="30" t="s">
        <v>159</v>
      </c>
      <c r="S58" s="17"/>
    </row>
    <row r="59" spans="1:19" ht="285" x14ac:dyDescent="0.25">
      <c r="A59" s="52">
        <f t="shared" si="0"/>
        <v>57</v>
      </c>
      <c r="B59" s="2" t="s">
        <v>32</v>
      </c>
      <c r="C59" s="14" t="s">
        <v>268</v>
      </c>
      <c r="D59" s="25" t="s">
        <v>269</v>
      </c>
      <c r="E59" s="14" t="s">
        <v>24</v>
      </c>
      <c r="F59" s="49" t="s">
        <v>273</v>
      </c>
      <c r="G59" s="57" t="s">
        <v>274</v>
      </c>
      <c r="H59" s="70" t="s">
        <v>275</v>
      </c>
      <c r="I59" s="2" t="s">
        <v>38</v>
      </c>
      <c r="J59" s="27">
        <v>45818</v>
      </c>
      <c r="K59" s="27">
        <v>45821</v>
      </c>
      <c r="L59" s="27">
        <v>45821</v>
      </c>
      <c r="M59" s="41" t="s">
        <v>287</v>
      </c>
      <c r="N59" s="2">
        <v>0</v>
      </c>
      <c r="O59" s="2"/>
      <c r="P59" s="2" t="s">
        <v>55</v>
      </c>
      <c r="Q59" s="2" t="s">
        <v>145</v>
      </c>
      <c r="R59" s="30" t="s">
        <v>146</v>
      </c>
      <c r="S59" s="17"/>
    </row>
    <row r="60" spans="1:19" ht="324" x14ac:dyDescent="0.25">
      <c r="A60" s="52">
        <f t="shared" si="0"/>
        <v>58</v>
      </c>
      <c r="B60" s="2" t="s">
        <v>32</v>
      </c>
      <c r="C60" s="14" t="s">
        <v>263</v>
      </c>
      <c r="D60" s="2" t="s">
        <v>276</v>
      </c>
      <c r="E60" s="14" t="s">
        <v>24</v>
      </c>
      <c r="F60" s="25" t="s">
        <v>277</v>
      </c>
      <c r="G60" s="50" t="s">
        <v>278</v>
      </c>
      <c r="H60" s="51" t="s">
        <v>279</v>
      </c>
      <c r="I60" s="2" t="s">
        <v>90</v>
      </c>
      <c r="J60" s="27">
        <v>45818</v>
      </c>
      <c r="K60" s="27">
        <v>45821</v>
      </c>
      <c r="L60" s="27">
        <v>45821</v>
      </c>
      <c r="M60" s="31" t="s">
        <v>288</v>
      </c>
      <c r="N60" s="2">
        <v>2</v>
      </c>
      <c r="O60" s="2"/>
      <c r="P60" s="2" t="s">
        <v>96</v>
      </c>
      <c r="Q60" s="2" t="s">
        <v>97</v>
      </c>
      <c r="R60" s="30" t="s">
        <v>171</v>
      </c>
      <c r="S60" s="17"/>
    </row>
    <row r="61" spans="1:19" ht="156" x14ac:dyDescent="0.25">
      <c r="A61" s="52">
        <f t="shared" si="0"/>
        <v>59</v>
      </c>
      <c r="B61" s="2" t="s">
        <v>32</v>
      </c>
      <c r="C61" s="14" t="s">
        <v>263</v>
      </c>
      <c r="D61" s="2" t="s">
        <v>276</v>
      </c>
      <c r="E61" s="14" t="s">
        <v>24</v>
      </c>
      <c r="F61" s="25" t="s">
        <v>280</v>
      </c>
      <c r="G61" s="50" t="s">
        <v>281</v>
      </c>
      <c r="H61" s="51" t="s">
        <v>282</v>
      </c>
      <c r="I61" s="2" t="s">
        <v>90</v>
      </c>
      <c r="J61" s="27">
        <v>45818</v>
      </c>
      <c r="K61" s="27">
        <v>45821</v>
      </c>
      <c r="L61" s="27">
        <v>45821</v>
      </c>
      <c r="M61" s="31" t="s">
        <v>288</v>
      </c>
      <c r="N61" s="2">
        <v>0</v>
      </c>
      <c r="O61" s="2"/>
      <c r="P61" s="2" t="s">
        <v>96</v>
      </c>
      <c r="Q61" s="2" t="s">
        <v>97</v>
      </c>
      <c r="R61" s="30" t="s">
        <v>171</v>
      </c>
      <c r="S61" s="17"/>
    </row>
    <row r="62" spans="1:19" ht="36" x14ac:dyDescent="0.25">
      <c r="A62" s="52">
        <f t="shared" si="0"/>
        <v>60</v>
      </c>
      <c r="B62" s="2" t="s">
        <v>32</v>
      </c>
      <c r="C62" s="14" t="s">
        <v>263</v>
      </c>
      <c r="D62" s="2" t="s">
        <v>276</v>
      </c>
      <c r="E62" s="14" t="s">
        <v>24</v>
      </c>
      <c r="F62" s="25" t="s">
        <v>283</v>
      </c>
      <c r="G62" s="50" t="s">
        <v>284</v>
      </c>
      <c r="H62" s="51" t="s">
        <v>285</v>
      </c>
      <c r="I62" s="2" t="s">
        <v>90</v>
      </c>
      <c r="J62" s="27">
        <v>45818</v>
      </c>
      <c r="K62" s="27">
        <v>45821</v>
      </c>
      <c r="L62" s="27">
        <v>45821</v>
      </c>
      <c r="M62" s="31" t="s">
        <v>288</v>
      </c>
      <c r="N62" s="2">
        <v>1</v>
      </c>
      <c r="O62" s="2"/>
      <c r="P62" s="2" t="s">
        <v>40</v>
      </c>
      <c r="Q62" s="2" t="s">
        <v>41</v>
      </c>
      <c r="R62" s="30" t="s">
        <v>286</v>
      </c>
      <c r="S62" s="17"/>
    </row>
    <row r="63" spans="1:19" x14ac:dyDescent="0.25">
      <c r="A63" s="2"/>
      <c r="B63" s="2"/>
      <c r="C63" s="14"/>
      <c r="D63" s="25"/>
      <c r="E63" s="14"/>
      <c r="F63" s="25"/>
      <c r="G63" s="25"/>
      <c r="H63" s="26"/>
      <c r="I63" s="2"/>
      <c r="J63" s="27"/>
      <c r="K63" s="27"/>
      <c r="L63" s="27"/>
      <c r="M63" s="28"/>
      <c r="N63" s="2"/>
      <c r="O63" s="2"/>
      <c r="P63" s="2"/>
      <c r="Q63" s="2"/>
      <c r="R63" s="30"/>
      <c r="S63" s="17"/>
    </row>
    <row r="64" spans="1:19" x14ac:dyDescent="0.25">
      <c r="A64" s="2"/>
      <c r="B64" s="2"/>
      <c r="C64" s="14"/>
      <c r="D64" s="25"/>
      <c r="E64" s="14"/>
      <c r="F64" s="25"/>
      <c r="G64" s="25"/>
      <c r="H64" s="26"/>
      <c r="I64" s="2"/>
      <c r="J64" s="27"/>
      <c r="K64" s="27"/>
      <c r="L64" s="27"/>
      <c r="M64" s="28"/>
      <c r="N64" s="2"/>
      <c r="O64" s="2"/>
      <c r="P64" s="2"/>
      <c r="Q64" s="2"/>
      <c r="R64" s="30"/>
      <c r="S64" s="17"/>
    </row>
    <row r="65" spans="1:19" x14ac:dyDescent="0.25">
      <c r="A65" s="2"/>
      <c r="B65" s="2"/>
      <c r="C65" s="14"/>
      <c r="D65" s="25"/>
      <c r="E65" s="14"/>
      <c r="F65" s="25"/>
      <c r="G65" s="25"/>
      <c r="H65" s="26"/>
      <c r="I65" s="2"/>
      <c r="J65" s="27"/>
      <c r="K65" s="27"/>
      <c r="L65" s="27"/>
      <c r="M65" s="28"/>
      <c r="N65" s="2"/>
      <c r="O65" s="2"/>
      <c r="P65" s="2"/>
      <c r="Q65" s="2"/>
      <c r="R65" s="30"/>
      <c r="S65" s="17"/>
    </row>
    <row r="66" spans="1:19" x14ac:dyDescent="0.25">
      <c r="A66" s="2"/>
      <c r="B66" s="2"/>
      <c r="C66" s="14"/>
      <c r="D66" s="25"/>
      <c r="E66" s="14"/>
      <c r="F66" s="25"/>
      <c r="G66" s="25"/>
      <c r="H66" s="26"/>
      <c r="I66" s="2"/>
      <c r="J66" s="27"/>
      <c r="K66" s="27"/>
      <c r="L66" s="27"/>
      <c r="M66" s="28"/>
      <c r="N66" s="2"/>
      <c r="O66" s="2"/>
      <c r="P66" s="2"/>
      <c r="Q66" s="2"/>
      <c r="R66" s="30"/>
      <c r="S66" s="17"/>
    </row>
    <row r="67" spans="1:19" x14ac:dyDescent="0.25">
      <c r="A67" s="2"/>
      <c r="B67" s="13"/>
      <c r="C67" s="2"/>
      <c r="D67" s="42"/>
      <c r="E67" s="2"/>
      <c r="F67" s="42"/>
      <c r="G67" s="42"/>
      <c r="H67" s="43"/>
      <c r="I67" s="2"/>
      <c r="J67" s="2"/>
      <c r="K67" s="2"/>
      <c r="L67" s="2"/>
      <c r="M67" s="4"/>
      <c r="N67" s="15"/>
      <c r="O67" s="15"/>
      <c r="P67" s="2"/>
      <c r="Q67" s="2"/>
      <c r="R67" s="30"/>
      <c r="S67" s="4"/>
    </row>
    <row r="68" spans="1:19" x14ac:dyDescent="0.25">
      <c r="A68" s="2"/>
      <c r="B68" s="13"/>
      <c r="C68" s="2"/>
      <c r="D68" s="42"/>
      <c r="E68" s="2"/>
      <c r="F68" s="42"/>
      <c r="G68" s="42"/>
      <c r="H68" s="43"/>
      <c r="I68" s="2"/>
      <c r="J68" s="2"/>
      <c r="K68" s="2"/>
      <c r="L68" s="2"/>
      <c r="M68" s="4"/>
      <c r="N68" s="15"/>
      <c r="O68" s="15"/>
      <c r="P68" s="2"/>
      <c r="Q68" s="2"/>
      <c r="R68" s="30"/>
      <c r="S68" s="4"/>
    </row>
    <row r="69" spans="1:19" x14ac:dyDescent="0.25">
      <c r="A69" s="2"/>
      <c r="B69" s="13"/>
      <c r="C69" s="2"/>
      <c r="D69" s="42"/>
      <c r="E69" s="2"/>
      <c r="F69" s="42"/>
      <c r="G69" s="42"/>
      <c r="H69" s="43"/>
      <c r="I69" s="2"/>
      <c r="J69" s="2"/>
      <c r="K69" s="2"/>
      <c r="L69" s="2"/>
      <c r="M69" s="4"/>
      <c r="N69" s="15"/>
      <c r="O69" s="15"/>
      <c r="P69" s="2"/>
      <c r="Q69" s="2"/>
      <c r="R69" s="30"/>
      <c r="S69" s="4"/>
    </row>
    <row r="70" spans="1:19" x14ac:dyDescent="0.25">
      <c r="A70" s="2"/>
      <c r="B70" s="13"/>
      <c r="C70" s="2"/>
      <c r="D70" s="42"/>
      <c r="E70" s="2"/>
      <c r="F70" s="42"/>
      <c r="G70" s="42"/>
      <c r="H70" s="43"/>
      <c r="I70" s="2"/>
      <c r="J70" s="2"/>
      <c r="K70" s="2"/>
      <c r="L70" s="2"/>
      <c r="M70" s="4"/>
      <c r="N70" s="15"/>
      <c r="O70" s="15"/>
      <c r="P70" s="2"/>
      <c r="Q70" s="2"/>
      <c r="R70" s="30"/>
      <c r="S70" s="4"/>
    </row>
    <row r="71" spans="1:19" x14ac:dyDescent="0.25">
      <c r="A71" s="13"/>
      <c r="B71" s="13"/>
      <c r="C71" s="2"/>
      <c r="D71" s="42"/>
      <c r="E71" s="2"/>
      <c r="F71" s="42"/>
      <c r="G71" s="42"/>
      <c r="H71" s="43"/>
      <c r="I71" s="2"/>
      <c r="J71" s="2"/>
      <c r="K71" s="2"/>
      <c r="L71" s="2"/>
      <c r="M71" s="4"/>
      <c r="N71" s="15"/>
      <c r="O71" s="15"/>
      <c r="P71" s="2"/>
      <c r="Q71" s="2"/>
      <c r="R71" s="30"/>
      <c r="S71" s="4"/>
    </row>
    <row r="72" spans="1:19" x14ac:dyDescent="0.25">
      <c r="A72" s="13"/>
      <c r="B72" s="13"/>
      <c r="C72" s="2"/>
      <c r="D72" s="42"/>
      <c r="E72" s="2"/>
      <c r="F72" s="42"/>
      <c r="G72" s="42"/>
      <c r="H72" s="43"/>
      <c r="I72" s="2"/>
      <c r="J72" s="2"/>
      <c r="K72" s="2"/>
      <c r="L72" s="2"/>
      <c r="M72" s="4"/>
      <c r="N72" s="15"/>
      <c r="O72" s="15"/>
      <c r="P72" s="2"/>
      <c r="Q72" s="2"/>
      <c r="R72" s="30"/>
      <c r="S72" s="4"/>
    </row>
    <row r="73" spans="1:19" x14ac:dyDescent="0.25">
      <c r="A73" s="13"/>
      <c r="B73" s="13"/>
      <c r="C73" s="2"/>
      <c r="D73" s="42"/>
      <c r="E73" s="2"/>
      <c r="F73" s="42"/>
      <c r="G73" s="42"/>
      <c r="H73" s="43"/>
      <c r="I73" s="2"/>
      <c r="J73" s="2"/>
      <c r="K73" s="2"/>
      <c r="L73" s="2"/>
      <c r="M73" s="4"/>
      <c r="N73" s="15"/>
      <c r="O73" s="15"/>
      <c r="P73" s="2"/>
      <c r="Q73" s="2"/>
      <c r="R73" s="30"/>
      <c r="S73" s="4"/>
    </row>
    <row r="74" spans="1:19" x14ac:dyDescent="0.25">
      <c r="A74" s="13"/>
      <c r="B74" s="13"/>
      <c r="C74" s="2"/>
      <c r="D74" s="42"/>
      <c r="E74" s="2"/>
      <c r="F74" s="42"/>
      <c r="G74" s="42"/>
      <c r="H74" s="43"/>
      <c r="I74" s="2"/>
      <c r="J74" s="2"/>
      <c r="K74" s="2"/>
      <c r="L74" s="2"/>
      <c r="M74" s="4"/>
      <c r="N74" s="15"/>
      <c r="O74" s="15"/>
      <c r="P74" s="2"/>
      <c r="Q74" s="2"/>
      <c r="R74" s="30"/>
      <c r="S74" s="4"/>
    </row>
    <row r="75" spans="1:19" x14ac:dyDescent="0.25">
      <c r="A75" s="13"/>
      <c r="B75" s="13"/>
      <c r="C75" s="2"/>
      <c r="D75" s="42"/>
      <c r="E75" s="2"/>
      <c r="F75" s="42"/>
      <c r="G75" s="42"/>
      <c r="H75" s="43"/>
      <c r="I75" s="2"/>
      <c r="J75" s="2"/>
      <c r="K75" s="2"/>
      <c r="L75" s="2"/>
      <c r="M75" s="4"/>
      <c r="N75" s="15"/>
      <c r="O75" s="15"/>
      <c r="P75" s="2"/>
      <c r="Q75" s="2"/>
      <c r="R75" s="30"/>
      <c r="S75" s="4"/>
    </row>
    <row r="76" spans="1:19" x14ac:dyDescent="0.25">
      <c r="A76" s="12"/>
      <c r="B76" s="12"/>
      <c r="C76" s="15"/>
      <c r="D76" s="44"/>
      <c r="E76" s="15"/>
      <c r="F76" s="44"/>
      <c r="G76" s="44"/>
      <c r="H76" s="45"/>
      <c r="I76" s="2"/>
      <c r="J76" s="2"/>
      <c r="K76" s="2"/>
      <c r="L76" s="2"/>
      <c r="M76" s="4"/>
      <c r="N76" s="15"/>
      <c r="O76" s="15"/>
      <c r="P76" s="2"/>
      <c r="Q76" s="2"/>
      <c r="R76" s="30"/>
      <c r="S76" s="4"/>
    </row>
    <row r="77" spans="1:19" x14ac:dyDescent="0.25">
      <c r="A77" s="2"/>
      <c r="B77" s="33"/>
      <c r="C77" s="33"/>
      <c r="D77" s="34"/>
      <c r="E77" s="37"/>
      <c r="F77" s="34"/>
      <c r="G77" s="34"/>
      <c r="H77" s="35"/>
      <c r="I77" s="33"/>
      <c r="J77" s="36"/>
      <c r="K77" s="36"/>
      <c r="L77" s="36"/>
      <c r="M77" s="31"/>
      <c r="N77" s="33"/>
      <c r="O77" s="33"/>
      <c r="P77" s="2"/>
      <c r="Q77" s="2"/>
      <c r="R77" s="30"/>
      <c r="S77" s="33"/>
    </row>
    <row r="78" spans="1:19" x14ac:dyDescent="0.25">
      <c r="A78" s="2"/>
      <c r="B78" s="2"/>
      <c r="C78" s="25"/>
      <c r="D78" s="25"/>
      <c r="E78" s="14"/>
      <c r="F78" s="25"/>
      <c r="G78" s="25"/>
      <c r="H78" s="26"/>
      <c r="I78" s="2"/>
      <c r="J78" s="27"/>
      <c r="K78" s="27"/>
      <c r="L78" s="27"/>
      <c r="M78" s="28"/>
      <c r="N78" s="2"/>
      <c r="O78" s="33"/>
      <c r="P78" s="2"/>
      <c r="Q78" s="2"/>
      <c r="R78" s="30"/>
      <c r="S78" s="2"/>
    </row>
    <row r="79" spans="1:19" x14ac:dyDescent="0.25">
      <c r="A79" s="2"/>
      <c r="B79" s="2"/>
      <c r="C79" s="25"/>
      <c r="D79" s="25"/>
      <c r="E79" s="14"/>
      <c r="F79" s="25"/>
      <c r="G79" s="25"/>
      <c r="H79" s="26"/>
      <c r="I79" s="2"/>
      <c r="J79" s="27"/>
      <c r="K79" s="27"/>
      <c r="L79" s="27"/>
      <c r="M79" s="28"/>
      <c r="N79" s="2"/>
      <c r="O79" s="33"/>
      <c r="P79" s="2"/>
      <c r="Q79" s="2"/>
      <c r="R79" s="30"/>
      <c r="S79" s="2"/>
    </row>
    <row r="80" spans="1:19" x14ac:dyDescent="0.25">
      <c r="A80" s="2"/>
      <c r="B80" s="2"/>
      <c r="C80" s="25"/>
      <c r="D80" s="25"/>
      <c r="E80" s="14"/>
      <c r="F80" s="25"/>
      <c r="G80" s="25"/>
      <c r="H80" s="26"/>
      <c r="I80" s="2"/>
      <c r="J80" s="27"/>
      <c r="K80" s="27"/>
      <c r="L80" s="27"/>
      <c r="M80" s="28"/>
      <c r="N80" s="2"/>
      <c r="O80" s="33"/>
      <c r="P80" s="2"/>
      <c r="Q80" s="2"/>
      <c r="R80" s="30"/>
      <c r="S80" s="2"/>
    </row>
    <row r="81" spans="1:19" x14ac:dyDescent="0.25">
      <c r="A81" s="2"/>
      <c r="B81" s="2"/>
      <c r="C81" s="25"/>
      <c r="D81" s="25"/>
      <c r="E81" s="14"/>
      <c r="F81" s="25"/>
      <c r="G81" s="25"/>
      <c r="H81" s="26"/>
      <c r="I81" s="2"/>
      <c r="J81" s="27"/>
      <c r="K81" s="27"/>
      <c r="L81" s="27"/>
      <c r="M81" s="28"/>
      <c r="N81" s="2"/>
      <c r="O81" s="33"/>
      <c r="P81" s="2"/>
      <c r="Q81" s="2"/>
      <c r="R81" s="30"/>
      <c r="S81" s="2"/>
    </row>
    <row r="82" spans="1:19" x14ac:dyDescent="0.25">
      <c r="A82" s="2"/>
      <c r="B82" s="2"/>
      <c r="C82" s="25"/>
      <c r="D82" s="25"/>
      <c r="E82" s="14"/>
      <c r="F82" s="25"/>
      <c r="G82" s="25"/>
      <c r="H82" s="26"/>
      <c r="I82" s="2"/>
      <c r="J82" s="27"/>
      <c r="K82" s="27"/>
      <c r="L82" s="27"/>
      <c r="M82" s="28"/>
      <c r="N82" s="2"/>
      <c r="O82" s="33"/>
      <c r="P82" s="2"/>
      <c r="Q82" s="2"/>
      <c r="R82" s="30"/>
      <c r="S82" s="2"/>
    </row>
    <row r="83" spans="1:19" x14ac:dyDescent="0.25">
      <c r="A83" s="2"/>
      <c r="B83" s="2"/>
      <c r="C83" s="25"/>
      <c r="D83" s="25"/>
      <c r="E83" s="14"/>
      <c r="F83" s="25"/>
      <c r="G83" s="25"/>
      <c r="H83" s="26"/>
      <c r="I83" s="2"/>
      <c r="J83" s="27"/>
      <c r="K83" s="27"/>
      <c r="L83" s="27"/>
      <c r="M83" s="28"/>
      <c r="N83" s="2"/>
      <c r="O83" s="33"/>
      <c r="P83" s="2"/>
      <c r="Q83" s="2"/>
      <c r="R83" s="30"/>
      <c r="S83" s="2"/>
    </row>
    <row r="84" spans="1:19" x14ac:dyDescent="0.25">
      <c r="A84" s="2"/>
      <c r="B84" s="2"/>
      <c r="C84" s="25"/>
      <c r="D84" s="25"/>
      <c r="E84" s="14"/>
      <c r="F84" s="25"/>
      <c r="G84" s="25"/>
      <c r="H84" s="26"/>
      <c r="I84" s="2"/>
      <c r="J84" s="27"/>
      <c r="K84" s="27"/>
      <c r="L84" s="27"/>
      <c r="M84" s="28"/>
      <c r="N84" s="2"/>
      <c r="O84" s="33"/>
      <c r="P84" s="2"/>
      <c r="Q84" s="2"/>
      <c r="R84" s="30"/>
      <c r="S84" s="2"/>
    </row>
    <row r="85" spans="1:19" x14ac:dyDescent="0.25">
      <c r="A85" s="2"/>
      <c r="B85" s="2"/>
      <c r="C85" s="25"/>
      <c r="D85" s="25"/>
      <c r="E85" s="14"/>
      <c r="F85" s="25"/>
      <c r="G85" s="25"/>
      <c r="H85" s="26"/>
      <c r="I85" s="2"/>
      <c r="J85" s="27"/>
      <c r="K85" s="27"/>
      <c r="L85" s="27"/>
      <c r="M85" s="28"/>
      <c r="N85" s="2"/>
      <c r="O85" s="33"/>
      <c r="P85" s="2"/>
      <c r="Q85" s="2"/>
      <c r="R85" s="30"/>
      <c r="S85" s="2"/>
    </row>
    <row r="86" spans="1:19" x14ac:dyDescent="0.25">
      <c r="A86" s="2"/>
      <c r="B86" s="2"/>
      <c r="C86" s="25"/>
      <c r="D86" s="25"/>
      <c r="E86" s="14"/>
      <c r="F86" s="25"/>
      <c r="G86" s="25"/>
      <c r="H86" s="26"/>
      <c r="I86" s="2"/>
      <c r="J86" s="27"/>
      <c r="K86" s="27"/>
      <c r="L86" s="27"/>
      <c r="M86" s="31"/>
      <c r="N86" s="2"/>
      <c r="O86" s="2"/>
      <c r="P86" s="2"/>
      <c r="Q86" s="2"/>
      <c r="R86" s="30"/>
      <c r="S86" s="2"/>
    </row>
  </sheetData>
  <autoFilter ref="A2:S62" xr:uid="{0161C341-48FC-4C7E-9B4D-01DDDB626B96}"/>
  <phoneticPr fontId="2" type="noConversion"/>
  <hyperlinks>
    <hyperlink ref="M3" r:id="rId1" xr:uid="{7D9BB031-DFE2-4501-A49B-3785F260A531}"/>
    <hyperlink ref="M6" r:id="rId2" xr:uid="{BBB66BB1-26F6-4657-B6C3-B3A63A53F4ED}"/>
    <hyperlink ref="M7:M8" r:id="rId3" display="https://www.sce.com/sites/default/files/AEM/Wildfire%20Mitigation%20Plan/2026-2028/OEIS-P-WMP_2025-SCE-002.zip" xr:uid="{57816B65-01E2-4148-B87B-24EE39C8A543}"/>
    <hyperlink ref="M9" r:id="rId4" xr:uid="{4E13C13D-5975-4124-B13C-CFC23AB62A2D}"/>
    <hyperlink ref="M10" r:id="rId5" xr:uid="{01B073C6-EAA2-416C-9EB1-B6A22D6A7639}"/>
    <hyperlink ref="M11" r:id="rId6" xr:uid="{986AE3EF-0607-410A-A1A2-D20F68F4CC2E}"/>
    <hyperlink ref="M12" r:id="rId7" xr:uid="{0CCB0D7D-31AB-4A08-91A9-ECB5EDD08CB4}"/>
    <hyperlink ref="M13" r:id="rId8" xr:uid="{79E85557-86E9-4C88-8B3E-A0936A4E3535}"/>
    <hyperlink ref="M14" r:id="rId9" xr:uid="{679EBEF7-3167-408A-B43E-6D3912576982}"/>
    <hyperlink ref="M15" r:id="rId10" xr:uid="{BB41122F-E62D-4B4D-B2BA-713902CE5EBB}"/>
    <hyperlink ref="M19" r:id="rId11" xr:uid="{F1A55BD1-4DEA-430C-8253-04A14C80DA01}"/>
    <hyperlink ref="M20" r:id="rId12" xr:uid="{02BB7E62-8A7A-47DA-88CE-7DC211C13A17}"/>
    <hyperlink ref="M35" r:id="rId13" xr:uid="{4A6C8F8A-A3AB-46AB-AC64-61D8E21D9EF6}"/>
    <hyperlink ref="M36:M50" r:id="rId14" display="https://www.sce.com/sites/default/files/AEM/Wildfire%20Mitigation%20Plan/2026-2028/MGRA-SCE-004.zip" xr:uid="{6DECADCA-6305-43F6-826A-ED08B1CDED43}"/>
    <hyperlink ref="M51" r:id="rId15" xr:uid="{0F72B25A-50EC-4503-BA59-588F008C7632}"/>
    <hyperlink ref="M52" r:id="rId16" xr:uid="{6FCF50E2-70DD-401F-A302-2C117AF63305}"/>
    <hyperlink ref="M53" r:id="rId17" xr:uid="{5C922ED5-15EF-4D11-82EF-F84B31405A57}"/>
    <hyperlink ref="M54:M56" r:id="rId18" display="https://www.sce.com/sites/default/files/AEM/Wildfire%20Mitigation%20Plan/2026-2028/OEIS-P-WMP_2025-SCE-005.zip" xr:uid="{3B3957FF-F60B-4F5D-8BA4-798E810C4893}"/>
    <hyperlink ref="M58" r:id="rId19" xr:uid="{5ED376E7-AA9F-475B-9BAF-5B5C6369F053}"/>
    <hyperlink ref="M60" r:id="rId20" xr:uid="{82AE4DA8-EDC4-47C7-B700-683288B249F5}"/>
    <hyperlink ref="M59" r:id="rId21" xr:uid="{56759B64-8961-48C4-9600-A538EAD74624}"/>
  </hyperlinks>
  <pageMargins left="0.7" right="0.7" top="0.75" bottom="0.75" header="0.3" footer="0.3"/>
  <pageSetup orientation="portrait" r:id="rId22"/>
  <extLst>
    <ext xmlns:x14="http://schemas.microsoft.com/office/spreadsheetml/2009/9/main" uri="{CCE6A557-97BC-4b89-ADB6-D9C93CAAB3DF}">
      <x14:dataValidations xmlns:xm="http://schemas.microsoft.com/office/excel/2006/main" count="3">
        <x14:dataValidation type="list" allowBlank="1" showInputMessage="1" showErrorMessage="1" xr:uid="{D25A7F6F-F3B2-459B-BA8F-8BB729690022}">
          <x14:formula1>
            <xm:f>#REF!</xm:f>
          </x14:formula1>
          <xm:sqref>P3:P86</xm:sqref>
        </x14:dataValidation>
        <x14:dataValidation type="list" allowBlank="1" showInputMessage="1" showErrorMessage="1" xr:uid="{E40081B3-925E-4887-AC11-62FA618B1285}">
          <x14:formula1>
            <xm:f>#REF!</xm:f>
          </x14:formula1>
          <xm:sqref>Q3:Q86</xm:sqref>
        </x14:dataValidation>
        <x14:dataValidation type="list" allowBlank="1" showInputMessage="1" showErrorMessage="1" xr:uid="{2B5F2FD5-E4AE-475F-B30C-BD296CE9042C}">
          <x14:formula1>
            <xm:f>#REF!</xm:f>
          </x14:formula1>
          <xm:sqref>R3:R86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02ACEE-87AE-4791-80BD-98B47F122616}">
  <ds:schemaRefs>
    <ds:schemaRef ds:uri="58d64138-7db6-4962-a9cf-53531ae84252"/>
    <ds:schemaRef ds:uri="http://schemas.microsoft.com/office/2006/documentManagement/types"/>
    <ds:schemaRef ds:uri="http://schemas.openxmlformats.org/package/2006/metadata/core-properties"/>
    <ds:schemaRef ds:uri="e45da448-bf9c-43e8-8676-7e88d583ded9"/>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2025-06-19T17:59:52Z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