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pge.sharepoint.com/sites/WildfireMitigationPlan/Discovery/2026-2028 WMP Discovery/OEIS/003/"/>
    </mc:Choice>
  </mc:AlternateContent>
  <xr:revisionPtr revIDLastSave="3" documentId="8_{CB01D6B8-532A-4FB7-A9D2-8BB81240E467}" xr6:coauthVersionLast="47" xr6:coauthVersionMax="47" xr10:uidLastSave="{E392644F-0E06-4F80-A130-25D619154FC6}"/>
  <bookViews>
    <workbookView xWindow="-108" yWindow="-108" windowWidth="23256" windowHeight="13896" xr2:uid="{8638A2DF-9B72-0B4C-8E96-402E2C1EE476}"/>
  </bookViews>
  <sheets>
    <sheet name="table_6_4" sheetId="1" r:id="rId1"/>
    <sheet name="Sheet2" sheetId="3" state="hidden" r:id="rId2"/>
    <sheet name="Sheet1" sheetId="2" r:id="rId3"/>
  </sheets>
  <definedNames>
    <definedName name="_xlnm._FilterDatabase" localSheetId="0" hidden="1">table_6_4!$A$1:$J$91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G4" i="1" s="1"/>
  <c r="I4" i="1" s="1"/>
  <c r="E5" i="1"/>
  <c r="G5" i="1" s="1"/>
  <c r="I5" i="1" s="1"/>
  <c r="E6" i="1"/>
  <c r="G6" i="1" s="1"/>
  <c r="I6" i="1" s="1"/>
  <c r="E7" i="1"/>
  <c r="E8" i="1"/>
  <c r="E9" i="1"/>
  <c r="E10" i="1"/>
  <c r="E11" i="1"/>
  <c r="G11" i="1" s="1"/>
  <c r="I11" i="1" s="1"/>
  <c r="E12" i="1"/>
  <c r="G12" i="1" s="1"/>
  <c r="I12" i="1" s="1"/>
  <c r="E13" i="1"/>
  <c r="G13" i="1" s="1"/>
  <c r="I13" i="1" s="1"/>
  <c r="E14" i="1"/>
  <c r="G14" i="1" s="1"/>
  <c r="I14" i="1" s="1"/>
  <c r="E15" i="1"/>
  <c r="E16" i="1"/>
  <c r="E17" i="1"/>
  <c r="G17" i="1" s="1"/>
  <c r="I17" i="1" s="1"/>
  <c r="E18" i="1"/>
  <c r="G18" i="1" s="1"/>
  <c r="I18" i="1" s="1"/>
  <c r="E19" i="1"/>
  <c r="G19" i="1" s="1"/>
  <c r="I19" i="1" s="1"/>
  <c r="E20" i="1"/>
  <c r="G20" i="1" s="1"/>
  <c r="I20" i="1" s="1"/>
  <c r="E21" i="1"/>
  <c r="G21" i="1" s="1"/>
  <c r="I21" i="1" s="1"/>
  <c r="E22" i="1"/>
  <c r="G22" i="1" s="1"/>
  <c r="I22" i="1" s="1"/>
  <c r="E23" i="1"/>
  <c r="E24" i="1"/>
  <c r="E25" i="1"/>
  <c r="E26" i="1"/>
  <c r="E27" i="1"/>
  <c r="G27" i="1" s="1"/>
  <c r="I27" i="1" s="1"/>
  <c r="E28" i="1"/>
  <c r="G28" i="1" s="1"/>
  <c r="I28" i="1" s="1"/>
  <c r="E29" i="1"/>
  <c r="G29" i="1" s="1"/>
  <c r="I29" i="1" s="1"/>
  <c r="E30" i="1"/>
  <c r="G30" i="1" s="1"/>
  <c r="I30" i="1" s="1"/>
  <c r="E31" i="1"/>
  <c r="G31" i="1" s="1"/>
  <c r="I31" i="1" s="1"/>
  <c r="E32" i="1"/>
  <c r="G32" i="1" s="1"/>
  <c r="I32" i="1" s="1"/>
  <c r="E33" i="1"/>
  <c r="E34" i="1"/>
  <c r="E35" i="1"/>
  <c r="G35" i="1" s="1"/>
  <c r="I35" i="1" s="1"/>
  <c r="E36" i="1"/>
  <c r="G36" i="1" s="1"/>
  <c r="I36" i="1" s="1"/>
  <c r="E37" i="1"/>
  <c r="G37" i="1" s="1"/>
  <c r="I37" i="1" s="1"/>
  <c r="E38" i="1"/>
  <c r="G38" i="1" s="1"/>
  <c r="I38" i="1" s="1"/>
  <c r="E39" i="1"/>
  <c r="G39" i="1" s="1"/>
  <c r="I39" i="1" s="1"/>
  <c r="E40" i="1"/>
  <c r="G40" i="1" s="1"/>
  <c r="I40" i="1" s="1"/>
  <c r="E41" i="1"/>
  <c r="E42" i="1"/>
  <c r="E43" i="1"/>
  <c r="G43" i="1" s="1"/>
  <c r="I43" i="1" s="1"/>
  <c r="E44" i="1"/>
  <c r="G44" i="1" s="1"/>
  <c r="I44" i="1" s="1"/>
  <c r="E45" i="1"/>
  <c r="G45" i="1" s="1"/>
  <c r="I45" i="1" s="1"/>
  <c r="E46" i="1"/>
  <c r="G46" i="1" s="1"/>
  <c r="I46" i="1" s="1"/>
  <c r="E47" i="1"/>
  <c r="E48" i="1"/>
  <c r="E49" i="1"/>
  <c r="E50" i="1"/>
  <c r="E51" i="1"/>
  <c r="G51" i="1" s="1"/>
  <c r="I51" i="1" s="1"/>
  <c r="E52" i="1"/>
  <c r="G52" i="1" s="1"/>
  <c r="I52" i="1" s="1"/>
  <c r="E53" i="1"/>
  <c r="G53" i="1" s="1"/>
  <c r="I53" i="1" s="1"/>
  <c r="E54" i="1"/>
  <c r="G54" i="1" s="1"/>
  <c r="I54" i="1" s="1"/>
  <c r="E55" i="1"/>
  <c r="E56" i="1"/>
  <c r="E57" i="1"/>
  <c r="E58" i="1"/>
  <c r="E59" i="1"/>
  <c r="G59" i="1" s="1"/>
  <c r="I59" i="1" s="1"/>
  <c r="E60" i="1"/>
  <c r="G60" i="1" s="1"/>
  <c r="I60" i="1" s="1"/>
  <c r="E61" i="1"/>
  <c r="G61" i="1" s="1"/>
  <c r="I61" i="1" s="1"/>
  <c r="E62" i="1"/>
  <c r="G62" i="1" s="1"/>
  <c r="I62" i="1" s="1"/>
  <c r="E63" i="1"/>
  <c r="G63" i="1" s="1"/>
  <c r="I63" i="1" s="1"/>
  <c r="E64" i="1"/>
  <c r="G64" i="1" s="1"/>
  <c r="I64" i="1" s="1"/>
  <c r="E65" i="1"/>
  <c r="E66" i="1"/>
  <c r="E67" i="1"/>
  <c r="G67" i="1" s="1"/>
  <c r="I67" i="1" s="1"/>
  <c r="E68" i="1"/>
  <c r="G68" i="1" s="1"/>
  <c r="I68" i="1" s="1"/>
  <c r="E69" i="1"/>
  <c r="G69" i="1" s="1"/>
  <c r="I69" i="1" s="1"/>
  <c r="E70" i="1"/>
  <c r="G70" i="1" s="1"/>
  <c r="I70" i="1" s="1"/>
  <c r="E71" i="1"/>
  <c r="G71" i="1" s="1"/>
  <c r="I71" i="1" s="1"/>
  <c r="E72" i="1"/>
  <c r="G72" i="1" s="1"/>
  <c r="I72" i="1" s="1"/>
  <c r="E73" i="1"/>
  <c r="E74" i="1"/>
  <c r="E75" i="1"/>
  <c r="G75" i="1" s="1"/>
  <c r="I75" i="1" s="1"/>
  <c r="E76" i="1"/>
  <c r="G76" i="1" s="1"/>
  <c r="I76" i="1" s="1"/>
  <c r="E77" i="1"/>
  <c r="G77" i="1" s="1"/>
  <c r="I77" i="1" s="1"/>
  <c r="E78" i="1"/>
  <c r="E79" i="1"/>
  <c r="E80" i="1"/>
  <c r="E81" i="1"/>
  <c r="E82" i="1"/>
  <c r="E83" i="1"/>
  <c r="G83" i="1" s="1"/>
  <c r="I83" i="1" s="1"/>
  <c r="E84" i="1"/>
  <c r="G84" i="1" s="1"/>
  <c r="I84" i="1" s="1"/>
  <c r="E85" i="1"/>
  <c r="G85" i="1" s="1"/>
  <c r="I85" i="1" s="1"/>
  <c r="E86" i="1"/>
  <c r="G86" i="1" s="1"/>
  <c r="I86" i="1" s="1"/>
  <c r="E87" i="1"/>
  <c r="E88" i="1"/>
  <c r="E89" i="1"/>
  <c r="E90" i="1"/>
  <c r="E91" i="1"/>
  <c r="G91" i="1" s="1"/>
  <c r="I91" i="1" s="1"/>
  <c r="E3" i="1"/>
  <c r="G3" i="1" s="1"/>
  <c r="I3" i="1" s="1"/>
  <c r="E2" i="1"/>
  <c r="K91" i="3"/>
  <c r="I91" i="3"/>
  <c r="G91" i="3"/>
  <c r="E91" i="3"/>
  <c r="K90" i="3"/>
  <c r="I90" i="3"/>
  <c r="G90" i="3"/>
  <c r="E90" i="3"/>
  <c r="K89" i="3"/>
  <c r="I89" i="3"/>
  <c r="G89" i="3"/>
  <c r="E89" i="3"/>
  <c r="K88" i="3"/>
  <c r="I88" i="3"/>
  <c r="G88" i="3"/>
  <c r="E88" i="3"/>
  <c r="K87" i="3"/>
  <c r="I87" i="3"/>
  <c r="G87" i="3"/>
  <c r="E87" i="3"/>
  <c r="K86" i="3"/>
  <c r="I86" i="3"/>
  <c r="G86" i="3"/>
  <c r="E86" i="3"/>
  <c r="K85" i="3"/>
  <c r="I85" i="3"/>
  <c r="G85" i="3"/>
  <c r="E85" i="3"/>
  <c r="K84" i="3"/>
  <c r="I84" i="3"/>
  <c r="G84" i="3"/>
  <c r="E84" i="3"/>
  <c r="K83" i="3"/>
  <c r="I83" i="3"/>
  <c r="G83" i="3"/>
  <c r="E83" i="3"/>
  <c r="K82" i="3"/>
  <c r="I82" i="3"/>
  <c r="G82" i="3"/>
  <c r="E82" i="3"/>
  <c r="K81" i="3"/>
  <c r="I81" i="3"/>
  <c r="G81" i="3"/>
  <c r="E81" i="3"/>
  <c r="K80" i="3"/>
  <c r="I80" i="3"/>
  <c r="G80" i="3"/>
  <c r="E80" i="3"/>
  <c r="K79" i="3"/>
  <c r="I79" i="3"/>
  <c r="G79" i="3"/>
  <c r="E79" i="3"/>
  <c r="K78" i="3"/>
  <c r="I78" i="3"/>
  <c r="G78" i="3"/>
  <c r="E78" i="3"/>
  <c r="K77" i="3"/>
  <c r="I77" i="3"/>
  <c r="G77" i="3"/>
  <c r="E77" i="3"/>
  <c r="K76" i="3"/>
  <c r="I76" i="3"/>
  <c r="G76" i="3"/>
  <c r="E76" i="3"/>
  <c r="K75" i="3"/>
  <c r="I75" i="3"/>
  <c r="G75" i="3"/>
  <c r="E75" i="3"/>
  <c r="K74" i="3"/>
  <c r="I74" i="3"/>
  <c r="G74" i="3"/>
  <c r="E74" i="3"/>
  <c r="K73" i="3"/>
  <c r="I73" i="3"/>
  <c r="G73" i="3"/>
  <c r="E73" i="3"/>
  <c r="K72" i="3"/>
  <c r="I72" i="3"/>
  <c r="G72" i="3"/>
  <c r="E72" i="3"/>
  <c r="K71" i="3"/>
  <c r="I71" i="3"/>
  <c r="G71" i="3"/>
  <c r="E71" i="3"/>
  <c r="K70" i="3"/>
  <c r="I70" i="3"/>
  <c r="G70" i="3"/>
  <c r="E70" i="3"/>
  <c r="K69" i="3"/>
  <c r="I69" i="3"/>
  <c r="G69" i="3"/>
  <c r="E69" i="3"/>
  <c r="K68" i="3"/>
  <c r="I68" i="3"/>
  <c r="G68" i="3"/>
  <c r="E68" i="3"/>
  <c r="K67" i="3"/>
  <c r="I67" i="3"/>
  <c r="G67" i="3"/>
  <c r="E67" i="3"/>
  <c r="K66" i="3"/>
  <c r="I66" i="3"/>
  <c r="G66" i="3"/>
  <c r="E66" i="3"/>
  <c r="K65" i="3"/>
  <c r="I65" i="3"/>
  <c r="G65" i="3"/>
  <c r="E65" i="3"/>
  <c r="K64" i="3"/>
  <c r="I64" i="3"/>
  <c r="G64" i="3"/>
  <c r="E64" i="3"/>
  <c r="K63" i="3"/>
  <c r="I63" i="3"/>
  <c r="G63" i="3"/>
  <c r="E63" i="3"/>
  <c r="K62" i="3"/>
  <c r="I62" i="3"/>
  <c r="G62" i="3"/>
  <c r="E62" i="3"/>
  <c r="K61" i="3"/>
  <c r="I61" i="3"/>
  <c r="G61" i="3"/>
  <c r="E61" i="3"/>
  <c r="K60" i="3"/>
  <c r="I60" i="3"/>
  <c r="G60" i="3"/>
  <c r="E60" i="3"/>
  <c r="K59" i="3"/>
  <c r="I59" i="3"/>
  <c r="G59" i="3"/>
  <c r="E59" i="3"/>
  <c r="K58" i="3"/>
  <c r="I58" i="3"/>
  <c r="G58" i="3"/>
  <c r="E58" i="3"/>
  <c r="K57" i="3"/>
  <c r="I57" i="3"/>
  <c r="G57" i="3"/>
  <c r="E57" i="3"/>
  <c r="K56" i="3"/>
  <c r="I56" i="3"/>
  <c r="G56" i="3"/>
  <c r="E56" i="3"/>
  <c r="K55" i="3"/>
  <c r="I55" i="3"/>
  <c r="G55" i="3"/>
  <c r="E55" i="3"/>
  <c r="K54" i="3"/>
  <c r="I54" i="3"/>
  <c r="G54" i="3"/>
  <c r="E54" i="3"/>
  <c r="K53" i="3"/>
  <c r="I53" i="3"/>
  <c r="G53" i="3"/>
  <c r="E53" i="3"/>
  <c r="K52" i="3"/>
  <c r="I52" i="3"/>
  <c r="G52" i="3"/>
  <c r="E52" i="3"/>
  <c r="K51" i="3"/>
  <c r="I51" i="3"/>
  <c r="G51" i="3"/>
  <c r="E51" i="3"/>
  <c r="K50" i="3"/>
  <c r="I50" i="3"/>
  <c r="G50" i="3"/>
  <c r="E50" i="3"/>
  <c r="K49" i="3"/>
  <c r="I49" i="3"/>
  <c r="G49" i="3"/>
  <c r="E49" i="3"/>
  <c r="K48" i="3"/>
  <c r="I48" i="3"/>
  <c r="G48" i="3"/>
  <c r="E48" i="3"/>
  <c r="K47" i="3"/>
  <c r="I47" i="3"/>
  <c r="G47" i="3"/>
  <c r="E47" i="3"/>
  <c r="K46" i="3"/>
  <c r="I46" i="3"/>
  <c r="G46" i="3"/>
  <c r="E46" i="3"/>
  <c r="K45" i="3"/>
  <c r="I45" i="3"/>
  <c r="G45" i="3"/>
  <c r="E45" i="3"/>
  <c r="K44" i="3"/>
  <c r="I44" i="3"/>
  <c r="G44" i="3"/>
  <c r="E44" i="3"/>
  <c r="K43" i="3"/>
  <c r="I43" i="3"/>
  <c r="G43" i="3"/>
  <c r="E43" i="3"/>
  <c r="K42" i="3"/>
  <c r="I42" i="3"/>
  <c r="G42" i="3"/>
  <c r="E42" i="3"/>
  <c r="K41" i="3"/>
  <c r="I41" i="3"/>
  <c r="G41" i="3"/>
  <c r="E41" i="3"/>
  <c r="K40" i="3"/>
  <c r="I40" i="3"/>
  <c r="G40" i="3"/>
  <c r="E40" i="3"/>
  <c r="K39" i="3"/>
  <c r="I39" i="3"/>
  <c r="G39" i="3"/>
  <c r="E39" i="3"/>
  <c r="K38" i="3"/>
  <c r="I38" i="3"/>
  <c r="G38" i="3"/>
  <c r="E38" i="3"/>
  <c r="K37" i="3"/>
  <c r="I37" i="3"/>
  <c r="G37" i="3"/>
  <c r="E37" i="3"/>
  <c r="K36" i="3"/>
  <c r="I36" i="3"/>
  <c r="G36" i="3"/>
  <c r="E36" i="3"/>
  <c r="K35" i="3"/>
  <c r="I35" i="3"/>
  <c r="G35" i="3"/>
  <c r="E35" i="3"/>
  <c r="K34" i="3"/>
  <c r="I34" i="3"/>
  <c r="G34" i="3"/>
  <c r="E34" i="3"/>
  <c r="K33" i="3"/>
  <c r="I33" i="3"/>
  <c r="G33" i="3"/>
  <c r="E33" i="3"/>
  <c r="K32" i="3"/>
  <c r="I32" i="3"/>
  <c r="G32" i="3"/>
  <c r="E32" i="3"/>
  <c r="K31" i="3"/>
  <c r="I31" i="3"/>
  <c r="G31" i="3"/>
  <c r="E31" i="3"/>
  <c r="K30" i="3"/>
  <c r="I30" i="3"/>
  <c r="G30" i="3"/>
  <c r="E30" i="3"/>
  <c r="K29" i="3"/>
  <c r="I29" i="3"/>
  <c r="G29" i="3"/>
  <c r="E29" i="3"/>
  <c r="K28" i="3"/>
  <c r="I28" i="3"/>
  <c r="G28" i="3"/>
  <c r="E28" i="3"/>
  <c r="K27" i="3"/>
  <c r="I27" i="3"/>
  <c r="G27" i="3"/>
  <c r="E27" i="3"/>
  <c r="K26" i="3"/>
  <c r="I26" i="3"/>
  <c r="G26" i="3"/>
  <c r="E26" i="3"/>
  <c r="K25" i="3"/>
  <c r="I25" i="3"/>
  <c r="G25" i="3"/>
  <c r="E25" i="3"/>
  <c r="K24" i="3"/>
  <c r="I24" i="3"/>
  <c r="G24" i="3"/>
  <c r="E24" i="3"/>
  <c r="K23" i="3"/>
  <c r="I23" i="3"/>
  <c r="G23" i="3"/>
  <c r="E23" i="3"/>
  <c r="K22" i="3"/>
  <c r="I22" i="3"/>
  <c r="G22" i="3"/>
  <c r="E22" i="3"/>
  <c r="K21" i="3"/>
  <c r="I21" i="3"/>
  <c r="G21" i="3"/>
  <c r="E21" i="3"/>
  <c r="K20" i="3"/>
  <c r="I20" i="3"/>
  <c r="G20" i="3"/>
  <c r="E20" i="3"/>
  <c r="K19" i="3"/>
  <c r="I19" i="3"/>
  <c r="G19" i="3"/>
  <c r="E19" i="3"/>
  <c r="K18" i="3"/>
  <c r="I18" i="3"/>
  <c r="G18" i="3"/>
  <c r="E18" i="3"/>
  <c r="K17" i="3"/>
  <c r="I17" i="3"/>
  <c r="G17" i="3"/>
  <c r="E17" i="3"/>
  <c r="K16" i="3"/>
  <c r="I16" i="3"/>
  <c r="G16" i="3"/>
  <c r="E16" i="3"/>
  <c r="K15" i="3"/>
  <c r="I15" i="3"/>
  <c r="G15" i="3"/>
  <c r="E15" i="3"/>
  <c r="K14" i="3"/>
  <c r="I14" i="3"/>
  <c r="G14" i="3"/>
  <c r="E14" i="3"/>
  <c r="K13" i="3"/>
  <c r="I13" i="3"/>
  <c r="G13" i="3"/>
  <c r="E13" i="3"/>
  <c r="K12" i="3"/>
  <c r="I12" i="3"/>
  <c r="G12" i="3"/>
  <c r="E12" i="3"/>
  <c r="K11" i="3"/>
  <c r="I11" i="3"/>
  <c r="G11" i="3"/>
  <c r="E11" i="3"/>
  <c r="K10" i="3"/>
  <c r="I10" i="3"/>
  <c r="G10" i="3"/>
  <c r="E10" i="3"/>
  <c r="K9" i="3"/>
  <c r="I9" i="3"/>
  <c r="G9" i="3"/>
  <c r="E9" i="3"/>
  <c r="K8" i="3"/>
  <c r="I8" i="3"/>
  <c r="G8" i="3"/>
  <c r="E8" i="3"/>
  <c r="K7" i="3"/>
  <c r="I7" i="3"/>
  <c r="G7" i="3"/>
  <c r="E7" i="3"/>
  <c r="K6" i="3"/>
  <c r="I6" i="3"/>
  <c r="G6" i="3"/>
  <c r="E6" i="3"/>
  <c r="K5" i="3"/>
  <c r="I5" i="3"/>
  <c r="G5" i="3"/>
  <c r="E5" i="3"/>
  <c r="K4" i="3"/>
  <c r="I4" i="3"/>
  <c r="G4" i="3"/>
  <c r="E4" i="3"/>
  <c r="K3" i="3"/>
  <c r="I3" i="3"/>
  <c r="G3" i="3"/>
  <c r="E3" i="3"/>
  <c r="K2" i="3"/>
  <c r="I2" i="3"/>
  <c r="G2" i="3"/>
  <c r="E2" i="3"/>
  <c r="I2" i="2"/>
  <c r="D2" i="3" s="1"/>
  <c r="I3" i="2"/>
  <c r="D3" i="3" s="1"/>
  <c r="I4" i="2"/>
  <c r="D4" i="3" s="1"/>
  <c r="I5" i="2"/>
  <c r="D5" i="3" s="1"/>
  <c r="I6" i="2"/>
  <c r="D6" i="3" s="1"/>
  <c r="I7" i="2"/>
  <c r="D7" i="3" s="1"/>
  <c r="I8" i="2"/>
  <c r="D8" i="3" s="1"/>
  <c r="I9" i="2"/>
  <c r="D9" i="3" s="1"/>
  <c r="I10" i="2"/>
  <c r="D10" i="3" s="1"/>
  <c r="I11" i="2"/>
  <c r="D11" i="3" s="1"/>
  <c r="I12" i="2"/>
  <c r="D12" i="3" s="1"/>
  <c r="I13" i="2"/>
  <c r="D13" i="3" s="1"/>
  <c r="I14" i="2"/>
  <c r="D14" i="3" s="1"/>
  <c r="I15" i="2"/>
  <c r="D15" i="3" s="1"/>
  <c r="I16" i="2"/>
  <c r="D16" i="3" s="1"/>
  <c r="I17" i="2"/>
  <c r="D17" i="3" s="1"/>
  <c r="I18" i="2"/>
  <c r="D18" i="3" s="1"/>
  <c r="I19" i="2"/>
  <c r="D19" i="3" s="1"/>
  <c r="I20" i="2"/>
  <c r="D20" i="3" s="1"/>
  <c r="I21" i="2"/>
  <c r="D21" i="3" s="1"/>
  <c r="I22" i="2"/>
  <c r="D22" i="3" s="1"/>
  <c r="I23" i="2"/>
  <c r="D23" i="3" s="1"/>
  <c r="I24" i="2"/>
  <c r="D24" i="3" s="1"/>
  <c r="I25" i="2"/>
  <c r="D25" i="3" s="1"/>
  <c r="I26" i="2"/>
  <c r="D26" i="3" s="1"/>
  <c r="I27" i="2"/>
  <c r="D27" i="3" s="1"/>
  <c r="I28" i="2"/>
  <c r="D28" i="3" s="1"/>
  <c r="I29" i="2"/>
  <c r="D29" i="3" s="1"/>
  <c r="I30" i="2"/>
  <c r="D30" i="3" s="1"/>
  <c r="I31" i="2"/>
  <c r="D31" i="3" s="1"/>
  <c r="I32" i="2"/>
  <c r="D32" i="3" s="1"/>
  <c r="I33" i="2"/>
  <c r="D33" i="3" s="1"/>
  <c r="I34" i="2"/>
  <c r="D34" i="3" s="1"/>
  <c r="I35" i="2"/>
  <c r="D35" i="3" s="1"/>
  <c r="I36" i="2"/>
  <c r="D36" i="3" s="1"/>
  <c r="I37" i="2"/>
  <c r="D37" i="3" s="1"/>
  <c r="I38" i="2"/>
  <c r="D38" i="3" s="1"/>
  <c r="I39" i="2"/>
  <c r="D39" i="3" s="1"/>
  <c r="I40" i="2"/>
  <c r="D40" i="3" s="1"/>
  <c r="I41" i="2"/>
  <c r="D41" i="3" s="1"/>
  <c r="I42" i="2"/>
  <c r="D42" i="3" s="1"/>
  <c r="I43" i="2"/>
  <c r="D43" i="3" s="1"/>
  <c r="I44" i="2"/>
  <c r="D44" i="3" s="1"/>
  <c r="I45" i="2"/>
  <c r="D45" i="3" s="1"/>
  <c r="I46" i="2"/>
  <c r="D46" i="3" s="1"/>
  <c r="I47" i="2"/>
  <c r="D47" i="3" s="1"/>
  <c r="I48" i="2"/>
  <c r="D48" i="3" s="1"/>
  <c r="I49" i="2"/>
  <c r="D49" i="3" s="1"/>
  <c r="I50" i="2"/>
  <c r="D50" i="3" s="1"/>
  <c r="I51" i="2"/>
  <c r="D51" i="3" s="1"/>
  <c r="I52" i="2"/>
  <c r="D52" i="3" s="1"/>
  <c r="I53" i="2"/>
  <c r="D53" i="3" s="1"/>
  <c r="I54" i="2"/>
  <c r="D54" i="3" s="1"/>
  <c r="I55" i="2"/>
  <c r="D55" i="3" s="1"/>
  <c r="I56" i="2"/>
  <c r="D56" i="3" s="1"/>
  <c r="I57" i="2"/>
  <c r="D57" i="3" s="1"/>
  <c r="I58" i="2"/>
  <c r="D58" i="3" s="1"/>
  <c r="I59" i="2"/>
  <c r="D59" i="3" s="1"/>
  <c r="I60" i="2"/>
  <c r="D60" i="3" s="1"/>
  <c r="I61" i="2"/>
  <c r="D61" i="3" s="1"/>
  <c r="I62" i="2"/>
  <c r="D62" i="3" s="1"/>
  <c r="I63" i="2"/>
  <c r="D63" i="3" s="1"/>
  <c r="I64" i="2"/>
  <c r="D64" i="3" s="1"/>
  <c r="I65" i="2"/>
  <c r="D65" i="3" s="1"/>
  <c r="I66" i="2"/>
  <c r="D66" i="3" s="1"/>
  <c r="I67" i="2"/>
  <c r="D67" i="3" s="1"/>
  <c r="I68" i="2"/>
  <c r="D68" i="3" s="1"/>
  <c r="I69" i="2"/>
  <c r="D69" i="3" s="1"/>
  <c r="I70" i="2"/>
  <c r="D70" i="3" s="1"/>
  <c r="I71" i="2"/>
  <c r="D71" i="3" s="1"/>
  <c r="I72" i="2"/>
  <c r="D72" i="3" s="1"/>
  <c r="I73" i="2"/>
  <c r="D73" i="3" s="1"/>
  <c r="I74" i="2"/>
  <c r="D74" i="3" s="1"/>
  <c r="I75" i="2"/>
  <c r="D75" i="3" s="1"/>
  <c r="I76" i="2"/>
  <c r="D76" i="3" s="1"/>
  <c r="I77" i="2"/>
  <c r="D77" i="3" s="1"/>
  <c r="I78" i="2"/>
  <c r="D78" i="3" s="1"/>
  <c r="I79" i="2"/>
  <c r="D79" i="3" s="1"/>
  <c r="I80" i="2"/>
  <c r="D80" i="3" s="1"/>
  <c r="I81" i="2"/>
  <c r="D81" i="3" s="1"/>
  <c r="I82" i="2"/>
  <c r="D82" i="3" s="1"/>
  <c r="I83" i="2"/>
  <c r="D83" i="3" s="1"/>
  <c r="I84" i="2"/>
  <c r="D84" i="3" s="1"/>
  <c r="I85" i="2"/>
  <c r="D85" i="3" s="1"/>
  <c r="I86" i="2"/>
  <c r="D86" i="3" s="1"/>
  <c r="I87" i="2"/>
  <c r="D87" i="3" s="1"/>
  <c r="I88" i="2"/>
  <c r="D88" i="3" s="1"/>
  <c r="I89" i="2"/>
  <c r="D89" i="3" s="1"/>
  <c r="I90" i="2"/>
  <c r="D90" i="3" s="1"/>
  <c r="I91" i="2"/>
  <c r="D91" i="3" s="1"/>
  <c r="J2" i="2"/>
  <c r="F2" i="3" s="1"/>
  <c r="J3" i="2"/>
  <c r="F3" i="3" s="1"/>
  <c r="J4" i="2"/>
  <c r="F4" i="3" s="1"/>
  <c r="J5" i="2"/>
  <c r="F5" i="3" s="1"/>
  <c r="J6" i="2"/>
  <c r="F6" i="3" s="1"/>
  <c r="J7" i="2"/>
  <c r="F7" i="3" s="1"/>
  <c r="J8" i="2"/>
  <c r="F8" i="3" s="1"/>
  <c r="J9" i="2"/>
  <c r="F9" i="3" s="1"/>
  <c r="J10" i="2"/>
  <c r="F10" i="3" s="1"/>
  <c r="J11" i="2"/>
  <c r="F11" i="3" s="1"/>
  <c r="J12" i="2"/>
  <c r="F12" i="3" s="1"/>
  <c r="J13" i="2"/>
  <c r="F13" i="3" s="1"/>
  <c r="J14" i="2"/>
  <c r="F14" i="3" s="1"/>
  <c r="J15" i="2"/>
  <c r="F15" i="3" s="1"/>
  <c r="J16" i="2"/>
  <c r="F16" i="3" s="1"/>
  <c r="J17" i="2"/>
  <c r="F17" i="3" s="1"/>
  <c r="J18" i="2"/>
  <c r="F18" i="3" s="1"/>
  <c r="J19" i="2"/>
  <c r="F19" i="3" s="1"/>
  <c r="J20" i="2"/>
  <c r="F20" i="3" s="1"/>
  <c r="J21" i="2"/>
  <c r="F21" i="3" s="1"/>
  <c r="J22" i="2"/>
  <c r="F22" i="3" s="1"/>
  <c r="J23" i="2"/>
  <c r="F23" i="3" s="1"/>
  <c r="J24" i="2"/>
  <c r="F24" i="3" s="1"/>
  <c r="J25" i="2"/>
  <c r="F25" i="3" s="1"/>
  <c r="J26" i="2"/>
  <c r="F26" i="3" s="1"/>
  <c r="J27" i="2"/>
  <c r="F27" i="3" s="1"/>
  <c r="J28" i="2"/>
  <c r="F28" i="3" s="1"/>
  <c r="J29" i="2"/>
  <c r="F29" i="3" s="1"/>
  <c r="J30" i="2"/>
  <c r="F30" i="3" s="1"/>
  <c r="J31" i="2"/>
  <c r="F31" i="3" s="1"/>
  <c r="J32" i="2"/>
  <c r="F32" i="3" s="1"/>
  <c r="J33" i="2"/>
  <c r="F33" i="3" s="1"/>
  <c r="J34" i="2"/>
  <c r="F34" i="3" s="1"/>
  <c r="J35" i="2"/>
  <c r="F35" i="3" s="1"/>
  <c r="J36" i="2"/>
  <c r="F36" i="3" s="1"/>
  <c r="J37" i="2"/>
  <c r="F37" i="3" s="1"/>
  <c r="J38" i="2"/>
  <c r="F38" i="3" s="1"/>
  <c r="J39" i="2"/>
  <c r="F39" i="3" s="1"/>
  <c r="J40" i="2"/>
  <c r="F40" i="3" s="1"/>
  <c r="J41" i="2"/>
  <c r="F41" i="3" s="1"/>
  <c r="J42" i="2"/>
  <c r="F42" i="3" s="1"/>
  <c r="J43" i="2"/>
  <c r="F43" i="3" s="1"/>
  <c r="J44" i="2"/>
  <c r="F44" i="3" s="1"/>
  <c r="J45" i="2"/>
  <c r="F45" i="3" s="1"/>
  <c r="J46" i="2"/>
  <c r="F46" i="3" s="1"/>
  <c r="J47" i="2"/>
  <c r="F47" i="3" s="1"/>
  <c r="J48" i="2"/>
  <c r="F48" i="3" s="1"/>
  <c r="J49" i="2"/>
  <c r="F49" i="3" s="1"/>
  <c r="J50" i="2"/>
  <c r="F50" i="3" s="1"/>
  <c r="J51" i="2"/>
  <c r="F51" i="3" s="1"/>
  <c r="J52" i="2"/>
  <c r="F52" i="3" s="1"/>
  <c r="J53" i="2"/>
  <c r="F53" i="3" s="1"/>
  <c r="J54" i="2"/>
  <c r="F54" i="3" s="1"/>
  <c r="J55" i="2"/>
  <c r="F55" i="3" s="1"/>
  <c r="J56" i="2"/>
  <c r="F56" i="3" s="1"/>
  <c r="J57" i="2"/>
  <c r="F57" i="3" s="1"/>
  <c r="J58" i="2"/>
  <c r="F58" i="3" s="1"/>
  <c r="J59" i="2"/>
  <c r="F59" i="3" s="1"/>
  <c r="J60" i="2"/>
  <c r="F60" i="3" s="1"/>
  <c r="J61" i="2"/>
  <c r="F61" i="3" s="1"/>
  <c r="J62" i="2"/>
  <c r="F62" i="3" s="1"/>
  <c r="J63" i="2"/>
  <c r="F63" i="3" s="1"/>
  <c r="J64" i="2"/>
  <c r="F64" i="3" s="1"/>
  <c r="J65" i="2"/>
  <c r="F65" i="3" s="1"/>
  <c r="J66" i="2"/>
  <c r="F66" i="3" s="1"/>
  <c r="J67" i="2"/>
  <c r="F67" i="3" s="1"/>
  <c r="J68" i="2"/>
  <c r="F68" i="3" s="1"/>
  <c r="J69" i="2"/>
  <c r="F69" i="3" s="1"/>
  <c r="J70" i="2"/>
  <c r="F70" i="3" s="1"/>
  <c r="J71" i="2"/>
  <c r="F71" i="3" s="1"/>
  <c r="J72" i="2"/>
  <c r="F72" i="3" s="1"/>
  <c r="J73" i="2"/>
  <c r="F73" i="3" s="1"/>
  <c r="J74" i="2"/>
  <c r="F74" i="3" s="1"/>
  <c r="J75" i="2"/>
  <c r="F75" i="3" s="1"/>
  <c r="J76" i="2"/>
  <c r="F76" i="3" s="1"/>
  <c r="J77" i="2"/>
  <c r="F77" i="3" s="1"/>
  <c r="J78" i="2"/>
  <c r="F78" i="3" s="1"/>
  <c r="J79" i="2"/>
  <c r="F79" i="3" s="1"/>
  <c r="J80" i="2"/>
  <c r="F80" i="3" s="1"/>
  <c r="J81" i="2"/>
  <c r="F81" i="3" s="1"/>
  <c r="J82" i="2"/>
  <c r="F82" i="3" s="1"/>
  <c r="J83" i="2"/>
  <c r="F83" i="3" s="1"/>
  <c r="J84" i="2"/>
  <c r="F84" i="3" s="1"/>
  <c r="J85" i="2"/>
  <c r="F85" i="3" s="1"/>
  <c r="J86" i="2"/>
  <c r="F86" i="3" s="1"/>
  <c r="J87" i="2"/>
  <c r="F87" i="3" s="1"/>
  <c r="J88" i="2"/>
  <c r="F88" i="3" s="1"/>
  <c r="J89" i="2"/>
  <c r="F89" i="3" s="1"/>
  <c r="J90" i="2"/>
  <c r="F90" i="3" s="1"/>
  <c r="J91" i="2"/>
  <c r="F91" i="3" s="1"/>
  <c r="K3" i="2"/>
  <c r="H3" i="3" s="1"/>
  <c r="K4" i="2"/>
  <c r="H4" i="3" s="1"/>
  <c r="K5" i="2"/>
  <c r="H5" i="3" s="1"/>
  <c r="K6" i="2"/>
  <c r="H6" i="3" s="1"/>
  <c r="K7" i="2"/>
  <c r="H7" i="3" s="1"/>
  <c r="K8" i="2"/>
  <c r="H8" i="3" s="1"/>
  <c r="K9" i="2"/>
  <c r="H9" i="3" s="1"/>
  <c r="K10" i="2"/>
  <c r="H10" i="3" s="1"/>
  <c r="K11" i="2"/>
  <c r="H11" i="3" s="1"/>
  <c r="K12" i="2"/>
  <c r="H12" i="3" s="1"/>
  <c r="K13" i="2"/>
  <c r="H13" i="3" s="1"/>
  <c r="K14" i="2"/>
  <c r="H14" i="3" s="1"/>
  <c r="K15" i="2"/>
  <c r="H15" i="3" s="1"/>
  <c r="K16" i="2"/>
  <c r="H16" i="3" s="1"/>
  <c r="K17" i="2"/>
  <c r="H17" i="3" s="1"/>
  <c r="K18" i="2"/>
  <c r="H18" i="3" s="1"/>
  <c r="K19" i="2"/>
  <c r="H19" i="3" s="1"/>
  <c r="K20" i="2"/>
  <c r="H20" i="3" s="1"/>
  <c r="K21" i="2"/>
  <c r="H21" i="3" s="1"/>
  <c r="K22" i="2"/>
  <c r="H22" i="3" s="1"/>
  <c r="K23" i="2"/>
  <c r="H23" i="3" s="1"/>
  <c r="K24" i="2"/>
  <c r="H24" i="3" s="1"/>
  <c r="K25" i="2"/>
  <c r="H25" i="3" s="1"/>
  <c r="K26" i="2"/>
  <c r="H26" i="3" s="1"/>
  <c r="K27" i="2"/>
  <c r="H27" i="3" s="1"/>
  <c r="K28" i="2"/>
  <c r="H28" i="3" s="1"/>
  <c r="K29" i="2"/>
  <c r="H29" i="3" s="1"/>
  <c r="K30" i="2"/>
  <c r="H30" i="3" s="1"/>
  <c r="K31" i="2"/>
  <c r="H31" i="3" s="1"/>
  <c r="K32" i="2"/>
  <c r="H32" i="3" s="1"/>
  <c r="K33" i="2"/>
  <c r="H33" i="3" s="1"/>
  <c r="K34" i="2"/>
  <c r="H34" i="3" s="1"/>
  <c r="K35" i="2"/>
  <c r="K36" i="2"/>
  <c r="H36" i="3" s="1"/>
  <c r="K37" i="2"/>
  <c r="K38" i="2"/>
  <c r="H38" i="3" s="1"/>
  <c r="K39" i="2"/>
  <c r="K40" i="2"/>
  <c r="H40" i="3" s="1"/>
  <c r="K41" i="2"/>
  <c r="H41" i="3" s="1"/>
  <c r="K42" i="2"/>
  <c r="H42" i="3" s="1"/>
  <c r="K43" i="2"/>
  <c r="H43" i="3" s="1"/>
  <c r="K44" i="2"/>
  <c r="H44" i="3" s="1"/>
  <c r="K45" i="2"/>
  <c r="H45" i="3" s="1"/>
  <c r="K46" i="2"/>
  <c r="H46" i="3" s="1"/>
  <c r="K47" i="2"/>
  <c r="H47" i="3" s="1"/>
  <c r="K48" i="2"/>
  <c r="H48" i="3" s="1"/>
  <c r="K49" i="2"/>
  <c r="H49" i="3" s="1"/>
  <c r="K50" i="2"/>
  <c r="H50" i="3" s="1"/>
  <c r="K51" i="2"/>
  <c r="K52" i="2"/>
  <c r="H52" i="3" s="1"/>
  <c r="K53" i="2"/>
  <c r="H53" i="3" s="1"/>
  <c r="K54" i="2"/>
  <c r="H54" i="3" s="1"/>
  <c r="K55" i="2"/>
  <c r="H55" i="3" s="1"/>
  <c r="K56" i="2"/>
  <c r="H56" i="3" s="1"/>
  <c r="K57" i="2"/>
  <c r="H57" i="3" s="1"/>
  <c r="K58" i="2"/>
  <c r="H58" i="3" s="1"/>
  <c r="K59" i="2"/>
  <c r="K60" i="2"/>
  <c r="H60" i="3" s="1"/>
  <c r="K61" i="2"/>
  <c r="H61" i="3" s="1"/>
  <c r="K62" i="2"/>
  <c r="H62" i="3" s="1"/>
  <c r="K63" i="2"/>
  <c r="K64" i="2"/>
  <c r="H64" i="3" s="1"/>
  <c r="K65" i="2"/>
  <c r="H65" i="3" s="1"/>
  <c r="K66" i="2"/>
  <c r="H66" i="3" s="1"/>
  <c r="K67" i="2"/>
  <c r="H67" i="3" s="1"/>
  <c r="K68" i="2"/>
  <c r="H68" i="3" s="1"/>
  <c r="K69" i="2"/>
  <c r="H69" i="3" s="1"/>
  <c r="K70" i="2"/>
  <c r="H70" i="3" s="1"/>
  <c r="K71" i="2"/>
  <c r="H71" i="3" s="1"/>
  <c r="K72" i="2"/>
  <c r="H72" i="3" s="1"/>
  <c r="K73" i="2"/>
  <c r="H73" i="3" s="1"/>
  <c r="K74" i="2"/>
  <c r="H74" i="3" s="1"/>
  <c r="K75" i="2"/>
  <c r="K76" i="2"/>
  <c r="H76" i="3" s="1"/>
  <c r="K77" i="2"/>
  <c r="H77" i="3" s="1"/>
  <c r="K78" i="2"/>
  <c r="H78" i="3" s="1"/>
  <c r="K79" i="2"/>
  <c r="H79" i="3" s="1"/>
  <c r="K80" i="2"/>
  <c r="H80" i="3" s="1"/>
  <c r="K81" i="2"/>
  <c r="H81" i="3" s="1"/>
  <c r="K82" i="2"/>
  <c r="H82" i="3" s="1"/>
  <c r="K83" i="2"/>
  <c r="H83" i="3" s="1"/>
  <c r="K84" i="2"/>
  <c r="H84" i="3" s="1"/>
  <c r="K85" i="2"/>
  <c r="H85" i="3" s="1"/>
  <c r="K86" i="2"/>
  <c r="H86" i="3" s="1"/>
  <c r="K87" i="2"/>
  <c r="K88" i="2"/>
  <c r="H88" i="3" s="1"/>
  <c r="K89" i="2"/>
  <c r="H89" i="3" s="1"/>
  <c r="K90" i="2"/>
  <c r="H90" i="3" s="1"/>
  <c r="K91" i="2"/>
  <c r="H91" i="3" s="1"/>
  <c r="K2" i="2"/>
  <c r="D8" i="1"/>
  <c r="D9" i="1"/>
  <c r="D10" i="1"/>
  <c r="D11" i="1"/>
  <c r="D12" i="1"/>
  <c r="D13" i="1"/>
  <c r="D20" i="1"/>
  <c r="D21" i="1"/>
  <c r="D22" i="1"/>
  <c r="D23" i="1"/>
  <c r="D24" i="1"/>
  <c r="D25" i="1"/>
  <c r="D32" i="1"/>
  <c r="D33" i="1"/>
  <c r="D34" i="1"/>
  <c r="D35" i="1"/>
  <c r="D36" i="1"/>
  <c r="D37" i="1"/>
  <c r="D44" i="1"/>
  <c r="D45" i="1"/>
  <c r="D46" i="1"/>
  <c r="D47" i="1"/>
  <c r="D48" i="1"/>
  <c r="D49" i="1"/>
  <c r="D56" i="1"/>
  <c r="D57" i="1"/>
  <c r="D58" i="1"/>
  <c r="D59" i="1"/>
  <c r="D60" i="1"/>
  <c r="D61" i="1"/>
  <c r="D68" i="1"/>
  <c r="D69" i="1"/>
  <c r="D70" i="1"/>
  <c r="D71" i="1"/>
  <c r="D72" i="1"/>
  <c r="D73" i="1"/>
  <c r="D80" i="1"/>
  <c r="D81" i="1"/>
  <c r="D83" i="1"/>
  <c r="D84" i="1"/>
  <c r="D85" i="1"/>
  <c r="D2" i="1"/>
  <c r="F10" i="1"/>
  <c r="F11" i="1"/>
  <c r="F12" i="1"/>
  <c r="F13" i="1"/>
  <c r="F20" i="1"/>
  <c r="F21" i="1"/>
  <c r="F22" i="1"/>
  <c r="F23" i="1"/>
  <c r="F24" i="1"/>
  <c r="F25" i="1"/>
  <c r="F32" i="1"/>
  <c r="F33" i="1"/>
  <c r="F34" i="1"/>
  <c r="F35" i="1"/>
  <c r="F36" i="1"/>
  <c r="F37" i="1"/>
  <c r="F45" i="1"/>
  <c r="F46" i="1"/>
  <c r="F47" i="1"/>
  <c r="F49" i="1"/>
  <c r="F58" i="1"/>
  <c r="F59" i="1"/>
  <c r="F61" i="1"/>
  <c r="F69" i="1"/>
  <c r="F73" i="1"/>
  <c r="F83" i="1"/>
  <c r="F2" i="1"/>
  <c r="F4" i="1"/>
  <c r="D3" i="1"/>
  <c r="D4" i="1"/>
  <c r="D5" i="1"/>
  <c r="D6" i="1"/>
  <c r="D7" i="1"/>
  <c r="D14" i="1"/>
  <c r="D15" i="1"/>
  <c r="D16" i="1"/>
  <c r="D17" i="1"/>
  <c r="D18" i="1"/>
  <c r="D19" i="1"/>
  <c r="D26" i="1"/>
  <c r="D27" i="1"/>
  <c r="D28" i="1"/>
  <c r="D29" i="1"/>
  <c r="D30" i="1"/>
  <c r="D31" i="1"/>
  <c r="D38" i="1"/>
  <c r="D39" i="1"/>
  <c r="D40" i="1"/>
  <c r="D41" i="1"/>
  <c r="D42" i="1"/>
  <c r="D43" i="1"/>
  <c r="D50" i="1"/>
  <c r="D51" i="1"/>
  <c r="D52" i="1"/>
  <c r="D53" i="1"/>
  <c r="D54" i="1"/>
  <c r="D55" i="1"/>
  <c r="D62" i="1"/>
  <c r="D63" i="1"/>
  <c r="D64" i="1"/>
  <c r="D65" i="1"/>
  <c r="D66" i="1"/>
  <c r="D67" i="1"/>
  <c r="D74" i="1"/>
  <c r="D75" i="1"/>
  <c r="D76" i="1"/>
  <c r="D77" i="1"/>
  <c r="D78" i="1"/>
  <c r="D79" i="1"/>
  <c r="D86" i="1"/>
  <c r="D87" i="1"/>
  <c r="D88" i="1"/>
  <c r="D89" i="1"/>
  <c r="D90" i="1"/>
  <c r="D91" i="1"/>
  <c r="F82" i="1"/>
  <c r="H4" i="1"/>
  <c r="H14" i="1"/>
  <c r="H18" i="1"/>
  <c r="H28" i="1"/>
  <c r="H43" i="1"/>
  <c r="F3" i="1"/>
  <c r="F5" i="1"/>
  <c r="F6" i="1"/>
  <c r="F7" i="1"/>
  <c r="F8" i="1"/>
  <c r="F9" i="1"/>
  <c r="F14" i="1"/>
  <c r="F15" i="1"/>
  <c r="F16" i="1"/>
  <c r="F17" i="1"/>
  <c r="F18" i="1"/>
  <c r="F19" i="1"/>
  <c r="F26" i="1"/>
  <c r="F27" i="1"/>
  <c r="F28" i="1"/>
  <c r="F29" i="1"/>
  <c r="F30" i="1"/>
  <c r="F31" i="1"/>
  <c r="F38" i="1"/>
  <c r="F39" i="1"/>
  <c r="F41" i="1"/>
  <c r="F42" i="1"/>
  <c r="F43" i="1"/>
  <c r="F50" i="1"/>
  <c r="F52" i="1"/>
  <c r="F53" i="1"/>
  <c r="F54" i="1"/>
  <c r="F55" i="1"/>
  <c r="F62" i="1"/>
  <c r="F63" i="1"/>
  <c r="F64" i="1"/>
  <c r="F75" i="1"/>
  <c r="F77" i="1"/>
  <c r="F79" i="1"/>
  <c r="F88" i="1"/>
  <c r="F91" i="1"/>
  <c r="F67" i="1" l="1"/>
  <c r="F51" i="1"/>
  <c r="F85" i="1"/>
  <c r="G88" i="1"/>
  <c r="I88" i="1" s="1"/>
  <c r="G48" i="1"/>
  <c r="I48" i="1" s="1"/>
  <c r="G82" i="1"/>
  <c r="I82" i="1" s="1"/>
  <c r="G80" i="1"/>
  <c r="I80" i="1" s="1"/>
  <c r="G34" i="1"/>
  <c r="I34" i="1" s="1"/>
  <c r="H60" i="1"/>
  <c r="G66" i="1"/>
  <c r="I66" i="1" s="1"/>
  <c r="G24" i="1"/>
  <c r="I24" i="1" s="1"/>
  <c r="H20" i="1"/>
  <c r="G56" i="1"/>
  <c r="I56" i="1" s="1"/>
  <c r="G16" i="1"/>
  <c r="I16" i="1" s="1"/>
  <c r="G50" i="1"/>
  <c r="I50" i="1" s="1"/>
  <c r="G8" i="1"/>
  <c r="I8" i="1" s="1"/>
  <c r="G81" i="1"/>
  <c r="I81" i="1" s="1"/>
  <c r="G65" i="1"/>
  <c r="I65" i="1" s="1"/>
  <c r="G49" i="1"/>
  <c r="I49" i="1" s="1"/>
  <c r="G33" i="1"/>
  <c r="I33" i="1" s="1"/>
  <c r="H62" i="1"/>
  <c r="G78" i="1"/>
  <c r="I78" i="1" s="1"/>
  <c r="G90" i="1"/>
  <c r="I90" i="1" s="1"/>
  <c r="G74" i="1"/>
  <c r="I74" i="1" s="1"/>
  <c r="G58" i="1"/>
  <c r="I58" i="1" s="1"/>
  <c r="G42" i="1"/>
  <c r="I42" i="1" s="1"/>
  <c r="G26" i="1"/>
  <c r="I26" i="1" s="1"/>
  <c r="G10" i="1"/>
  <c r="I10" i="1" s="1"/>
  <c r="G89" i="1"/>
  <c r="I89" i="1" s="1"/>
  <c r="G73" i="1"/>
  <c r="I73" i="1" s="1"/>
  <c r="G57" i="1"/>
  <c r="I57" i="1" s="1"/>
  <c r="G41" i="1"/>
  <c r="I41" i="1" s="1"/>
  <c r="G25" i="1"/>
  <c r="I25" i="1" s="1"/>
  <c r="G9" i="1"/>
  <c r="I9" i="1" s="1"/>
  <c r="H16" i="1"/>
  <c r="F81" i="1"/>
  <c r="F89" i="1"/>
  <c r="H58" i="1"/>
  <c r="H10" i="1"/>
  <c r="G2" i="1"/>
  <c r="I2" i="1" s="1"/>
  <c r="G87" i="1"/>
  <c r="I87" i="1" s="1"/>
  <c r="G79" i="1"/>
  <c r="I79" i="1" s="1"/>
  <c r="G55" i="1"/>
  <c r="I55" i="1" s="1"/>
  <c r="G47" i="1"/>
  <c r="I47" i="1" s="1"/>
  <c r="G23" i="1"/>
  <c r="I23" i="1" s="1"/>
  <c r="G15" i="1"/>
  <c r="I15" i="1" s="1"/>
  <c r="G7" i="1"/>
  <c r="I7" i="1" s="1"/>
  <c r="H24" i="1"/>
  <c r="F57" i="1"/>
  <c r="F66" i="1"/>
  <c r="H33" i="1"/>
  <c r="H49" i="1"/>
  <c r="H17" i="1"/>
  <c r="F87" i="1"/>
  <c r="H89" i="1"/>
  <c r="H41" i="1"/>
  <c r="F56" i="1"/>
  <c r="H9" i="1"/>
  <c r="F40" i="1"/>
  <c r="H7" i="1"/>
  <c r="H73" i="1"/>
  <c r="F80" i="1"/>
  <c r="F74" i="1"/>
  <c r="H6" i="1"/>
  <c r="H52" i="1"/>
  <c r="F71" i="1"/>
  <c r="F48" i="1"/>
  <c r="D82" i="1"/>
  <c r="H72" i="1"/>
  <c r="H71" i="1"/>
  <c r="H40" i="1"/>
  <c r="H88" i="1"/>
  <c r="H48" i="1"/>
  <c r="H32" i="1"/>
  <c r="H80" i="1"/>
  <c r="H53" i="1"/>
  <c r="H70" i="1"/>
  <c r="H84" i="1"/>
  <c r="H67" i="1"/>
  <c r="F78" i="1"/>
  <c r="H68" i="1"/>
  <c r="H65" i="1"/>
  <c r="F84" i="1"/>
  <c r="F90" i="1"/>
  <c r="H76" i="1"/>
  <c r="H64" i="1"/>
  <c r="H44" i="1"/>
  <c r="H22" i="1"/>
  <c r="H8" i="1"/>
  <c r="H50" i="1"/>
  <c r="H34" i="1"/>
  <c r="H61" i="1"/>
  <c r="H81" i="1"/>
  <c r="H69" i="1"/>
  <c r="H57" i="1"/>
  <c r="H26" i="1"/>
  <c r="F86" i="1"/>
  <c r="F65" i="1"/>
  <c r="H74" i="1"/>
  <c r="H66" i="1"/>
  <c r="H56" i="1"/>
  <c r="H42" i="1"/>
  <c r="H25" i="1"/>
  <c r="H12" i="1"/>
  <c r="F70" i="1"/>
  <c r="H85" i="1"/>
  <c r="H77" i="1"/>
  <c r="H30" i="1"/>
  <c r="F68" i="1"/>
  <c r="H13" i="1"/>
  <c r="H79" i="1"/>
  <c r="H78" i="1"/>
  <c r="H23" i="1"/>
  <c r="H15" i="1"/>
  <c r="H29" i="1"/>
  <c r="H21" i="1"/>
  <c r="H5" i="1"/>
  <c r="H47" i="1"/>
  <c r="H91" i="1"/>
  <c r="H82" i="1"/>
  <c r="H55" i="1"/>
  <c r="H46" i="1"/>
  <c r="H36" i="1"/>
  <c r="H27" i="1"/>
  <c r="H19" i="1"/>
  <c r="H11" i="1"/>
  <c r="H3" i="1"/>
  <c r="H86" i="1"/>
  <c r="H31" i="1"/>
  <c r="H83" i="1"/>
  <c r="H38" i="1"/>
  <c r="F60" i="1"/>
  <c r="F76" i="1"/>
  <c r="H90" i="1"/>
  <c r="H54" i="1"/>
  <c r="H45" i="1"/>
  <c r="F72" i="1"/>
  <c r="F44" i="1"/>
  <c r="H2" i="1"/>
  <c r="H2" i="3"/>
  <c r="H87" i="1"/>
  <c r="H87" i="3"/>
  <c r="H75" i="1"/>
  <c r="H75" i="3"/>
  <c r="H63" i="1"/>
  <c r="H63" i="3"/>
  <c r="H59" i="1"/>
  <c r="H59" i="3"/>
  <c r="H51" i="1"/>
  <c r="H51" i="3"/>
  <c r="H39" i="1"/>
  <c r="H39" i="3"/>
  <c r="H37" i="1"/>
  <c r="H37" i="3"/>
  <c r="H35" i="1"/>
  <c r="H35" i="3"/>
</calcChain>
</file>

<file path=xl/sharedStrings.xml><?xml version="1.0" encoding="utf-8"?>
<sst xmlns="http://schemas.openxmlformats.org/spreadsheetml/2006/main" count="618" uniqueCount="116">
  <si>
    <t>Line No.</t>
  </si>
  <si>
    <t>Circuit Segment Name</t>
  </si>
  <si>
    <t>Initial Overall Utility Risk</t>
  </si>
  <si>
    <t>2026 Activities</t>
  </si>
  <si>
    <t>2026 Overall Utility Risk</t>
  </si>
  <si>
    <t>2027 Activities</t>
  </si>
  <si>
    <t>2027 Overall Utility Risk</t>
  </si>
  <si>
    <t>2028 Activities</t>
  </si>
  <si>
    <t>2028 Overall Utility Risk</t>
  </si>
  <si>
    <t>CLAYTON 2212681608</t>
  </si>
  <si>
    <t>BALCH NO 1 1101105414</t>
  </si>
  <si>
    <t>CLOVERDALE 1102672</t>
  </si>
  <si>
    <t>PLACERVILLE 21067522</t>
  </si>
  <si>
    <t>PLACERVILLE 210611132</t>
  </si>
  <si>
    <t>MIDDLETOWN 1101644756</t>
  </si>
  <si>
    <t>x</t>
  </si>
  <si>
    <t>STANISLAUS 1701CB</t>
  </si>
  <si>
    <t>EL DORADO PH 210119752</t>
  </si>
  <si>
    <t>CALPINE 1144CB</t>
  </si>
  <si>
    <t>ALLEGHANY 1102CB</t>
  </si>
  <si>
    <t>MARIPOSA 210237282</t>
  </si>
  <si>
    <t>BIG BEND 1101CB</t>
  </si>
  <si>
    <t>WEST POINT 11024788</t>
  </si>
  <si>
    <t>CALAVERAS CEMENT 1101544800</t>
  </si>
  <si>
    <t>CALAVERAS CEMENT 1101502</t>
  </si>
  <si>
    <t>CORNING 110185152</t>
  </si>
  <si>
    <t>CURTIS 17048140</t>
  </si>
  <si>
    <t>COLUMBIA HILL 1101CB</t>
  </si>
  <si>
    <t>TEMPLETON 2113A12</t>
  </si>
  <si>
    <t>FORT ROSS 112170288</t>
  </si>
  <si>
    <t>BIG BEND 1101641808</t>
  </si>
  <si>
    <t>MARIPOSA 2101752630</t>
  </si>
  <si>
    <t>SILVERADO 2104633600</t>
  </si>
  <si>
    <t>VACAVILLE 110838316</t>
  </si>
  <si>
    <t>APPLE HILL 110497086</t>
  </si>
  <si>
    <t>APPLE HILL 21029722</t>
  </si>
  <si>
    <t>MIDDLETOWN 1101548</t>
  </si>
  <si>
    <t>PINE GROVE 11026080</t>
  </si>
  <si>
    <t>HIGHLANDS 1102628</t>
  </si>
  <si>
    <t>PLACERVILLE 21069712</t>
  </si>
  <si>
    <t>HARTLEY 1101698</t>
  </si>
  <si>
    <t>PUEBLO 2103678</t>
  </si>
  <si>
    <t>MARTELL 110191216</t>
  </si>
  <si>
    <t>REDBUD 1101323962</t>
  </si>
  <si>
    <t>MOLINO 1102318</t>
  </si>
  <si>
    <t>HIGHLANDS 1103520</t>
  </si>
  <si>
    <t>COARSEGOLD 210410110</t>
  </si>
  <si>
    <t>AUBERRY 1101R2578</t>
  </si>
  <si>
    <t>MARIPOSA 210237288</t>
  </si>
  <si>
    <t>FROGTOWN 170113412</t>
  </si>
  <si>
    <t>ELECTRA 1101CB</t>
  </si>
  <si>
    <t>CORNING 11021622</t>
  </si>
  <si>
    <t>DIAMOND SPRINGS 110676088</t>
  </si>
  <si>
    <t>BONNIE NOOK 1102CB</t>
  </si>
  <si>
    <t>BRUNSWICK 11021010</t>
  </si>
  <si>
    <t>CURTIS 170390320</t>
  </si>
  <si>
    <t>MARIPOSA 210110070</t>
  </si>
  <si>
    <t>GIRVAN 11011330</t>
  </si>
  <si>
    <t>APPLE HILL 110413512</t>
  </si>
  <si>
    <t>DIAMOND SPRINGS 11057722</t>
  </si>
  <si>
    <t>BALCH NO 1 1101406582</t>
  </si>
  <si>
    <t>MOUNTAIN QUARRIES 21011130</t>
  </si>
  <si>
    <t>APPLE HILL 2102836878</t>
  </si>
  <si>
    <t>COALINGA NO 2 11059260</t>
  </si>
  <si>
    <t>LAYTONVILLE 1101518</t>
  </si>
  <si>
    <t>APPLE HILL 21028372</t>
  </si>
  <si>
    <t>LOS OSITOS 21037014</t>
  </si>
  <si>
    <t>STILLWATER 11021466</t>
  </si>
  <si>
    <t>PIT NO 3 21011482</t>
  </si>
  <si>
    <t>GEYSERVILLE 1102904170</t>
  </si>
  <si>
    <t>FORESTHILL 11011802</t>
  </si>
  <si>
    <t>FITCH MOUNTAIN 111324918</t>
  </si>
  <si>
    <t>MARIPOSA 2101439030</t>
  </si>
  <si>
    <t>CLAYTON 221296224</t>
  </si>
  <si>
    <t>PEORIA 170190090</t>
  </si>
  <si>
    <t>HOPLAND 11014626</t>
  </si>
  <si>
    <t>SILVERADO 2104632</t>
  </si>
  <si>
    <t>PLACERVILLE 2106935216</t>
  </si>
  <si>
    <t>APPLE HILL 2102186912</t>
  </si>
  <si>
    <t>SHADY GLEN 1101941844</t>
  </si>
  <si>
    <t>PINE GROVE 1102269286</t>
  </si>
  <si>
    <t>ORO FINO 110239154</t>
  </si>
  <si>
    <t>WEST POINT 110234416</t>
  </si>
  <si>
    <t>CEDAR CREEK 1101CB</t>
  </si>
  <si>
    <t>SISQUOC 1102M52</t>
  </si>
  <si>
    <t>TEMPLETON 2113641367</t>
  </si>
  <si>
    <t>MARIPOSA 21019400</t>
  </si>
  <si>
    <t>FORESTHILL 1102359542</t>
  </si>
  <si>
    <t>CALAVERAS CEMENT 11011419</t>
  </si>
  <si>
    <t>BRUNSWICK 110651486</t>
  </si>
  <si>
    <t>SHINGLE SPRINGS 210913322</t>
  </si>
  <si>
    <t>PINE GROVE 11013170</t>
  </si>
  <si>
    <t>WEST POINT 110236676</t>
  </si>
  <si>
    <t>APPLE HILL 21021532</t>
  </si>
  <si>
    <t>CALAVERAS CEMENT 110147968</t>
  </si>
  <si>
    <t>WILDWOOD 1101384582</t>
  </si>
  <si>
    <t>SANTA YNEZ 1102320270</t>
  </si>
  <si>
    <t>FRENCH GULCH 11022902</t>
  </si>
  <si>
    <t>STANISLAUS 17011812</t>
  </si>
  <si>
    <t>PERRY 110179696</t>
  </si>
  <si>
    <t>Jan. 1, 2026 Overall Risk</t>
  </si>
  <si>
    <t>Line_No</t>
  </si>
  <si>
    <t>cs_name</t>
  </si>
  <si>
    <t>2026_initiative_activities</t>
  </si>
  <si>
    <t>2027_initiative_activities</t>
  </si>
  <si>
    <t>2028_initiative_activities</t>
  </si>
  <si>
    <t>EPSS, Vegetation routine patrol, Vegetation hazard patrol</t>
  </si>
  <si>
    <t>percent_risk_reduced_2028</t>
  </si>
  <si>
    <t>percent_risk_reduced_2026</t>
  </si>
  <si>
    <t>percent_risk_reduced_2027</t>
  </si>
  <si>
    <t>Line removal, Overhead hardening, Undergrounding, Pole clearing, Vegetation routine patrol, Vegetation hazard patrol</t>
  </si>
  <si>
    <t>Overhead hardening, Pole clearing, Vegetation routine patrol, Vegetation hazard patrol</t>
  </si>
  <si>
    <t>Pole clearing, Vegetation routine patrol, Vegetation hazard patrol</t>
  </si>
  <si>
    <t>Line removal, Pole clearing, Vegetation routine patrol, Vegetation hazard patrol</t>
  </si>
  <si>
    <t>Undergrounding, Pole clearing, Vegetation routine patrol, Vegetation hazard patrol</t>
  </si>
  <si>
    <t>Overhead hardening, Undergrounding, Pole clearing, Vegetation routine patrol, Vegetation hazard patrol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</si>
</sst>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2"/>
      <name val="Aptos Narrow"/>
      <family val="2"/>
      <scheme val="minor"/>
    </font>
    <font>
      <b/>
      <sz val="11"/>
      <name val="Aptos Narrow"/>
      <family val="2"/>
      <scheme val="minor"/>
    </font>
    <font>
      <sz val="12"/>
      <name val="Aptos Narrow"/>
      <family val="2"/>
      <scheme val="minor"/>
    </font>
    <font>
      <sz val="12"/>
      <color rgb="FF5C7080"/>
      <name val="12px Source-Code-Pro"/>
    </font>
    <font>
      <sz val="12"/>
      <color theme="1"/>
      <name val="12px Source-Code-Pro"/>
    </font>
    <font>
      <sz val="15"/>
      <color rgb="FF242424"/>
      <name val="Consolas"/>
      <family val="2"/>
    </font>
    <font>
      <sz val="12"/>
      <color theme="1"/>
      <name val="12Px Source-Code-Pro"/>
      <charset val="1"/>
    </font>
    <font>
      <sz val="12"/>
      <color rgb="FF000000"/>
      <name val="12Px Source-Code-Pro"/>
      <charset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DCDCDC"/>
      </left>
      <right/>
      <top/>
      <bottom/>
      <diagonal/>
    </border>
    <border>
      <left style="thin">
        <color rgb="FFDCDCDC"/>
      </left>
      <right/>
      <top style="thin">
        <color rgb="FFDCDCDC"/>
      </top>
      <bottom/>
      <diagonal/>
    </border>
    <border>
      <left style="thin">
        <color rgb="FFDCDCDC"/>
      </left>
      <right/>
      <top style="thin">
        <color rgb="FFDCDCDC"/>
      </top>
      <bottom style="thin">
        <color rgb="FFDCDCDC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6">
    <xf numFmtId="0" fontId="0" fillId="0" borderId="0" xfId="0"/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18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0" fontId="20" fillId="0" borderId="10" xfId="0" applyFont="1" applyBorder="1" applyAlignment="1">
      <alignment wrapText="1"/>
    </xf>
    <xf numFmtId="0" fontId="21" fillId="0" borderId="0" xfId="0" applyFont="1"/>
    <xf numFmtId="0" fontId="22" fillId="0" borderId="0" xfId="0" applyFont="1"/>
    <xf numFmtId="0" fontId="21" fillId="0" borderId="0" xfId="0" applyFont="1" applyAlignment="1">
      <alignment wrapText="1"/>
    </xf>
    <xf numFmtId="0" fontId="23" fillId="0" borderId="0" xfId="0" applyFont="1" applyAlignment="1">
      <alignment wrapText="1"/>
    </xf>
    <xf numFmtId="0" fontId="0" fillId="0" borderId="0" xfId="0" applyAlignment="1">
      <alignment wrapText="1"/>
    </xf>
    <xf numFmtId="0" fontId="20" fillId="0" borderId="11" xfId="0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wrapText="1"/>
    </xf>
    <xf numFmtId="0" fontId="20" fillId="0" borderId="12" xfId="0" applyFont="1" applyBorder="1" applyAlignment="1">
      <alignment horizontal="center" vertical="center"/>
    </xf>
    <xf numFmtId="2" fontId="20" fillId="0" borderId="12" xfId="0" applyNumberFormat="1" applyFont="1" applyBorder="1" applyAlignment="1">
      <alignment horizontal="center" vertical="center"/>
    </xf>
    <xf numFmtId="0" fontId="20" fillId="0" borderId="12" xfId="0" applyFont="1" applyBorder="1" applyAlignment="1">
      <alignment wrapText="1"/>
    </xf>
    <xf numFmtId="0" fontId="24" fillId="33" borderId="13" xfId="0" applyFont="1" applyFill="1" applyBorder="1" applyAlignment="1">
      <alignment wrapText="1"/>
    </xf>
    <xf numFmtId="0" fontId="24" fillId="33" borderId="14" xfId="0" applyFont="1" applyFill="1" applyBorder="1" applyAlignment="1">
      <alignment wrapText="1"/>
    </xf>
    <xf numFmtId="0" fontId="24" fillId="33" borderId="15" xfId="0" applyFont="1" applyFill="1" applyBorder="1" applyAlignment="1">
      <alignment wrapText="1"/>
    </xf>
    <xf numFmtId="0" fontId="25" fillId="33" borderId="14" xfId="0" applyFont="1" applyFill="1" applyBorder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818A4-9307-EF41-80B9-1A505C023952}">
  <dimension ref="A1:I93"/>
  <sheetViews>
    <sheetView tabSelected="1" topLeftCell="A58" zoomScaleNormal="100" workbookViewId="0">
      <selection activeCell="B59" sqref="B59"/>
    </sheetView>
  </sheetViews>
  <sheetFormatPr defaultColWidth="31.5" defaultRowHeight="15.75" customHeight="1"/>
  <cols>
    <col min="1" max="1" width="7.69921875" style="2" customWidth="1"/>
    <col min="2" max="2" width="31.5" style="2"/>
    <col min="3" max="3" width="12.19921875" style="2" customWidth="1"/>
    <col min="4" max="4" width="28.19921875" style="3" bestFit="1" customWidth="1"/>
    <col min="5" max="5" width="11.5" style="2" customWidth="1"/>
    <col min="6" max="6" width="23.69921875" style="3" bestFit="1" customWidth="1"/>
    <col min="7" max="7" width="11.5" style="2" customWidth="1"/>
    <col min="8" max="8" width="28.19921875" style="3" bestFit="1" customWidth="1"/>
    <col min="9" max="9" width="16.19921875" style="2" customWidth="1"/>
    <col min="10" max="16384" width="31.5" style="1"/>
  </cols>
  <sheetData>
    <row r="1" spans="1:9" ht="28.8">
      <c r="A1" s="5" t="s">
        <v>0</v>
      </c>
      <c r="B1" s="6" t="s">
        <v>1</v>
      </c>
      <c r="C1" s="6" t="s">
        <v>2</v>
      </c>
      <c r="D1" s="7" t="s">
        <v>3</v>
      </c>
      <c r="E1" s="6" t="s">
        <v>4</v>
      </c>
      <c r="F1" s="7" t="s">
        <v>5</v>
      </c>
      <c r="G1" s="6" t="s">
        <v>6</v>
      </c>
      <c r="H1" s="7" t="s">
        <v>7</v>
      </c>
      <c r="I1" s="6" t="s">
        <v>8</v>
      </c>
    </row>
    <row r="2" spans="1:9" ht="120.75" customHeight="1">
      <c r="A2" s="8">
        <v>1</v>
      </c>
      <c r="B2" s="8" t="s">
        <v>9</v>
      </c>
      <c r="C2" s="9">
        <v>99.701263838665781</v>
      </c>
      <c r="D2" s="10" t="str">
        <f>Sheet1!I2</f>
        <v>Line removal
Overhead hardening
Undergrounding
Pole clearing
Vegetation routine patrol
Vegetation hazard patrol</v>
      </c>
      <c r="E2" s="9">
        <f>(1-Sheet1!C2)*C2</f>
        <v>41.87625062985709</v>
      </c>
      <c r="F2" s="10" t="str">
        <f>Sheet1!J2</f>
        <v>Pole clearing
Vegetation routine patrol
Vegetation hazard patrol</v>
      </c>
      <c r="G2" s="9">
        <f>(1-Sheet1!D2)*table_6_4!E2</f>
        <v>38.773735460338365</v>
      </c>
      <c r="H2" s="10" t="str">
        <f>Sheet1!K2</f>
        <v>Pole clearing
Vegetation routine patrol
Vegetation hazard patrol</v>
      </c>
      <c r="I2" s="9">
        <f>(1-Sheet1!E2)*table_6_4!G2</f>
        <v>35.67122029081964</v>
      </c>
    </row>
    <row r="3" spans="1:9" ht="81.75" customHeight="1">
      <c r="A3" s="8">
        <v>2</v>
      </c>
      <c r="B3" s="8" t="s">
        <v>10</v>
      </c>
      <c r="C3" s="9">
        <v>91.522907317745421</v>
      </c>
      <c r="D3" s="10" t="str">
        <f>Sheet1!I3</f>
        <v>Overhead hardening
Pole clearing
Vegetation routine patrol
Vegetation hazard patrol</v>
      </c>
      <c r="E3" s="9">
        <f>(1-Sheet1!C3)*C3</f>
        <v>68.652099367072225</v>
      </c>
      <c r="F3" s="10" t="str">
        <f>Sheet1!J3</f>
        <v>Pole clearing
Vegetation routine patrol
Vegetation hazard patrol</v>
      </c>
      <c r="G3" s="9">
        <f>(1-Sheet1!D3)*table_6_4!E3</f>
        <v>68.562918803280752</v>
      </c>
      <c r="H3" s="10" t="str">
        <f>Sheet1!K3</f>
        <v>Pole clearing
Vegetation routine patrol
Vegetation hazard patrol</v>
      </c>
      <c r="I3" s="9">
        <f>(1-Sheet1!E3)*table_6_4!G3</f>
        <v>68.473738239489293</v>
      </c>
    </row>
    <row r="4" spans="1:9" ht="117.75" customHeight="1">
      <c r="A4" s="8">
        <v>3</v>
      </c>
      <c r="B4" s="8" t="s">
        <v>11</v>
      </c>
      <c r="C4" s="9">
        <v>80.902439334403738</v>
      </c>
      <c r="D4" s="10" t="str">
        <f>Sheet1!I4</f>
        <v>Pole clearing
Vegetation routine patrol
Vegetation hazard patrol</v>
      </c>
      <c r="E4" s="9">
        <f>(1-Sheet1!C4)*C4</f>
        <v>79.082120322607338</v>
      </c>
      <c r="F4" s="10" t="str">
        <f>Sheet1!J4</f>
        <v>Line removal
Overhead hardening
Undergrounding
Pole clearing
Vegetation routine patrol
Vegetation hazard patrol</v>
      </c>
      <c r="G4" s="9">
        <f>(1-Sheet1!D4)*table_6_4!E4</f>
        <v>0.33416180684677088</v>
      </c>
      <c r="H4" s="10" t="str">
        <f>Sheet1!K4</f>
        <v>Pole clearing
Vegetation routine patrol
Vegetation hazard patrol</v>
      </c>
      <c r="I4" s="9">
        <f>(1-Sheet1!E4)*table_6_4!G4</f>
        <v>0.33416180684677088</v>
      </c>
    </row>
    <row r="5" spans="1:9" ht="62.4">
      <c r="A5" s="8">
        <v>4</v>
      </c>
      <c r="B5" s="8" t="s">
        <v>12</v>
      </c>
      <c r="C5" s="9">
        <v>72.832080074924193</v>
      </c>
      <c r="D5" s="10" t="str">
        <f>Sheet1!I5</f>
        <v>Line removal
Pole clearing
Vegetation routine patrol
Vegetation hazard patrol</v>
      </c>
      <c r="E5" s="9">
        <f>(1-Sheet1!C5)*C5</f>
        <v>69.705439583109651</v>
      </c>
      <c r="F5" s="10" t="str">
        <f>Sheet1!J5</f>
        <v>Pole clearing
Vegetation routine patrol
Vegetation hazard patrol</v>
      </c>
      <c r="G5" s="9">
        <f>(1-Sheet1!D5)*table_6_4!E5</f>
        <v>67.294592923816111</v>
      </c>
      <c r="H5" s="10" t="str">
        <f>Sheet1!K5</f>
        <v>Pole clearing
Vegetation routine patrol
Vegetation hazard patrol</v>
      </c>
      <c r="I5" s="9">
        <f>(1-Sheet1!E5)*table_6_4!G5</f>
        <v>64.883746264522571</v>
      </c>
    </row>
    <row r="6" spans="1:9" ht="93.6">
      <c r="A6" s="8">
        <v>5</v>
      </c>
      <c r="B6" s="8" t="s">
        <v>13</v>
      </c>
      <c r="C6" s="9">
        <v>67.323987793459779</v>
      </c>
      <c r="D6" s="10" t="str">
        <f>Sheet1!I6</f>
        <v>Line removal
Overhead hardening
Undergrounding
Pole clearing
Vegetation routine patrol
Vegetation hazard patrol</v>
      </c>
      <c r="E6" s="9">
        <f>(1-Sheet1!C6)*C6</f>
        <v>29.772049197447696</v>
      </c>
      <c r="F6" s="10" t="str">
        <f>Sheet1!J6</f>
        <v>Pole clearing
Vegetation routine patrol
Vegetation hazard patrol</v>
      </c>
      <c r="G6" s="9">
        <f>(1-Sheet1!D6)*table_6_4!E6</f>
        <v>29.043689389388568</v>
      </c>
      <c r="H6" s="10" t="str">
        <f>Sheet1!K6</f>
        <v>Pole clearing
Vegetation routine patrol
Vegetation hazard patrol</v>
      </c>
      <c r="I6" s="9">
        <f>(1-Sheet1!E6)*table_6_4!G6</f>
        <v>28.315329581329443</v>
      </c>
    </row>
    <row r="7" spans="1:9" ht="46.8">
      <c r="A7" s="8">
        <v>6</v>
      </c>
      <c r="B7" s="8" t="s">
        <v>14</v>
      </c>
      <c r="C7" s="9">
        <v>66.895149898642899</v>
      </c>
      <c r="D7" s="10" t="str">
        <f>Sheet1!I7</f>
        <v>Pole clearing
Vegetation routine patrol
Vegetation hazard patrol</v>
      </c>
      <c r="E7" s="9">
        <f>(1-Sheet1!C7)*C7</f>
        <v>65.16512849228917</v>
      </c>
      <c r="F7" s="10" t="str">
        <f>Sheet1!J7</f>
        <v>Pole clearing
Vegetation routine patrol
Vegetation hazard patrol</v>
      </c>
      <c r="G7" s="9">
        <f>(1-Sheet1!D7)*table_6_4!E7</f>
        <v>63.435107085935435</v>
      </c>
      <c r="H7" s="10" t="str">
        <f>Sheet1!K7</f>
        <v>Pole clearing
Vegetation routine patrol
Vegetation hazard patrol</v>
      </c>
      <c r="I7" s="9">
        <f>(1-Sheet1!E7)*table_6_4!G7</f>
        <v>61.705085679581693</v>
      </c>
    </row>
    <row r="8" spans="1:9" ht="78">
      <c r="A8" s="8">
        <v>7</v>
      </c>
      <c r="B8" s="8" t="s">
        <v>16</v>
      </c>
      <c r="C8" s="9">
        <v>64.283412469165853</v>
      </c>
      <c r="D8" s="10" t="str">
        <f>Sheet1!I8</f>
        <v>Overhead hardening
Pole clearing
Vegetation routine patrol
Vegetation hazard patrol</v>
      </c>
      <c r="E8" s="9">
        <f>(1-Sheet1!C8)*C8</f>
        <v>55.286798835870769</v>
      </c>
      <c r="F8" s="10" t="str">
        <f>Sheet1!J8</f>
        <v>Overhead hardening
Undergrounding
Pole clearing
Vegetation routine patrol
Vegetation hazard patrol</v>
      </c>
      <c r="G8" s="9">
        <f>(1-Sheet1!D8)*table_6_4!E8</f>
        <v>51.739535378396781</v>
      </c>
      <c r="H8" s="10" t="str">
        <f>Sheet1!K8</f>
        <v>Overhead hardening
Undergrounding
Pole clearing
Vegetation routine patrol
Vegetation hazard patrol</v>
      </c>
      <c r="I8" s="9">
        <f>(1-Sheet1!E8)*table_6_4!G8</f>
        <v>26.421392271380739</v>
      </c>
    </row>
    <row r="9" spans="1:9" ht="78">
      <c r="A9" s="8">
        <v>8</v>
      </c>
      <c r="B9" s="8" t="s">
        <v>17</v>
      </c>
      <c r="C9" s="9">
        <v>61.33586924506821</v>
      </c>
      <c r="D9" s="10" t="str">
        <f>Sheet1!I9</f>
        <v>Pole clearing
Vegetation routine patrol
Vegetation hazard patrol</v>
      </c>
      <c r="E9" s="9">
        <f>(1-Sheet1!C9)*C9</f>
        <v>59.521054826860791</v>
      </c>
      <c r="F9" s="10" t="str">
        <f>Sheet1!J9</f>
        <v>Pole clearing
Vegetation routine patrol
Vegetation hazard patrol</v>
      </c>
      <c r="G9" s="9">
        <f>(1-Sheet1!D9)*table_6_4!E9</f>
        <v>57.706240408653365</v>
      </c>
      <c r="H9" s="10" t="str">
        <f>Sheet1!K9</f>
        <v>Overhead hardening
Undergrounding
Pole clearing
Vegetation routine patrol
Vegetation hazard patrol</v>
      </c>
      <c r="I9" s="9">
        <f>(1-Sheet1!E9)*table_6_4!G9</f>
        <v>28.88599572836721</v>
      </c>
    </row>
    <row r="10" spans="1:9" ht="46.8">
      <c r="A10" s="8">
        <v>9</v>
      </c>
      <c r="B10" s="8" t="s">
        <v>18</v>
      </c>
      <c r="C10" s="9">
        <v>60.695593978360328</v>
      </c>
      <c r="D10" s="10" t="str">
        <f>Sheet1!I10</f>
        <v>Pole clearing
Vegetation routine patrol
Vegetation hazard patrol</v>
      </c>
      <c r="E10" s="9">
        <f>(1-Sheet1!C10)*C10</f>
        <v>60.683847133412634</v>
      </c>
      <c r="F10" s="10" t="str">
        <f>Sheet1!J10</f>
        <v>Pole clearing
Vegetation routine patrol
Vegetation hazard patrol</v>
      </c>
      <c r="G10" s="9">
        <f>(1-Sheet1!D10)*table_6_4!E10</f>
        <v>60.672100288464939</v>
      </c>
      <c r="H10" s="10" t="str">
        <f>Sheet1!K10</f>
        <v>Pole clearing
Vegetation routine patrol
Vegetation hazard patrol</v>
      </c>
      <c r="I10" s="9">
        <f>(1-Sheet1!E10)*table_6_4!G10</f>
        <v>60.660353443517245</v>
      </c>
    </row>
    <row r="11" spans="1:9" ht="78">
      <c r="A11" s="8">
        <v>10</v>
      </c>
      <c r="B11" s="8" t="s">
        <v>19</v>
      </c>
      <c r="C11" s="9">
        <v>60.05985496315887</v>
      </c>
      <c r="D11" s="10" t="str">
        <f>Sheet1!I11</f>
        <v>Undergrounding
Pole clearing
Vegetation routine patrol
Vegetation hazard patrol</v>
      </c>
      <c r="E11" s="9">
        <f>(1-Sheet1!C11)*C11</f>
        <v>52.715271728710505</v>
      </c>
      <c r="F11" s="10" t="str">
        <f>Sheet1!J11</f>
        <v>Overhead hardening
Undergrounding
Pole clearing
Vegetation routine patrol
Vegetation hazard patrol</v>
      </c>
      <c r="G11" s="9">
        <f>(1-Sheet1!D11)*table_6_4!E11</f>
        <v>2.4600340557292459</v>
      </c>
      <c r="H11" s="10" t="str">
        <f>Sheet1!K11</f>
        <v>Pole clearing
Vegetation routine patrol
Vegetation hazard patrol</v>
      </c>
      <c r="I11" s="9">
        <f>(1-Sheet1!E11)*table_6_4!G11</f>
        <v>1.7004185683231843</v>
      </c>
    </row>
    <row r="12" spans="1:9" ht="46.8">
      <c r="A12" s="8">
        <v>11</v>
      </c>
      <c r="B12" s="8" t="s">
        <v>20</v>
      </c>
      <c r="C12" s="9">
        <v>59.394640031588693</v>
      </c>
      <c r="D12" s="10" t="str">
        <f>Sheet1!I12</f>
        <v>Pole clearing
Vegetation routine patrol
Vegetation hazard patrol</v>
      </c>
      <c r="E12" s="9">
        <f>(1-Sheet1!C12)*C12</f>
        <v>57.400161632924743</v>
      </c>
      <c r="F12" s="10" t="str">
        <f>Sheet1!J12</f>
        <v>Pole clearing
Vegetation routine patrol
Vegetation hazard patrol</v>
      </c>
      <c r="G12" s="9">
        <f>(1-Sheet1!D12)*table_6_4!E12</f>
        <v>55.405683234260799</v>
      </c>
      <c r="H12" s="10" t="str">
        <f>Sheet1!K12</f>
        <v>Pole clearing
Vegetation routine patrol
Vegetation hazard patrol</v>
      </c>
      <c r="I12" s="9">
        <f>(1-Sheet1!E12)*table_6_4!G12</f>
        <v>53.411204835596848</v>
      </c>
    </row>
    <row r="13" spans="1:9" ht="46.8">
      <c r="A13" s="8">
        <v>12</v>
      </c>
      <c r="B13" s="8" t="s">
        <v>21</v>
      </c>
      <c r="C13" s="9">
        <v>57.54440920947021</v>
      </c>
      <c r="D13" s="10" t="str">
        <f>Sheet1!I13</f>
        <v>Pole clearing
Vegetation routine patrol
Vegetation hazard patrol</v>
      </c>
      <c r="E13" s="9">
        <f>(1-Sheet1!C13)*C13</f>
        <v>56.719887851083904</v>
      </c>
      <c r="F13" s="10" t="str">
        <f>Sheet1!J13</f>
        <v>Pole clearing
Vegetation routine patrol
Vegetation hazard patrol</v>
      </c>
      <c r="G13" s="9">
        <f>(1-Sheet1!D13)*table_6_4!E13</f>
        <v>55.895366492697605</v>
      </c>
      <c r="H13" s="10" t="str">
        <f>Sheet1!K13</f>
        <v>Pole clearing
Vegetation routine patrol
Vegetation hazard patrol</v>
      </c>
      <c r="I13" s="9">
        <f>(1-Sheet1!E13)*table_6_4!G13</f>
        <v>55.070845134311305</v>
      </c>
    </row>
    <row r="14" spans="1:9" ht="46.8">
      <c r="A14" s="8">
        <v>13</v>
      </c>
      <c r="B14" s="8" t="s">
        <v>22</v>
      </c>
      <c r="C14" s="9">
        <v>57.415644423233857</v>
      </c>
      <c r="D14" s="10" t="str">
        <f>Sheet1!I14</f>
        <v>Pole clearing
Vegetation routine patrol
Vegetation hazard patrol</v>
      </c>
      <c r="E14" s="9">
        <f>(1-Sheet1!C14)*C14</f>
        <v>55.630213910917234</v>
      </c>
      <c r="F14" s="10" t="str">
        <f>Sheet1!J14</f>
        <v>Pole clearing
Vegetation routine patrol
Vegetation hazard patrol</v>
      </c>
      <c r="G14" s="9">
        <f>(1-Sheet1!D14)*table_6_4!E14</f>
        <v>53.844783398600612</v>
      </c>
      <c r="H14" s="10" t="str">
        <f>Sheet1!K14</f>
        <v>Pole clearing
Vegetation routine patrol
Vegetation hazard patrol</v>
      </c>
      <c r="I14" s="9">
        <f>(1-Sheet1!E14)*table_6_4!G14</f>
        <v>52.059352886283982</v>
      </c>
    </row>
    <row r="15" spans="1:9" ht="78">
      <c r="A15" s="8">
        <v>14</v>
      </c>
      <c r="B15" s="8" t="s">
        <v>23</v>
      </c>
      <c r="C15" s="9">
        <v>57.318394231691585</v>
      </c>
      <c r="D15" s="10" t="str">
        <f>Sheet1!I15</f>
        <v>Pole clearing
Vegetation routine patrol
Vegetation hazard patrol</v>
      </c>
      <c r="E15" s="9">
        <f>(1-Sheet1!C15)*C15</f>
        <v>56.212806052681138</v>
      </c>
      <c r="F15" s="10" t="str">
        <f>Sheet1!J15</f>
        <v>Overhead hardening
Undergrounding
Pole clearing
Vegetation routine patrol
Vegetation hazard patrol</v>
      </c>
      <c r="G15" s="9">
        <f>(1-Sheet1!D15)*table_6_4!E15</f>
        <v>35.963932335384847</v>
      </c>
      <c r="H15" s="10" t="str">
        <f>Sheet1!K15</f>
        <v>Undergrounding
Pole clearing
Vegetation routine patrol
Vegetation hazard patrol</v>
      </c>
      <c r="I15" s="9">
        <f>(1-Sheet1!E15)*table_6_4!G15</f>
        <v>5.4243519154683275</v>
      </c>
    </row>
    <row r="16" spans="1:9" ht="46.8">
      <c r="A16" s="8">
        <v>15</v>
      </c>
      <c r="B16" s="8" t="s">
        <v>24</v>
      </c>
      <c r="C16" s="9">
        <v>56.133830629723953</v>
      </c>
      <c r="D16" s="10" t="str">
        <f>Sheet1!I16</f>
        <v>Pole clearing
Vegetation routine patrol
Vegetation hazard patrol</v>
      </c>
      <c r="E16" s="9">
        <f>(1-Sheet1!C16)*C16</f>
        <v>56.058061634769821</v>
      </c>
      <c r="F16" s="10" t="str">
        <f>Sheet1!J16</f>
        <v>Pole clearing
Vegetation routine patrol
Vegetation hazard patrol</v>
      </c>
      <c r="G16" s="9">
        <f>(1-Sheet1!D16)*table_6_4!E16</f>
        <v>55.982292639815697</v>
      </c>
      <c r="H16" s="10" t="str">
        <f>Sheet1!K16</f>
        <v>Pole clearing
Vegetation routine patrol
Vegetation hazard patrol</v>
      </c>
      <c r="I16" s="9">
        <f>(1-Sheet1!E16)*table_6_4!G16</f>
        <v>55.906523644861572</v>
      </c>
    </row>
    <row r="17" spans="1:9" ht="46.8">
      <c r="A17" s="8">
        <v>16</v>
      </c>
      <c r="B17" s="8" t="s">
        <v>25</v>
      </c>
      <c r="C17" s="9">
        <v>54.434488954120368</v>
      </c>
      <c r="D17" s="10" t="str">
        <f>Sheet1!I17</f>
        <v>Pole clearing
Vegetation routine patrol
Vegetation hazard patrol</v>
      </c>
      <c r="E17" s="9">
        <f>(1-Sheet1!C17)*C17</f>
        <v>53.628355252304885</v>
      </c>
      <c r="F17" s="10" t="str">
        <f>Sheet1!J17</f>
        <v>Pole clearing
Vegetation routine patrol
Vegetation hazard patrol</v>
      </c>
      <c r="G17" s="9">
        <f>(1-Sheet1!D17)*table_6_4!E17</f>
        <v>52.822221550489395</v>
      </c>
      <c r="H17" s="10" t="str">
        <f>Sheet1!K17</f>
        <v>Pole clearing
Vegetation routine patrol
Vegetation hazard patrol</v>
      </c>
      <c r="I17" s="9">
        <f>(1-Sheet1!E17)*table_6_4!G17</f>
        <v>52.016087848673905</v>
      </c>
    </row>
    <row r="18" spans="1:9" ht="46.8">
      <c r="A18" s="8">
        <v>17</v>
      </c>
      <c r="B18" s="8" t="s">
        <v>26</v>
      </c>
      <c r="C18" s="9">
        <v>54.042932535531499</v>
      </c>
      <c r="D18" s="10" t="str">
        <f>Sheet1!I18</f>
        <v>Pole clearing
Vegetation routine patrol
Vegetation hazard patrol</v>
      </c>
      <c r="E18" s="9">
        <f>(1-Sheet1!C18)*C18</f>
        <v>52.310249700490424</v>
      </c>
      <c r="F18" s="10" t="str">
        <f>Sheet1!J18</f>
        <v>Pole clearing
Vegetation routine patrol
Vegetation hazard patrol</v>
      </c>
      <c r="G18" s="9">
        <f>(1-Sheet1!D18)*table_6_4!E18</f>
        <v>50.577566865449342</v>
      </c>
      <c r="H18" s="10" t="str">
        <f>Sheet1!K18</f>
        <v>Pole clearing
Vegetation routine patrol
Vegetation hazard patrol</v>
      </c>
      <c r="I18" s="9">
        <f>(1-Sheet1!E18)*table_6_4!G18</f>
        <v>48.844884030408259</v>
      </c>
    </row>
    <row r="19" spans="1:9" ht="46.8">
      <c r="A19" s="8">
        <v>18</v>
      </c>
      <c r="B19" s="8" t="s">
        <v>27</v>
      </c>
      <c r="C19" s="9">
        <v>53.468052791098764</v>
      </c>
      <c r="D19" s="10" t="str">
        <f>Sheet1!I19</f>
        <v>Pole clearing
Vegetation routine patrol
Vegetation hazard patrol</v>
      </c>
      <c r="E19" s="9">
        <f>(1-Sheet1!C19)*C19</f>
        <v>51.653561387417184</v>
      </c>
      <c r="F19" s="10" t="str">
        <f>Sheet1!J19</f>
        <v>Pole clearing
Vegetation routine patrol
Vegetation hazard patrol</v>
      </c>
      <c r="G19" s="9">
        <f>(1-Sheet1!D19)*table_6_4!E19</f>
        <v>49.839069983735605</v>
      </c>
      <c r="H19" s="10" t="str">
        <f>Sheet1!K19</f>
        <v>Pole clearing
Vegetation routine patrol
Vegetation hazard patrol</v>
      </c>
      <c r="I19" s="9">
        <f>(1-Sheet1!E19)*table_6_4!G19</f>
        <v>48.024578580054026</v>
      </c>
    </row>
    <row r="20" spans="1:9" ht="46.8">
      <c r="A20" s="8">
        <v>19</v>
      </c>
      <c r="B20" s="8" t="s">
        <v>28</v>
      </c>
      <c r="C20" s="9">
        <v>53.419205140742498</v>
      </c>
      <c r="D20" s="10" t="str">
        <f>Sheet1!I20</f>
        <v>Pole clearing
Vegetation routine patrol
Vegetation hazard patrol</v>
      </c>
      <c r="E20" s="9">
        <f>(1-Sheet1!C20)*C20</f>
        <v>52.002251015662523</v>
      </c>
      <c r="F20" s="10" t="str">
        <f>Sheet1!J20</f>
        <v>Pole clearing
Vegetation routine patrol
Vegetation hazard patrol</v>
      </c>
      <c r="G20" s="9">
        <f>(1-Sheet1!D20)*table_6_4!E20</f>
        <v>50.585296890582555</v>
      </c>
      <c r="H20" s="10" t="str">
        <f>Sheet1!K20</f>
        <v>Pole clearing
Vegetation routine patrol
Vegetation hazard patrol</v>
      </c>
      <c r="I20" s="9">
        <f>(1-Sheet1!E20)*table_6_4!G20</f>
        <v>49.16834276550258</v>
      </c>
    </row>
    <row r="21" spans="1:9" ht="78">
      <c r="A21" s="8">
        <v>20</v>
      </c>
      <c r="B21" s="8" t="s">
        <v>29</v>
      </c>
      <c r="C21" s="9">
        <v>52.925504872212016</v>
      </c>
      <c r="D21" s="10" t="str">
        <f>Sheet1!I21</f>
        <v>Pole clearing
Vegetation routine patrol
Vegetation hazard patrol</v>
      </c>
      <c r="E21" s="9">
        <f>(1-Sheet1!C21)*C21</f>
        <v>50.660374894101224</v>
      </c>
      <c r="F21" s="10" t="str">
        <f>Sheet1!J21</f>
        <v>Overhead hardening
Undergrounding
Pole clearing
Vegetation routine patrol
Vegetation hazard patrol</v>
      </c>
      <c r="G21" s="9">
        <f>(1-Sheet1!D21)*table_6_4!E21</f>
        <v>3.8523870479710487</v>
      </c>
      <c r="H21" s="10" t="str">
        <f>Sheet1!K21</f>
        <v>Pole clearing
Vegetation routine patrol
Vegetation hazard patrol</v>
      </c>
      <c r="I21" s="9">
        <f>(1-Sheet1!E21)*table_6_4!G21</f>
        <v>1.587257069860238</v>
      </c>
    </row>
    <row r="22" spans="1:9" ht="62.4">
      <c r="A22" s="8">
        <v>21</v>
      </c>
      <c r="B22" s="8" t="s">
        <v>30</v>
      </c>
      <c r="C22" s="9">
        <v>52.569964792721308</v>
      </c>
      <c r="D22" s="10" t="str">
        <f>Sheet1!I22</f>
        <v>Line removal
Pole clearing
Vegetation routine patrol
Vegetation hazard patrol</v>
      </c>
      <c r="E22" s="9">
        <f>(1-Sheet1!C22)*C22</f>
        <v>48.675492820496636</v>
      </c>
      <c r="F22" s="10" t="str">
        <f>Sheet1!J22</f>
        <v>Pole clearing
Vegetation routine patrol
Vegetation hazard patrol</v>
      </c>
      <c r="G22" s="9">
        <f>(1-Sheet1!D22)*table_6_4!E22</f>
        <v>47.723830007790859</v>
      </c>
      <c r="H22" s="10" t="str">
        <f>Sheet1!K22</f>
        <v>Pole clearing
Vegetation routine patrol
Vegetation hazard patrol</v>
      </c>
      <c r="I22" s="9">
        <f>(1-Sheet1!E22)*table_6_4!G22</f>
        <v>46.772167195085082</v>
      </c>
    </row>
    <row r="23" spans="1:9" ht="78">
      <c r="A23" s="8">
        <v>22</v>
      </c>
      <c r="B23" s="8" t="s">
        <v>31</v>
      </c>
      <c r="C23" s="9">
        <v>51.402057726137137</v>
      </c>
      <c r="D23" s="10" t="str">
        <f>Sheet1!I23</f>
        <v>Pole clearing
Vegetation routine patrol
Vegetation hazard patrol</v>
      </c>
      <c r="E23" s="9">
        <f>(1-Sheet1!C23)*C23</f>
        <v>50.526648220441658</v>
      </c>
      <c r="F23" s="10" t="str">
        <f>Sheet1!J23</f>
        <v>Overhead hardening
Undergrounding
Pole clearing
Vegetation routine patrol
Vegetation hazard patrol</v>
      </c>
      <c r="G23" s="9">
        <f>(1-Sheet1!D23)*table_6_4!E23</f>
        <v>18.325492096551873</v>
      </c>
      <c r="H23" s="10" t="str">
        <f>Sheet1!K23</f>
        <v>Pole clearing
Vegetation routine patrol
Vegetation hazard patrol</v>
      </c>
      <c r="I23" s="9">
        <f>(1-Sheet1!E23)*table_6_4!G23</f>
        <v>17.45008259085639</v>
      </c>
    </row>
    <row r="24" spans="1:9" ht="78">
      <c r="A24" s="8">
        <v>23</v>
      </c>
      <c r="B24" s="8" t="s">
        <v>32</v>
      </c>
      <c r="C24" s="9">
        <v>50.559565085458402</v>
      </c>
      <c r="D24" s="10" t="str">
        <f>Sheet1!I24</f>
        <v>Pole clearing
Vegetation routine patrol
Vegetation hazard patrol</v>
      </c>
      <c r="E24" s="9">
        <f>(1-Sheet1!C24)*C24</f>
        <v>49.946408903482677</v>
      </c>
      <c r="F24" s="10" t="str">
        <f>Sheet1!J24</f>
        <v>Pole clearing
Vegetation routine patrol
Vegetation hazard patrol</v>
      </c>
      <c r="G24" s="9">
        <f>(1-Sheet1!D24)*table_6_4!E24</f>
        <v>49.333252721506931</v>
      </c>
      <c r="H24" s="10" t="str">
        <f>Sheet1!K24</f>
        <v>Overhead hardening
Undergrounding
Pole clearing
Vegetation routine patrol
Vegetation hazard patrol</v>
      </c>
      <c r="I24" s="9">
        <f>(1-Sheet1!E24)*table_6_4!G24</f>
        <v>21.337749142349352</v>
      </c>
    </row>
    <row r="25" spans="1:9" ht="46.8">
      <c r="A25" s="8">
        <v>24</v>
      </c>
      <c r="B25" s="8" t="s">
        <v>33</v>
      </c>
      <c r="C25" s="9">
        <v>49.310562246556373</v>
      </c>
      <c r="D25" s="10" t="str">
        <f>Sheet1!I25</f>
        <v>Pole clearing
Vegetation routine patrol
Vegetation hazard patrol</v>
      </c>
      <c r="E25" s="9">
        <f>(1-Sheet1!C25)*C25</f>
        <v>48.425382680497137</v>
      </c>
      <c r="F25" s="10" t="str">
        <f>Sheet1!J25</f>
        <v>Pole clearing
Vegetation routine patrol
Vegetation hazard patrol</v>
      </c>
      <c r="G25" s="9">
        <f>(1-Sheet1!D25)*table_6_4!E25</f>
        <v>47.540203114437901</v>
      </c>
      <c r="H25" s="10" t="str">
        <f>Sheet1!K25</f>
        <v>Pole clearing
Vegetation routine patrol
Vegetation hazard patrol</v>
      </c>
      <c r="I25" s="9">
        <f>(1-Sheet1!E25)*table_6_4!G25</f>
        <v>46.655023548378665</v>
      </c>
    </row>
    <row r="26" spans="1:9" ht="62.4">
      <c r="A26" s="8">
        <v>25</v>
      </c>
      <c r="B26" s="8" t="s">
        <v>34</v>
      </c>
      <c r="C26" s="9">
        <v>49.196603210682675</v>
      </c>
      <c r="D26" s="10" t="str">
        <f>Sheet1!I26</f>
        <v>Pole clearing
Vegetation routine patrol
Vegetation hazard patrol</v>
      </c>
      <c r="E26" s="9">
        <f>(1-Sheet1!C26)*C26</f>
        <v>47.436854300413131</v>
      </c>
      <c r="F26" s="10" t="str">
        <f>Sheet1!J26</f>
        <v>Overhead hardening
Pole clearing
Vegetation routine patrol
Vegetation hazard patrol</v>
      </c>
      <c r="G26" s="9">
        <f>(1-Sheet1!D26)*table_6_4!E26</f>
        <v>39.822852270595405</v>
      </c>
      <c r="H26" s="10" t="str">
        <f>Sheet1!K26</f>
        <v>Undergrounding
Pole clearing
Vegetation routine patrol
Vegetation hazard patrol</v>
      </c>
      <c r="I26" s="9">
        <f>(1-Sheet1!E26)*table_6_4!G26</f>
        <v>7.3169281193368247</v>
      </c>
    </row>
    <row r="27" spans="1:9" ht="46.8">
      <c r="A27" s="8">
        <v>26</v>
      </c>
      <c r="B27" s="8" t="s">
        <v>35</v>
      </c>
      <c r="C27" s="9">
        <v>48.538928494948991</v>
      </c>
      <c r="D27" s="10" t="str">
        <f>Sheet1!I27</f>
        <v>Pole clearing
Vegetation routine patrol
Vegetation hazard patrol</v>
      </c>
      <c r="E27" s="9">
        <f>(1-Sheet1!C27)*C27</f>
        <v>47.964921222841802</v>
      </c>
      <c r="F27" s="10" t="str">
        <f>Sheet1!J27</f>
        <v>Pole clearing
Vegetation routine patrol
Vegetation hazard patrol</v>
      </c>
      <c r="G27" s="9">
        <f>(1-Sheet1!D27)*table_6_4!E27</f>
        <v>47.390913950734607</v>
      </c>
      <c r="H27" s="10" t="str">
        <f>Sheet1!K27</f>
        <v>Pole clearing
Vegetation routine patrol
Vegetation hazard patrol</v>
      </c>
      <c r="I27" s="9">
        <f>(1-Sheet1!E27)*table_6_4!G27</f>
        <v>46.816906678627412</v>
      </c>
    </row>
    <row r="28" spans="1:9" ht="78">
      <c r="A28" s="16">
        <v>27</v>
      </c>
      <c r="B28" s="16" t="s">
        <v>36</v>
      </c>
      <c r="C28" s="17">
        <v>48.498393912141012</v>
      </c>
      <c r="D28" s="18" t="str">
        <f>Sheet1!I28</f>
        <v>Undergrounding
Pole clearing
Vegetation routine patrol
Vegetation hazard patrol</v>
      </c>
      <c r="E28" s="9">
        <f>(1-Sheet1!C28)*C28</f>
        <v>41.028864108915251</v>
      </c>
      <c r="F28" s="18" t="str">
        <f>Sheet1!J28</f>
        <v>Overhead hardening
Undergrounding
Pole clearing
Vegetation routine patrol
Vegetation hazard patrol</v>
      </c>
      <c r="G28" s="9">
        <f>(1-Sheet1!D28)*table_6_4!E28</f>
        <v>25.448013994074941</v>
      </c>
      <c r="H28" s="18" t="str">
        <f>Sheet1!K28</f>
        <v>Overhead hardening
Undergrounding
Pole clearing
Vegetation routine patrol
Vegetation hazard patrol</v>
      </c>
      <c r="I28" s="9">
        <f>(1-Sheet1!E28)*table_6_4!G28</f>
        <v>4.6819794531942964</v>
      </c>
    </row>
    <row r="29" spans="1:9" ht="46.8">
      <c r="A29" s="19">
        <v>28</v>
      </c>
      <c r="B29" s="19" t="s">
        <v>37</v>
      </c>
      <c r="C29" s="20">
        <v>48.115352264303439</v>
      </c>
      <c r="D29" s="21" t="str">
        <f>Sheet1!I29</f>
        <v>Pole clearing
Vegetation routine patrol
Vegetation hazard patrol</v>
      </c>
      <c r="E29" s="9">
        <f>(1-Sheet1!C29)*C29</f>
        <v>48.08669170491077</v>
      </c>
      <c r="F29" s="21" t="str">
        <f>Sheet1!J29</f>
        <v>Pole clearing
Vegetation routine patrol
Vegetation hazard patrol</v>
      </c>
      <c r="G29" s="9">
        <f>(1-Sheet1!D29)*table_6_4!E29</f>
        <v>48.0580311455181</v>
      </c>
      <c r="H29" s="21" t="str">
        <f>Sheet1!K29</f>
        <v>Pole clearing
Vegetation routine patrol
Vegetation hazard patrol</v>
      </c>
      <c r="I29" s="9">
        <f>(1-Sheet1!E29)*table_6_4!G29</f>
        <v>48.029370586125431</v>
      </c>
    </row>
    <row r="30" spans="1:9" ht="78">
      <c r="A30" s="8">
        <v>29</v>
      </c>
      <c r="B30" s="8" t="s">
        <v>38</v>
      </c>
      <c r="C30" s="9">
        <v>46.855683140904972</v>
      </c>
      <c r="D30" s="10" t="str">
        <f>Sheet1!I30</f>
        <v>Overhead hardening
Undergrounding
Pole clearing
Vegetation routine patrol
Vegetation hazard patrol</v>
      </c>
      <c r="E30" s="9">
        <f>(1-Sheet1!C30)*C30</f>
        <v>36.214421307983201</v>
      </c>
      <c r="F30" s="10" t="str">
        <f>Sheet1!J30</f>
        <v>Overhead hardening
Undergrounding
Pole clearing
Vegetation routine patrol
Vegetation hazard patrol</v>
      </c>
      <c r="G30" s="9">
        <f>(1-Sheet1!D30)*table_6_4!E30</f>
        <v>24.987523401014091</v>
      </c>
      <c r="H30" s="10" t="str">
        <f>Sheet1!K30</f>
        <v>Undergrounding
Pole clearing
Vegetation routine patrol
Vegetation hazard patrol</v>
      </c>
      <c r="I30" s="9">
        <f>(1-Sheet1!E30)*table_6_4!G30</f>
        <v>6.6299559510425352</v>
      </c>
    </row>
    <row r="31" spans="1:9" ht="78">
      <c r="A31" s="8">
        <v>30</v>
      </c>
      <c r="B31" s="8" t="s">
        <v>39</v>
      </c>
      <c r="C31" s="9">
        <v>46.294816843389391</v>
      </c>
      <c r="D31" s="10" t="str">
        <f>Sheet1!I31</f>
        <v>Pole clearing
Vegetation routine patrol
Vegetation hazard patrol</v>
      </c>
      <c r="E31" s="9">
        <f>(1-Sheet1!C31)*C31</f>
        <v>45.89677418429217</v>
      </c>
      <c r="F31" s="10" t="str">
        <f>Sheet1!J31</f>
        <v>Pole clearing
Vegetation routine patrol
Vegetation hazard patrol</v>
      </c>
      <c r="G31" s="9">
        <f>(1-Sheet1!D31)*table_6_4!E31</f>
        <v>45.498731525194941</v>
      </c>
      <c r="H31" s="10" t="str">
        <f>Sheet1!K31</f>
        <v>Overhead hardening
Undergrounding
Pole clearing
Vegetation routine patrol
Vegetation hazard patrol</v>
      </c>
      <c r="I31" s="9">
        <f>(1-Sheet1!E31)*table_6_4!G31</f>
        <v>10.620985253275931</v>
      </c>
    </row>
    <row r="32" spans="1:9" ht="78">
      <c r="A32" s="8">
        <v>31</v>
      </c>
      <c r="B32" s="8" t="s">
        <v>40</v>
      </c>
      <c r="C32" s="9">
        <v>46.180222183287427</v>
      </c>
      <c r="D32" s="10" t="str">
        <f>Sheet1!I32</f>
        <v>Pole clearing
Vegetation routine patrol
Vegetation hazard patrol</v>
      </c>
      <c r="E32" s="9">
        <f>(1-Sheet1!C32)*C32</f>
        <v>44.847564842970939</v>
      </c>
      <c r="F32" s="10" t="str">
        <f>Sheet1!J32</f>
        <v>Overhead hardening
Undergrounding
Pole clearing
Vegetation routine patrol
Vegetation hazard patrol</v>
      </c>
      <c r="G32" s="9">
        <f>(1-Sheet1!D32)*table_6_4!E32</f>
        <v>29.630088727829804</v>
      </c>
      <c r="H32" s="10" t="str">
        <f>Sheet1!K32</f>
        <v>Undergrounding
Pole clearing
Vegetation routine patrol
Vegetation hazard patrol</v>
      </c>
      <c r="I32" s="9">
        <f>(1-Sheet1!E32)*table_6_4!G32</f>
        <v>21.428090097495051</v>
      </c>
    </row>
    <row r="33" spans="1:9" ht="78">
      <c r="A33" s="8">
        <v>32</v>
      </c>
      <c r="B33" s="8" t="s">
        <v>41</v>
      </c>
      <c r="C33" s="9">
        <v>45.962965642976165</v>
      </c>
      <c r="D33" s="10" t="str">
        <f>Sheet1!I33</f>
        <v>Pole clearing
Vegetation routine patrol
Vegetation hazard patrol</v>
      </c>
      <c r="E33" s="9">
        <f>(1-Sheet1!C33)*C33</f>
        <v>44.34339875279602</v>
      </c>
      <c r="F33" s="10" t="str">
        <f>Sheet1!J33</f>
        <v>Overhead hardening
Undergrounding
Pole clearing
Vegetation routine patrol
Vegetation hazard patrol</v>
      </c>
      <c r="G33" s="9">
        <f>(1-Sheet1!D33)*table_6_4!E33</f>
        <v>4.1542414446867735</v>
      </c>
      <c r="H33" s="10" t="str">
        <f>Sheet1!K33</f>
        <v>Pole clearing
Vegetation routine patrol
Vegetation hazard patrol</v>
      </c>
      <c r="I33" s="9">
        <f>(1-Sheet1!E33)*table_6_4!G33</f>
        <v>2.5346745545066267</v>
      </c>
    </row>
    <row r="34" spans="1:9" ht="46.8">
      <c r="A34" s="8">
        <v>33</v>
      </c>
      <c r="B34" s="8" t="s">
        <v>42</v>
      </c>
      <c r="C34" s="9">
        <v>45.648103156878655</v>
      </c>
      <c r="D34" s="10" t="str">
        <f>Sheet1!I34</f>
        <v>Pole clearing
Vegetation routine patrol
Vegetation hazard patrol</v>
      </c>
      <c r="E34" s="9">
        <f>(1-Sheet1!C34)*C34</f>
        <v>43.85237001548262</v>
      </c>
      <c r="F34" s="10" t="str">
        <f>Sheet1!J34</f>
        <v>Pole clearing
Vegetation routine patrol
Vegetation hazard patrol</v>
      </c>
      <c r="G34" s="9">
        <f>(1-Sheet1!D34)*table_6_4!E34</f>
        <v>42.056636874086585</v>
      </c>
      <c r="H34" s="10" t="str">
        <f>Sheet1!K34</f>
        <v>Pole clearing
Vegetation routine patrol
Vegetation hazard patrol</v>
      </c>
      <c r="I34" s="9">
        <f>(1-Sheet1!E34)*table_6_4!G34</f>
        <v>40.260903732690551</v>
      </c>
    </row>
    <row r="35" spans="1:9" ht="62.4">
      <c r="A35" s="8">
        <v>34</v>
      </c>
      <c r="B35" s="8" t="s">
        <v>43</v>
      </c>
      <c r="C35" s="9">
        <v>45.527706574495177</v>
      </c>
      <c r="D35" s="10" t="str">
        <f>Sheet1!I35</f>
        <v>Undergrounding
Pole clearing
Vegetation routine patrol
Vegetation hazard patrol</v>
      </c>
      <c r="E35" s="9">
        <f>(1-Sheet1!C35)*C35</f>
        <v>43.401428191353133</v>
      </c>
      <c r="F35" s="10" t="str">
        <f>Sheet1!J35</f>
        <v>Pole clearing
Vegetation routine patrol
Vegetation hazard patrol</v>
      </c>
      <c r="G35" s="9">
        <f>(1-Sheet1!D35)*table_6_4!E35</f>
        <v>42.873304910009011</v>
      </c>
      <c r="H35" s="10" t="str">
        <f>Sheet1!K35</f>
        <v>Pole clearing
Vegetation routine patrol
Vegetation hazard patrol</v>
      </c>
      <c r="I35" s="9">
        <f>(1-Sheet1!E35)*table_6_4!G35</f>
        <v>42.345181628664882</v>
      </c>
    </row>
    <row r="36" spans="1:9" ht="46.8">
      <c r="A36" s="8">
        <v>35</v>
      </c>
      <c r="B36" s="8" t="s">
        <v>44</v>
      </c>
      <c r="C36" s="9">
        <v>45.412024496122747</v>
      </c>
      <c r="D36" s="10" t="str">
        <f>Sheet1!I36</f>
        <v>Pole clearing
Vegetation routine patrol
Vegetation hazard patrol</v>
      </c>
      <c r="E36" s="9">
        <f>(1-Sheet1!C36)*C36</f>
        <v>43.467665979991502</v>
      </c>
      <c r="F36" s="10" t="str">
        <f>Sheet1!J36</f>
        <v>Pole clearing
Vegetation routine patrol
Vegetation hazard patrol</v>
      </c>
      <c r="G36" s="9">
        <f>(1-Sheet1!D36)*table_6_4!E36</f>
        <v>41.523307463860263</v>
      </c>
      <c r="H36" s="10" t="str">
        <f>Sheet1!K36</f>
        <v>Pole clearing
Vegetation routine patrol
Vegetation hazard patrol</v>
      </c>
      <c r="I36" s="9">
        <f>(1-Sheet1!E36)*table_6_4!G36</f>
        <v>39.578948947729018</v>
      </c>
    </row>
    <row r="37" spans="1:9" ht="46.8">
      <c r="A37" s="8">
        <v>36</v>
      </c>
      <c r="B37" s="8" t="s">
        <v>45</v>
      </c>
      <c r="C37" s="9">
        <v>44.294957128166494</v>
      </c>
      <c r="D37" s="10" t="str">
        <f>Sheet1!I37</f>
        <v>Pole clearing
Vegetation routine patrol
Vegetation hazard patrol</v>
      </c>
      <c r="E37" s="9">
        <f>(1-Sheet1!C37)*C37</f>
        <v>42.945705220311524</v>
      </c>
      <c r="F37" s="10" t="str">
        <f>Sheet1!J37</f>
        <v>Pole clearing
Vegetation routine patrol
Vegetation hazard patrol</v>
      </c>
      <c r="G37" s="9">
        <f>(1-Sheet1!D37)*table_6_4!E37</f>
        <v>41.596453312456568</v>
      </c>
      <c r="H37" s="10" t="str">
        <f>Sheet1!K37</f>
        <v>Pole clearing
Vegetation routine patrol
Vegetation hazard patrol</v>
      </c>
      <c r="I37" s="9">
        <f>(1-Sheet1!E37)*table_6_4!G37</f>
        <v>40.247201404601597</v>
      </c>
    </row>
    <row r="38" spans="1:9" ht="46.8">
      <c r="A38" s="8">
        <v>37</v>
      </c>
      <c r="B38" s="8" t="s">
        <v>46</v>
      </c>
      <c r="C38" s="9">
        <v>43.957763393102788</v>
      </c>
      <c r="D38" s="10" t="str">
        <f>Sheet1!I38</f>
        <v>Pole clearing
Vegetation routine patrol
Vegetation hazard patrol</v>
      </c>
      <c r="E38" s="9">
        <f>(1-Sheet1!C38)*C38</f>
        <v>42.503300091196891</v>
      </c>
      <c r="F38" s="10" t="str">
        <f>Sheet1!J38</f>
        <v>Pole clearing
Vegetation routine patrol
Vegetation hazard patrol</v>
      </c>
      <c r="G38" s="9">
        <f>(1-Sheet1!D38)*table_6_4!E38</f>
        <v>41.048836789290995</v>
      </c>
      <c r="H38" s="10" t="str">
        <f>Sheet1!K38</f>
        <v>Pole clearing
Vegetation routine patrol
Vegetation hazard patrol</v>
      </c>
      <c r="I38" s="9">
        <f>(1-Sheet1!E38)*table_6_4!G38</f>
        <v>39.594373487385099</v>
      </c>
    </row>
    <row r="39" spans="1:9" ht="78">
      <c r="A39" s="8">
        <v>38</v>
      </c>
      <c r="B39" s="8" t="s">
        <v>47</v>
      </c>
      <c r="C39" s="9">
        <v>43.640880531501907</v>
      </c>
      <c r="D39" s="10" t="str">
        <f>Sheet1!I39</f>
        <v>Overhead hardening
Undergrounding
Pole clearing
Vegetation routine patrol
Vegetation hazard patrol</v>
      </c>
      <c r="E39" s="9">
        <f>(1-Sheet1!C39)*C39</f>
        <v>33.740386687798491</v>
      </c>
      <c r="F39" s="10" t="str">
        <f>Sheet1!J39</f>
        <v>Pole clearing
Vegetation routine patrol
Vegetation hazard patrol</v>
      </c>
      <c r="G39" s="9">
        <f>(1-Sheet1!D39)*table_6_4!E39</f>
        <v>32.314237126293818</v>
      </c>
      <c r="H39" s="10" t="str">
        <f>Sheet1!K39</f>
        <v>Pole clearing
Vegetation routine patrol
Vegetation hazard patrol</v>
      </c>
      <c r="I39" s="9">
        <f>(1-Sheet1!E39)*table_6_4!G39</f>
        <v>30.888087564789142</v>
      </c>
    </row>
    <row r="40" spans="1:9" ht="46.8">
      <c r="A40" s="8">
        <v>39</v>
      </c>
      <c r="B40" s="8" t="s">
        <v>48</v>
      </c>
      <c r="C40" s="9">
        <v>43.569073065591972</v>
      </c>
      <c r="D40" s="10" t="str">
        <f>Sheet1!I40</f>
        <v>Pole clearing
Vegetation routine patrol
Vegetation hazard patrol</v>
      </c>
      <c r="E40" s="9">
        <f>(1-Sheet1!C40)*C40</f>
        <v>41.98509165946075</v>
      </c>
      <c r="F40" s="10" t="str">
        <f>Sheet1!J40</f>
        <v>Pole clearing
Vegetation routine patrol
Vegetation hazard patrol</v>
      </c>
      <c r="G40" s="9">
        <f>(1-Sheet1!D40)*table_6_4!E40</f>
        <v>40.40111025332952</v>
      </c>
      <c r="H40" s="10" t="str">
        <f>Sheet1!K40</f>
        <v>Pole clearing
Vegetation routine patrol
Vegetation hazard patrol</v>
      </c>
      <c r="I40" s="9">
        <f>(1-Sheet1!E40)*table_6_4!G40</f>
        <v>38.81712884719829</v>
      </c>
    </row>
    <row r="41" spans="1:9" ht="46.8">
      <c r="A41" s="8">
        <v>40</v>
      </c>
      <c r="B41" s="8" t="s">
        <v>49</v>
      </c>
      <c r="C41" s="9">
        <v>43.554265850376026</v>
      </c>
      <c r="D41" s="10" t="str">
        <f>Sheet1!I41</f>
        <v>Pole clearing
Vegetation routine patrol
Vegetation hazard patrol</v>
      </c>
      <c r="E41" s="9">
        <f>(1-Sheet1!C41)*C41</f>
        <v>42.372546563746994</v>
      </c>
      <c r="F41" s="10" t="str">
        <f>Sheet1!J41</f>
        <v>Pole clearing
Vegetation routine patrol
Vegetation hazard patrol</v>
      </c>
      <c r="G41" s="9">
        <f>(1-Sheet1!D41)*table_6_4!E41</f>
        <v>41.190827277117954</v>
      </c>
      <c r="H41" s="10" t="str">
        <f>Sheet1!K41</f>
        <v>Pole clearing
Vegetation routine patrol
Vegetation hazard patrol</v>
      </c>
      <c r="I41" s="9">
        <f>(1-Sheet1!E41)*table_6_4!G41</f>
        <v>40.009107990488914</v>
      </c>
    </row>
    <row r="42" spans="1:9" ht="62.4">
      <c r="A42" s="8">
        <v>41</v>
      </c>
      <c r="B42" s="8" t="s">
        <v>50</v>
      </c>
      <c r="C42" s="9">
        <v>43.215025567327821</v>
      </c>
      <c r="D42" s="10" t="str">
        <f>Sheet1!I42</f>
        <v>Pole clearing
Vegetation routine patrol
Vegetation hazard patrol</v>
      </c>
      <c r="E42" s="9">
        <f>(1-Sheet1!C42)*C42</f>
        <v>42.330909358009528</v>
      </c>
      <c r="F42" s="10" t="str">
        <f>Sheet1!J42</f>
        <v>Overhead hardening
Pole clearing
Vegetation routine patrol
Vegetation hazard patrol</v>
      </c>
      <c r="G42" s="9">
        <f>(1-Sheet1!D42)*table_6_4!E42</f>
        <v>25.435767566001559</v>
      </c>
      <c r="H42" s="10" t="str">
        <f>Sheet1!K42</f>
        <v>Undergrounding
Pole clearing
Vegetation routine patrol
Vegetation hazard patrol</v>
      </c>
      <c r="I42" s="9">
        <f>(1-Sheet1!E42)*table_6_4!G42</f>
        <v>15.576086805333324</v>
      </c>
    </row>
    <row r="43" spans="1:9" ht="46.8">
      <c r="A43" s="8">
        <v>42</v>
      </c>
      <c r="B43" s="8" t="s">
        <v>51</v>
      </c>
      <c r="C43" s="9">
        <v>42.705254416080571</v>
      </c>
      <c r="D43" s="10" t="str">
        <f>Sheet1!I43</f>
        <v>Pole clearing
Vegetation routine patrol
Vegetation hazard patrol</v>
      </c>
      <c r="E43" s="9">
        <f>(1-Sheet1!C43)*C43</f>
        <v>42.241986178049046</v>
      </c>
      <c r="F43" s="10" t="str">
        <f>Sheet1!J43</f>
        <v>Pole clearing
Vegetation routine patrol
Vegetation hazard patrol</v>
      </c>
      <c r="G43" s="9">
        <f>(1-Sheet1!D43)*table_6_4!E43</f>
        <v>41.778717940017522</v>
      </c>
      <c r="H43" s="10" t="str">
        <f>Sheet1!K43</f>
        <v>Pole clearing
Vegetation routine patrol
Vegetation hazard patrol</v>
      </c>
      <c r="I43" s="9">
        <f>(1-Sheet1!E43)*table_6_4!G43</f>
        <v>41.315449701985997</v>
      </c>
    </row>
    <row r="44" spans="1:9" ht="46.8">
      <c r="A44" s="8">
        <v>43</v>
      </c>
      <c r="B44" s="8" t="s">
        <v>52</v>
      </c>
      <c r="C44" s="9">
        <v>42.319932725576805</v>
      </c>
      <c r="D44" s="10" t="str">
        <f>Sheet1!I44</f>
        <v>Pole clearing
Vegetation routine patrol
Vegetation hazard patrol</v>
      </c>
      <c r="E44" s="9">
        <f>(1-Sheet1!C44)*C44</f>
        <v>41.293265380883547</v>
      </c>
      <c r="F44" s="10" t="str">
        <f>Sheet1!J44</f>
        <v>Pole clearing
Vegetation routine patrol
Vegetation hazard patrol</v>
      </c>
      <c r="G44" s="9">
        <f>(1-Sheet1!D44)*table_6_4!E44</f>
        <v>40.266598036190288</v>
      </c>
      <c r="H44" s="10" t="str">
        <f>Sheet1!K44</f>
        <v>Pole clearing
Vegetation routine patrol
Vegetation hazard patrol</v>
      </c>
      <c r="I44" s="9">
        <f>(1-Sheet1!E44)*table_6_4!G44</f>
        <v>39.239930691497037</v>
      </c>
    </row>
    <row r="45" spans="1:9" ht="78">
      <c r="A45" s="8">
        <v>44</v>
      </c>
      <c r="B45" s="8" t="s">
        <v>53</v>
      </c>
      <c r="C45" s="9">
        <v>41.855224467665067</v>
      </c>
      <c r="D45" s="10" t="str">
        <f>Sheet1!I45</f>
        <v>Pole clearing
Vegetation routine patrol
Vegetation hazard patrol</v>
      </c>
      <c r="E45" s="9">
        <f>(1-Sheet1!C45)*C45</f>
        <v>40.54289652464027</v>
      </c>
      <c r="F45" s="10" t="str">
        <f>Sheet1!J45</f>
        <v>Overhead hardening
Undergrounding
Pole clearing
Vegetation routine patrol
Vegetation hazard patrol</v>
      </c>
      <c r="G45" s="9">
        <f>(1-Sheet1!D45)*table_6_4!E45</f>
        <v>7.7742335176265467</v>
      </c>
      <c r="H45" s="10" t="str">
        <f>Sheet1!K45</f>
        <v>Pole clearing
Vegetation routine patrol
Vegetation hazard patrol</v>
      </c>
      <c r="I45" s="9">
        <f>(1-Sheet1!E45)*table_6_4!G45</f>
        <v>6.46190557460175</v>
      </c>
    </row>
    <row r="46" spans="1:9" ht="46.8">
      <c r="A46" s="8">
        <v>45</v>
      </c>
      <c r="B46" s="8" t="s">
        <v>54</v>
      </c>
      <c r="C46" s="9">
        <v>41.67772068112491</v>
      </c>
      <c r="D46" s="10" t="str">
        <f>Sheet1!I46</f>
        <v>Pole clearing
Vegetation routine patrol
Vegetation hazard patrol</v>
      </c>
      <c r="E46" s="9">
        <f>(1-Sheet1!C46)*C46</f>
        <v>41.22047372734778</v>
      </c>
      <c r="F46" s="10" t="str">
        <f>Sheet1!J46</f>
        <v>Pole clearing
Vegetation routine patrol
Vegetation hazard patrol</v>
      </c>
      <c r="G46" s="9">
        <f>(1-Sheet1!D46)*table_6_4!E46</f>
        <v>40.763226773570651</v>
      </c>
      <c r="H46" s="10" t="str">
        <f>Sheet1!K46</f>
        <v>Pole clearing
Vegetation routine patrol
Vegetation hazard patrol</v>
      </c>
      <c r="I46" s="9">
        <f>(1-Sheet1!E46)*table_6_4!G46</f>
        <v>40.305979819793521</v>
      </c>
    </row>
    <row r="47" spans="1:9" ht="62.4">
      <c r="A47" s="8">
        <v>46</v>
      </c>
      <c r="B47" s="8" t="s">
        <v>55</v>
      </c>
      <c r="C47" s="9">
        <v>41.018226659673211</v>
      </c>
      <c r="D47" s="10" t="str">
        <f>Sheet1!I47</f>
        <v>Pole clearing
Vegetation routine patrol
Vegetation hazard patrol</v>
      </c>
      <c r="E47" s="9">
        <f>(1-Sheet1!C47)*C47</f>
        <v>40.280575818287751</v>
      </c>
      <c r="F47" s="10" t="str">
        <f>Sheet1!J47</f>
        <v>Pole clearing
Vegetation routine patrol
Vegetation hazard patrol</v>
      </c>
      <c r="G47" s="9">
        <f>(1-Sheet1!D47)*table_6_4!E47</f>
        <v>39.542924976902292</v>
      </c>
      <c r="H47" s="10" t="str">
        <f>Sheet1!K47</f>
        <v>Undergrounding
Pole clearing
Vegetation routine patrol
Vegetation hazard patrol</v>
      </c>
      <c r="I47" s="9">
        <f>(1-Sheet1!E47)*table_6_4!G47</f>
        <v>12.964585075937892</v>
      </c>
    </row>
    <row r="48" spans="1:9" ht="78">
      <c r="A48" s="8">
        <v>47</v>
      </c>
      <c r="B48" s="8" t="s">
        <v>56</v>
      </c>
      <c r="C48" s="9">
        <v>40.906585539451491</v>
      </c>
      <c r="D48" s="10" t="str">
        <f>Sheet1!I48</f>
        <v>Pole clearing
Vegetation routine patrol
Vegetation hazard patrol</v>
      </c>
      <c r="E48" s="9">
        <f>(1-Sheet1!C48)*C48</f>
        <v>39.539054632073274</v>
      </c>
      <c r="F48" s="10" t="str">
        <f>Sheet1!J48</f>
        <v>Overhead hardening
Undergrounding
Pole clearing
Vegetation routine patrol
Vegetation hazard patrol</v>
      </c>
      <c r="G48" s="9">
        <f>(1-Sheet1!D48)*table_6_4!E48</f>
        <v>33.94086200239164</v>
      </c>
      <c r="H48" s="10" t="str">
        <f>Sheet1!K48</f>
        <v>Overhead hardening
Undergrounding
Pole clearing
Vegetation routine patrol
Vegetation hazard patrol</v>
      </c>
      <c r="I48" s="9">
        <f>(1-Sheet1!E48)*table_6_4!G48</f>
        <v>13.536577484034886</v>
      </c>
    </row>
    <row r="49" spans="1:9" ht="62.4">
      <c r="A49" s="8">
        <v>48</v>
      </c>
      <c r="B49" s="8" t="s">
        <v>57</v>
      </c>
      <c r="C49" s="9">
        <v>40.534347833004979</v>
      </c>
      <c r="D49" s="10" t="str">
        <f>Sheet1!I49</f>
        <v>Pole clearing
Vegetation routine patrol
Vegetation hazard patrol</v>
      </c>
      <c r="E49" s="9">
        <f>(1-Sheet1!C49)*C49</f>
        <v>39.322985003821685</v>
      </c>
      <c r="F49" s="10" t="str">
        <f>Sheet1!J49</f>
        <v>Pole clearing
Vegetation routine patrol
Vegetation hazard patrol</v>
      </c>
      <c r="G49" s="9">
        <f>(1-Sheet1!D49)*table_6_4!E49</f>
        <v>38.111622174638399</v>
      </c>
      <c r="H49" s="10" t="str">
        <f>Sheet1!K49</f>
        <v>Undergrounding
Pole clearing
Vegetation routine patrol
Vegetation hazard patrol</v>
      </c>
      <c r="I49" s="9">
        <f>(1-Sheet1!E49)*table_6_4!G49</f>
        <v>11.448502414338197</v>
      </c>
    </row>
    <row r="50" spans="1:9" ht="46.8">
      <c r="A50" s="8">
        <v>49</v>
      </c>
      <c r="B50" s="8" t="s">
        <v>58</v>
      </c>
      <c r="C50" s="9">
        <v>40.303937086830196</v>
      </c>
      <c r="D50" s="10" t="str">
        <f>Sheet1!I50</f>
        <v>Pole clearing
Vegetation routine patrol
Vegetation hazard patrol</v>
      </c>
      <c r="E50" s="9">
        <f>(1-Sheet1!C50)*C50</f>
        <v>39.167550363810335</v>
      </c>
      <c r="F50" s="10" t="str">
        <f>Sheet1!J50</f>
        <v>Pole clearing
Vegetation routine patrol
Vegetation hazard patrol</v>
      </c>
      <c r="G50" s="9">
        <f>(1-Sheet1!D50)*table_6_4!E50</f>
        <v>38.031163640790474</v>
      </c>
      <c r="H50" s="10" t="str">
        <f>Sheet1!K50</f>
        <v>Pole clearing
Vegetation routine patrol
Vegetation hazard patrol</v>
      </c>
      <c r="I50" s="9">
        <f>(1-Sheet1!E50)*table_6_4!G50</f>
        <v>36.894776917770614</v>
      </c>
    </row>
    <row r="51" spans="1:9" ht="46.8">
      <c r="A51" s="8">
        <v>50</v>
      </c>
      <c r="B51" s="8" t="s">
        <v>59</v>
      </c>
      <c r="C51" s="9">
        <v>40.183725074137229</v>
      </c>
      <c r="D51" s="10" t="str">
        <f>Sheet1!I51</f>
        <v>Pole clearing
Vegetation routine patrol
Vegetation hazard patrol</v>
      </c>
      <c r="E51" s="9">
        <f>(1-Sheet1!C51)*C51</f>
        <v>38.857116140243932</v>
      </c>
      <c r="F51" s="10" t="str">
        <f>Sheet1!J51</f>
        <v>Pole clearing
Vegetation routine patrol
Vegetation hazard patrol</v>
      </c>
      <c r="G51" s="9">
        <f>(1-Sheet1!D51)*table_6_4!E51</f>
        <v>37.530507206350634</v>
      </c>
      <c r="H51" s="10" t="str">
        <f>Sheet1!K51</f>
        <v>Pole clearing
Vegetation routine patrol
Vegetation hazard patrol</v>
      </c>
      <c r="I51" s="9">
        <f>(1-Sheet1!E51)*table_6_4!G51</f>
        <v>36.203898272457337</v>
      </c>
    </row>
    <row r="52" spans="1:9" ht="62.4">
      <c r="A52" s="8">
        <v>51</v>
      </c>
      <c r="B52" s="8" t="s">
        <v>60</v>
      </c>
      <c r="C52" s="9">
        <v>40.109402024314988</v>
      </c>
      <c r="D52" s="10" t="str">
        <f>Sheet1!I52</f>
        <v>Overhead hardening
Pole clearing
Vegetation routine patrol
Vegetation hazard patrol</v>
      </c>
      <c r="E52" s="9">
        <f>(1-Sheet1!C52)*C52</f>
        <v>18.477518892487229</v>
      </c>
      <c r="F52" s="10" t="str">
        <f>Sheet1!J52</f>
        <v>Pole clearing
Vegetation routine patrol
Vegetation hazard patrol</v>
      </c>
      <c r="G52" s="9">
        <f>(1-Sheet1!D52)*table_6_4!E52</f>
        <v>18.436310444805464</v>
      </c>
      <c r="H52" s="10" t="str">
        <f>Sheet1!K52</f>
        <v>Pole clearing
Vegetation routine patrol
Vegetation hazard patrol</v>
      </c>
      <c r="I52" s="9">
        <f>(1-Sheet1!E52)*table_6_4!G52</f>
        <v>18.395101997123703</v>
      </c>
    </row>
    <row r="53" spans="1:9" ht="62.4">
      <c r="A53" s="8">
        <v>52</v>
      </c>
      <c r="B53" s="8" t="s">
        <v>61</v>
      </c>
      <c r="C53" s="9">
        <v>39.650320593004125</v>
      </c>
      <c r="D53" s="10" t="str">
        <f>Sheet1!I53</f>
        <v>Pole clearing
Vegetation routine patrol
Vegetation hazard patrol</v>
      </c>
      <c r="E53" s="9">
        <f>(1-Sheet1!C53)*C53</f>
        <v>39.609563925896332</v>
      </c>
      <c r="F53" s="10" t="str">
        <f>Sheet1!J53</f>
        <v>Overhead hardening
Pole clearing
Vegetation routine patrol
Vegetation hazard patrol</v>
      </c>
      <c r="G53" s="9">
        <f>(1-Sheet1!D53)*table_6_4!E53</f>
        <v>25.249147701616458</v>
      </c>
      <c r="H53" s="10" t="str">
        <f>Sheet1!K53</f>
        <v>Undergrounding
Pole clearing
Vegetation routine patrol
Vegetation hazard patrol</v>
      </c>
      <c r="I53" s="9">
        <f>(1-Sheet1!E53)*table_6_4!G53</f>
        <v>16.710753879798087</v>
      </c>
    </row>
    <row r="54" spans="1:9" ht="46.8">
      <c r="A54" s="8">
        <v>53</v>
      </c>
      <c r="B54" s="8" t="s">
        <v>62</v>
      </c>
      <c r="C54" s="9">
        <v>39.46988358151799</v>
      </c>
      <c r="D54" s="10" t="str">
        <f>Sheet1!I54</f>
        <v>Pole clearing
Vegetation routine patrol
Vegetation hazard patrol</v>
      </c>
      <c r="E54" s="9">
        <f>(1-Sheet1!C54)*C54</f>
        <v>38.509360793832904</v>
      </c>
      <c r="F54" s="10" t="str">
        <f>Sheet1!J54</f>
        <v>Pole clearing
Vegetation routine patrol
Vegetation hazard patrol</v>
      </c>
      <c r="G54" s="9">
        <f>(1-Sheet1!D54)*table_6_4!E54</f>
        <v>37.548838006147825</v>
      </c>
      <c r="H54" s="10" t="str">
        <f>Sheet1!K54</f>
        <v>Pole clearing
Vegetation routine patrol
Vegetation hazard patrol</v>
      </c>
      <c r="I54" s="9">
        <f>(1-Sheet1!E54)*table_6_4!G54</f>
        <v>36.588315218462739</v>
      </c>
    </row>
    <row r="55" spans="1:9" ht="62.4">
      <c r="A55" s="8">
        <v>54</v>
      </c>
      <c r="B55" s="8" t="s">
        <v>63</v>
      </c>
      <c r="C55" s="9">
        <v>39.36371277051223</v>
      </c>
      <c r="D55" s="10" t="str">
        <f>Sheet1!I55</f>
        <v>Pole clearing
Vegetation routine patrol
Vegetation hazard patrol</v>
      </c>
      <c r="E55" s="9">
        <f>(1-Sheet1!C55)*C55</f>
        <v>39.353040595259344</v>
      </c>
      <c r="F55" s="10" t="str">
        <f>Sheet1!J55</f>
        <v>Line removal
Pole clearing
Vegetation routine patrol
Vegetation hazard patrol</v>
      </c>
      <c r="G55" s="9">
        <f>(1-Sheet1!D55)*table_6_4!E55</f>
        <v>31.030213360654006</v>
      </c>
      <c r="H55" s="10" t="str">
        <f>Sheet1!K55</f>
        <v>Line removal
Pole clearing
Vegetation routine patrol
Vegetation hazard patrol</v>
      </c>
      <c r="I55" s="9">
        <f>(1-Sheet1!E55)*table_6_4!G55</f>
        <v>13.529689289686257</v>
      </c>
    </row>
    <row r="56" spans="1:9" ht="78">
      <c r="A56" s="8">
        <v>55</v>
      </c>
      <c r="B56" s="8" t="s">
        <v>64</v>
      </c>
      <c r="C56" s="9">
        <v>38.89505013444527</v>
      </c>
      <c r="D56" s="10" t="str">
        <f>Sheet1!I56</f>
        <v>Pole clearing
Vegetation routine patrol
Vegetation hazard patrol</v>
      </c>
      <c r="E56" s="9">
        <f>(1-Sheet1!C56)*C56</f>
        <v>37.689016356159208</v>
      </c>
      <c r="F56" s="10" t="str">
        <f>Sheet1!J56</f>
        <v>Pole clearing
Vegetation routine patrol
Vegetation hazard patrol</v>
      </c>
      <c r="G56" s="9">
        <f>(1-Sheet1!D56)*table_6_4!E56</f>
        <v>36.482982577873152</v>
      </c>
      <c r="H56" s="10" t="str">
        <f>Sheet1!K56</f>
        <v>Overhead hardening
Undergrounding
Pole clearing
Vegetation routine patrol
Vegetation hazard patrol</v>
      </c>
      <c r="I56" s="9">
        <f>(1-Sheet1!E56)*table_6_4!G56</f>
        <v>17.487482889118727</v>
      </c>
    </row>
    <row r="57" spans="1:9" ht="46.8">
      <c r="A57" s="8">
        <v>56</v>
      </c>
      <c r="B57" s="8" t="s">
        <v>65</v>
      </c>
      <c r="C57" s="9">
        <v>38.766484317317023</v>
      </c>
      <c r="D57" s="10" t="str">
        <f>Sheet1!I57</f>
        <v>Pole clearing
Vegetation routine patrol
Vegetation hazard patrol</v>
      </c>
      <c r="E57" s="9">
        <f>(1-Sheet1!C57)*C57</f>
        <v>38.033230593482649</v>
      </c>
      <c r="F57" s="10" t="str">
        <f>Sheet1!J57</f>
        <v>Pole clearing
Vegetation routine patrol
Vegetation hazard patrol</v>
      </c>
      <c r="G57" s="9">
        <f>(1-Sheet1!D57)*table_6_4!E57</f>
        <v>37.299976869648269</v>
      </c>
      <c r="H57" s="10" t="str">
        <f>Sheet1!K57</f>
        <v>Pole clearing
Vegetation routine patrol
Vegetation hazard patrol</v>
      </c>
      <c r="I57" s="9">
        <f>(1-Sheet1!E57)*table_6_4!G57</f>
        <v>36.566723145813896</v>
      </c>
    </row>
    <row r="58" spans="1:9" ht="46.8">
      <c r="A58" s="8">
        <v>57</v>
      </c>
      <c r="B58" s="8" t="s">
        <v>66</v>
      </c>
      <c r="C58" s="9">
        <v>38.716536638389854</v>
      </c>
      <c r="D58" s="10" t="str">
        <f>Sheet1!I58</f>
        <v>Pole clearing
Vegetation routine patrol
Vegetation hazard patrol</v>
      </c>
      <c r="E58" s="9">
        <f>(1-Sheet1!C58)*C58</f>
        <v>38.701058381525549</v>
      </c>
      <c r="F58" s="10" t="str">
        <f>Sheet1!J58</f>
        <v>Pole clearing
Vegetation routine patrol
Vegetation hazard patrol</v>
      </c>
      <c r="G58" s="9">
        <f>(1-Sheet1!D58)*table_6_4!E58</f>
        <v>38.685580124661243</v>
      </c>
      <c r="H58" s="10" t="str">
        <f>Sheet1!K58</f>
        <v>Pole clearing
Vegetation routine patrol
Vegetation hazard patrol</v>
      </c>
      <c r="I58" s="9">
        <f>(1-Sheet1!E58)*table_6_4!G58</f>
        <v>38.670101867796937</v>
      </c>
    </row>
    <row r="59" spans="1:9" ht="78">
      <c r="A59" s="8">
        <v>58</v>
      </c>
      <c r="B59" s="8" t="s">
        <v>67</v>
      </c>
      <c r="C59" s="9">
        <v>38.392917047376592</v>
      </c>
      <c r="D59" s="10" t="str">
        <f>Sheet1!I59</f>
        <v>Pole clearing
Vegetation routine patrol
Vegetation hazard patrol</v>
      </c>
      <c r="E59" s="9">
        <f>(1-Sheet1!C59)*C59</f>
        <v>37.239522079208491</v>
      </c>
      <c r="F59" s="10" t="str">
        <f>Sheet1!J59</f>
        <v>Pole clearing
Vegetation routine patrol
Vegetation hazard patrol</v>
      </c>
      <c r="G59" s="9">
        <f>(1-Sheet1!D59)*table_6_4!E59</f>
        <v>36.086127111040391</v>
      </c>
      <c r="H59" s="10" t="str">
        <f>Sheet1!K59</f>
        <v>Overhead hardening
Undergrounding
Pole clearing
Vegetation routine patrol
Vegetation hazard patrol</v>
      </c>
      <c r="I59" s="9">
        <f>(1-Sheet1!E59)*table_6_4!G59</f>
        <v>6.8140297725893371</v>
      </c>
    </row>
    <row r="60" spans="1:9" ht="78">
      <c r="A60" s="8">
        <v>59</v>
      </c>
      <c r="B60" s="8" t="s">
        <v>68</v>
      </c>
      <c r="C60" s="9">
        <v>37.308025750596514</v>
      </c>
      <c r="D60" s="10" t="str">
        <f>Sheet1!I60</f>
        <v>Pole clearing
Vegetation routine patrol
Vegetation hazard patrol</v>
      </c>
      <c r="E60" s="9">
        <f>(1-Sheet1!C60)*C60</f>
        <v>36.976144006988349</v>
      </c>
      <c r="F60" s="10" t="str">
        <f>Sheet1!J60</f>
        <v>Overhead hardening
Undergrounding
Pole clearing
Vegetation routine patrol
Vegetation hazard patrol</v>
      </c>
      <c r="G60" s="9">
        <f>(1-Sheet1!D60)*table_6_4!E60</f>
        <v>4.696547502604238</v>
      </c>
      <c r="H60" s="10" t="str">
        <f>Sheet1!K60</f>
        <v>Pole clearing
Vegetation routine patrol
Vegetation hazard patrol</v>
      </c>
      <c r="I60" s="9">
        <f>(1-Sheet1!E60)*table_6_4!G60</f>
        <v>4.3646657589960718</v>
      </c>
    </row>
    <row r="61" spans="1:9" ht="78">
      <c r="A61" s="8">
        <v>60</v>
      </c>
      <c r="B61" s="8" t="s">
        <v>69</v>
      </c>
      <c r="C61" s="9">
        <v>36.993861913127802</v>
      </c>
      <c r="D61" s="10" t="str">
        <f>Sheet1!I61</f>
        <v>Pole clearing
Vegetation routine patrol
Vegetation hazard patrol</v>
      </c>
      <c r="E61" s="9">
        <f>(1-Sheet1!C61)*C61</f>
        <v>36.433735663293561</v>
      </c>
      <c r="F61" s="10" t="str">
        <f>Sheet1!J61</f>
        <v>Pole clearing
Vegetation routine patrol
Vegetation hazard patrol</v>
      </c>
      <c r="G61" s="9">
        <f>(1-Sheet1!D61)*table_6_4!E61</f>
        <v>35.873609413459327</v>
      </c>
      <c r="H61" s="10" t="str">
        <f>Sheet1!K61</f>
        <v>Overhead hardening
Undergrounding
Pole clearing
Vegetation routine patrol
Vegetation hazard patrol</v>
      </c>
      <c r="I61" s="9">
        <f>(1-Sheet1!E61)*table_6_4!G61</f>
        <v>16.069024767351593</v>
      </c>
    </row>
    <row r="62" spans="1:9" ht="78">
      <c r="A62" s="8">
        <v>61</v>
      </c>
      <c r="B62" s="8" t="s">
        <v>70</v>
      </c>
      <c r="C62" s="9">
        <v>36.440566729517961</v>
      </c>
      <c r="D62" s="10" t="str">
        <f>Sheet1!I62</f>
        <v>Pole clearing
Vegetation routine patrol
Vegetation hazard patrol</v>
      </c>
      <c r="E62" s="9">
        <f>(1-Sheet1!C62)*C62</f>
        <v>35.272688117589908</v>
      </c>
      <c r="F62" s="10" t="str">
        <f>Sheet1!J62</f>
        <v>Overhead hardening
Undergrounding
Pole clearing
Vegetation routine patrol
Vegetation hazard patrol</v>
      </c>
      <c r="G62" s="9">
        <f>(1-Sheet1!D62)*table_6_4!E62</f>
        <v>7.8441860830901495</v>
      </c>
      <c r="H62" s="10" t="str">
        <f>Sheet1!K62</f>
        <v>Pole clearing
Vegetation routine patrol
Vegetation hazard patrol</v>
      </c>
      <c r="I62" s="9">
        <f>(1-Sheet1!E62)*table_6_4!G62</f>
        <v>6.6763074711620938</v>
      </c>
    </row>
    <row r="63" spans="1:9" ht="46.8">
      <c r="A63" s="8">
        <v>62</v>
      </c>
      <c r="B63" s="8" t="s">
        <v>71</v>
      </c>
      <c r="C63" s="9">
        <v>36.426189157195935</v>
      </c>
      <c r="D63" s="10" t="str">
        <f>Sheet1!I63</f>
        <v>Pole clearing
Vegetation routine patrol
Vegetation hazard patrol</v>
      </c>
      <c r="E63" s="9">
        <f>(1-Sheet1!C63)*C63</f>
        <v>34.916935544396097</v>
      </c>
      <c r="F63" s="10" t="str">
        <f>Sheet1!J63</f>
        <v>Pole clearing
Vegetation routine patrol
Vegetation hazard patrol</v>
      </c>
      <c r="G63" s="9">
        <f>(1-Sheet1!D63)*table_6_4!E63</f>
        <v>33.407681931596251</v>
      </c>
      <c r="H63" s="10" t="str">
        <f>Sheet1!K63</f>
        <v>Pole clearing
Vegetation routine patrol
Vegetation hazard patrol</v>
      </c>
      <c r="I63" s="9">
        <f>(1-Sheet1!E63)*table_6_4!G63</f>
        <v>31.898428318796402</v>
      </c>
    </row>
    <row r="64" spans="1:9" ht="46.8">
      <c r="A64" s="8">
        <v>63</v>
      </c>
      <c r="B64" s="8" t="s">
        <v>72</v>
      </c>
      <c r="C64" s="9">
        <v>36.07164023985608</v>
      </c>
      <c r="D64" s="10" t="str">
        <f>Sheet1!I64</f>
        <v>Pole clearing
Vegetation routine patrol
Vegetation hazard patrol</v>
      </c>
      <c r="E64" s="9">
        <f>(1-Sheet1!C64)*C64</f>
        <v>35.172391386229855</v>
      </c>
      <c r="F64" s="10" t="str">
        <f>Sheet1!J64</f>
        <v>Pole clearing
Vegetation routine patrol
Vegetation hazard patrol</v>
      </c>
      <c r="G64" s="9">
        <f>(1-Sheet1!D64)*table_6_4!E64</f>
        <v>34.273142532603629</v>
      </c>
      <c r="H64" s="10" t="str">
        <f>Sheet1!K64</f>
        <v>Pole clearing
Vegetation routine patrol
Vegetation hazard patrol</v>
      </c>
      <c r="I64" s="9">
        <f>(1-Sheet1!E64)*table_6_4!G64</f>
        <v>33.373893678977396</v>
      </c>
    </row>
    <row r="65" spans="1:9" ht="93.6">
      <c r="A65" s="8">
        <v>64</v>
      </c>
      <c r="B65" s="8" t="s">
        <v>73</v>
      </c>
      <c r="C65" s="9">
        <v>35.980591188584917</v>
      </c>
      <c r="D65" s="10" t="str">
        <f>Sheet1!I65</f>
        <v>Line removal
Overhead hardening
Undergrounding
Pole clearing
Vegetation routine patrol
Vegetation hazard patrol</v>
      </c>
      <c r="E65" s="9">
        <f>(1-Sheet1!C65)*C65</f>
        <v>22.817958345588323</v>
      </c>
      <c r="F65" s="10" t="str">
        <f>Sheet1!J65</f>
        <v>Overhead hardening
Undergrounding
Pole clearing
Vegetation routine patrol
Vegetation hazard patrol</v>
      </c>
      <c r="G65" s="9">
        <f>(1-Sheet1!D65)*table_6_4!E65</f>
        <v>18.329014916789092</v>
      </c>
      <c r="H65" s="10" t="str">
        <f>Sheet1!K65</f>
        <v>Pole clearing
Vegetation routine patrol
Vegetation hazard patrol</v>
      </c>
      <c r="I65" s="9">
        <f>(1-Sheet1!E65)*table_6_4!G65</f>
        <v>17.769041440104992</v>
      </c>
    </row>
    <row r="66" spans="1:9" ht="62.4">
      <c r="A66" s="8">
        <v>65</v>
      </c>
      <c r="B66" s="8" t="s">
        <v>74</v>
      </c>
      <c r="C66" s="9">
        <v>35.854311845796076</v>
      </c>
      <c r="D66" s="10" t="str">
        <f>Sheet1!I66</f>
        <v>Overhead hardening
Pole clearing
Vegetation routine patrol
Vegetation hazard patrol</v>
      </c>
      <c r="E66" s="9">
        <f>(1-Sheet1!C66)*C66</f>
        <v>34.147790755983259</v>
      </c>
      <c r="F66" s="10" t="str">
        <f>Sheet1!J66</f>
        <v>Pole clearing
Vegetation routine patrol
Vegetation hazard patrol</v>
      </c>
      <c r="G66" s="9">
        <f>(1-Sheet1!D66)*table_6_4!E66</f>
        <v>33.649316336392225</v>
      </c>
      <c r="H66" s="10" t="str">
        <f>Sheet1!K66</f>
        <v>Pole clearing
Vegetation routine patrol
Vegetation hazard patrol</v>
      </c>
      <c r="I66" s="9">
        <f>(1-Sheet1!E66)*table_6_4!G66</f>
        <v>33.150841916801191</v>
      </c>
    </row>
    <row r="67" spans="1:9" ht="46.8">
      <c r="A67" s="8">
        <v>66</v>
      </c>
      <c r="B67" s="8" t="s">
        <v>75</v>
      </c>
      <c r="C67" s="9">
        <v>35.606611705946854</v>
      </c>
      <c r="D67" s="10" t="str">
        <f>Sheet1!I67</f>
        <v>Pole clearing
Vegetation routine patrol
Vegetation hazard patrol</v>
      </c>
      <c r="E67" s="9">
        <f>(1-Sheet1!C67)*C67</f>
        <v>34.401903010581456</v>
      </c>
      <c r="F67" s="10" t="str">
        <f>Sheet1!J67</f>
        <v>Pole clearing
Vegetation routine patrol
Vegetation hazard patrol</v>
      </c>
      <c r="G67" s="9">
        <f>(1-Sheet1!D67)*table_6_4!E67</f>
        <v>33.197194315216059</v>
      </c>
      <c r="H67" s="10" t="str">
        <f>Sheet1!K67</f>
        <v>Pole clearing
Vegetation routine patrol
Vegetation hazard patrol</v>
      </c>
      <c r="I67" s="9">
        <f>(1-Sheet1!E67)*table_6_4!G67</f>
        <v>31.992485619850658</v>
      </c>
    </row>
    <row r="68" spans="1:9" ht="62.4">
      <c r="A68" s="8">
        <v>67</v>
      </c>
      <c r="B68" s="8" t="s">
        <v>76</v>
      </c>
      <c r="C68" s="9">
        <v>35.580798395638134</v>
      </c>
      <c r="D68" s="10" t="str">
        <f>Sheet1!I68</f>
        <v>Undergrounding
Pole clearing
Vegetation routine patrol
Vegetation hazard patrol</v>
      </c>
      <c r="E68" s="9">
        <f>(1-Sheet1!C68)*C68</f>
        <v>19.584697246372144</v>
      </c>
      <c r="F68" s="10" t="str">
        <f>Sheet1!J68</f>
        <v>Pole clearing
Vegetation routine patrol
Vegetation hazard patrol</v>
      </c>
      <c r="G68" s="9">
        <f>(1-Sheet1!D68)*table_6_4!E68</f>
        <v>18.334661659702611</v>
      </c>
      <c r="H68" s="10" t="str">
        <f>Sheet1!K68</f>
        <v>Pole clearing
Vegetation routine patrol
Vegetation hazard patrol</v>
      </c>
      <c r="I68" s="9">
        <f>(1-Sheet1!E68)*table_6_4!G68</f>
        <v>17.084626073033078</v>
      </c>
    </row>
    <row r="69" spans="1:9" ht="78">
      <c r="A69" s="8">
        <v>68</v>
      </c>
      <c r="B69" s="8" t="s">
        <v>77</v>
      </c>
      <c r="C69" s="9">
        <v>35.451244852031927</v>
      </c>
      <c r="D69" s="10" t="str">
        <f>Sheet1!I69</f>
        <v>Overhead hardening
Undergrounding
Pole clearing
Vegetation routine patrol
Vegetation hazard patrol</v>
      </c>
      <c r="E69" s="9">
        <f>(1-Sheet1!C69)*C69</f>
        <v>2.8418034005191917</v>
      </c>
      <c r="F69" s="10" t="str">
        <f>Sheet1!J69</f>
        <v>Pole clearing
Vegetation routine patrol
Vegetation hazard patrol</v>
      </c>
      <c r="G69" s="9">
        <f>(1-Sheet1!D69)*table_6_4!E69</f>
        <v>1.7384970959010493</v>
      </c>
      <c r="H69" s="10" t="str">
        <f>Sheet1!K69</f>
        <v>Pole clearing
Vegetation routine patrol
Vegetation hazard patrol</v>
      </c>
      <c r="I69" s="9">
        <f>(1-Sheet1!E69)*table_6_4!G69</f>
        <v>0.63519079128290568</v>
      </c>
    </row>
    <row r="70" spans="1:9" ht="46.8">
      <c r="A70" s="8">
        <v>69</v>
      </c>
      <c r="B70" s="8" t="s">
        <v>78</v>
      </c>
      <c r="C70" s="9">
        <v>34.930235986438234</v>
      </c>
      <c r="D70" s="10" t="str">
        <f>Sheet1!I70</f>
        <v>Pole clearing
Vegetation routine patrol
Vegetation hazard patrol</v>
      </c>
      <c r="E70" s="9">
        <f>(1-Sheet1!C70)*C70</f>
        <v>34.234496511087258</v>
      </c>
      <c r="F70" s="10" t="str">
        <f>Sheet1!J70</f>
        <v>Pole clearing
Vegetation routine patrol
Vegetation hazard patrol</v>
      </c>
      <c r="G70" s="9">
        <f>(1-Sheet1!D70)*table_6_4!E70</f>
        <v>33.538757035736289</v>
      </c>
      <c r="H70" s="10" t="str">
        <f>Sheet1!K70</f>
        <v>Pole clearing
Vegetation routine patrol
Vegetation hazard patrol</v>
      </c>
      <c r="I70" s="9">
        <f>(1-Sheet1!E70)*table_6_4!G70</f>
        <v>32.843017560385313</v>
      </c>
    </row>
    <row r="71" spans="1:9" ht="78">
      <c r="A71" s="8">
        <v>70</v>
      </c>
      <c r="B71" s="8" t="s">
        <v>79</v>
      </c>
      <c r="C71" s="9">
        <v>34.597449814753567</v>
      </c>
      <c r="D71" s="10" t="str">
        <f>Sheet1!I71</f>
        <v>Pole clearing
Vegetation routine patrol
Vegetation hazard patrol</v>
      </c>
      <c r="E71" s="9">
        <f>(1-Sheet1!C71)*C71</f>
        <v>34.228470773433706</v>
      </c>
      <c r="F71" s="10" t="str">
        <f>Sheet1!J71</f>
        <v>Pole clearing
Vegetation routine patrol
Vegetation hazard patrol</v>
      </c>
      <c r="G71" s="9">
        <f>(1-Sheet1!D71)*table_6_4!E71</f>
        <v>33.859491732113845</v>
      </c>
      <c r="H71" s="10" t="str">
        <f>Sheet1!K71</f>
        <v>Overhead hardening
Undergrounding
Pole clearing
Vegetation routine patrol
Vegetation hazard patrol</v>
      </c>
      <c r="I71" s="9">
        <f>(1-Sheet1!E71)*table_6_4!G71</f>
        <v>12.122814553843885</v>
      </c>
    </row>
    <row r="72" spans="1:9" ht="46.8">
      <c r="A72" s="8">
        <v>71</v>
      </c>
      <c r="B72" s="8" t="s">
        <v>80</v>
      </c>
      <c r="C72" s="9">
        <v>34.150606065156673</v>
      </c>
      <c r="D72" s="10" t="str">
        <f>Sheet1!I72</f>
        <v>Pole clearing
Vegetation routine patrol
Vegetation hazard patrol</v>
      </c>
      <c r="E72" s="9">
        <f>(1-Sheet1!C72)*C72</f>
        <v>33.210566672216913</v>
      </c>
      <c r="F72" s="10" t="str">
        <f>Sheet1!J72</f>
        <v>Pole clearing
Vegetation routine patrol
Vegetation hazard patrol</v>
      </c>
      <c r="G72" s="9">
        <f>(1-Sheet1!D72)*table_6_4!E72</f>
        <v>32.270527279277154</v>
      </c>
      <c r="H72" s="10" t="str">
        <f>Sheet1!K72</f>
        <v>Pole clearing
Vegetation routine patrol
Vegetation hazard patrol</v>
      </c>
      <c r="I72" s="9">
        <f>(1-Sheet1!E72)*table_6_4!G72</f>
        <v>31.330487886337394</v>
      </c>
    </row>
    <row r="73" spans="1:9" ht="46.8">
      <c r="A73" s="8">
        <v>72</v>
      </c>
      <c r="B73" s="8" t="s">
        <v>81</v>
      </c>
      <c r="C73" s="9">
        <v>34.084065062254773</v>
      </c>
      <c r="D73" s="10" t="str">
        <f>Sheet1!I73</f>
        <v>Pole clearing
Vegetation routine patrol
Vegetation hazard patrol</v>
      </c>
      <c r="E73" s="9">
        <f>(1-Sheet1!C73)*C73</f>
        <v>32.973165746179419</v>
      </c>
      <c r="F73" s="10" t="str">
        <f>Sheet1!J73</f>
        <v>Pole clearing
Vegetation routine patrol
Vegetation hazard patrol</v>
      </c>
      <c r="G73" s="9">
        <f>(1-Sheet1!D73)*table_6_4!E73</f>
        <v>31.862266430104054</v>
      </c>
      <c r="H73" s="10" t="str">
        <f>Sheet1!K73</f>
        <v>Pole clearing
Vegetation routine patrol
Vegetation hazard patrol</v>
      </c>
      <c r="I73" s="9">
        <f>(1-Sheet1!E73)*table_6_4!G73</f>
        <v>30.751367114028696</v>
      </c>
    </row>
    <row r="74" spans="1:9" ht="46.8">
      <c r="A74" s="8">
        <v>73</v>
      </c>
      <c r="B74" s="8" t="s">
        <v>82</v>
      </c>
      <c r="C74" s="9">
        <v>33.906525183972825</v>
      </c>
      <c r="D74" s="10" t="str">
        <f>Sheet1!I74</f>
        <v>Pole clearing
Vegetation routine patrol
Vegetation hazard patrol</v>
      </c>
      <c r="E74" s="9">
        <f>(1-Sheet1!C74)*C74</f>
        <v>32.742493753493669</v>
      </c>
      <c r="F74" s="10" t="str">
        <f>Sheet1!J74</f>
        <v>Pole clearing
Vegetation routine patrol
Vegetation hazard patrol</v>
      </c>
      <c r="G74" s="9">
        <f>(1-Sheet1!D74)*table_6_4!E74</f>
        <v>31.578462323014506</v>
      </c>
      <c r="H74" s="10" t="str">
        <f>Sheet1!K74</f>
        <v>Pole clearing
Vegetation routine patrol
Vegetation hazard patrol</v>
      </c>
      <c r="I74" s="9">
        <f>(1-Sheet1!E74)*table_6_4!G74</f>
        <v>30.41443089253535</v>
      </c>
    </row>
    <row r="75" spans="1:9" ht="46.8">
      <c r="A75" s="8">
        <v>74</v>
      </c>
      <c r="B75" s="8" t="s">
        <v>83</v>
      </c>
      <c r="C75" s="9">
        <v>33.755115403039213</v>
      </c>
      <c r="D75" s="10" t="str">
        <f>Sheet1!I75</f>
        <v>Pole clearing
Vegetation routine patrol
Vegetation hazard patrol</v>
      </c>
      <c r="E75" s="9">
        <f>(1-Sheet1!C75)*C75</f>
        <v>32.762225865889008</v>
      </c>
      <c r="F75" s="10" t="str">
        <f>Sheet1!J75</f>
        <v>Pole clearing
Vegetation routine patrol
Vegetation hazard patrol</v>
      </c>
      <c r="G75" s="9">
        <f>(1-Sheet1!D75)*table_6_4!E75</f>
        <v>31.769336328738795</v>
      </c>
      <c r="H75" s="10" t="str">
        <f>Sheet1!K75</f>
        <v>Pole clearing
Vegetation routine patrol
Vegetation hazard patrol</v>
      </c>
      <c r="I75" s="9">
        <f>(1-Sheet1!E75)*table_6_4!G75</f>
        <v>30.776446791588587</v>
      </c>
    </row>
    <row r="76" spans="1:9" ht="46.8">
      <c r="A76" s="8">
        <v>75</v>
      </c>
      <c r="B76" s="8" t="s">
        <v>84</v>
      </c>
      <c r="C76" s="9">
        <v>33.408803149147396</v>
      </c>
      <c r="D76" s="10" t="str">
        <f>Sheet1!I76</f>
        <v>Pole clearing
Vegetation routine patrol
Vegetation hazard patrol</v>
      </c>
      <c r="E76" s="9">
        <f>(1-Sheet1!C76)*C76</f>
        <v>32.538006586196644</v>
      </c>
      <c r="F76" s="10" t="str">
        <f>Sheet1!J76</f>
        <v>Pole clearing
Vegetation routine patrol
Vegetation hazard patrol</v>
      </c>
      <c r="G76" s="9">
        <f>(1-Sheet1!D76)*table_6_4!E76</f>
        <v>31.66721002324589</v>
      </c>
      <c r="H76" s="10" t="str">
        <f>Sheet1!K76</f>
        <v>Pole clearing
Vegetation routine patrol
Vegetation hazard patrol</v>
      </c>
      <c r="I76" s="9">
        <f>(1-Sheet1!E76)*table_6_4!G76</f>
        <v>30.796413460295135</v>
      </c>
    </row>
    <row r="77" spans="1:9" ht="46.8">
      <c r="A77" s="8">
        <v>76</v>
      </c>
      <c r="B77" s="8" t="s">
        <v>85</v>
      </c>
      <c r="C77" s="9">
        <v>33.392294533541175</v>
      </c>
      <c r="D77" s="10" t="str">
        <f>Sheet1!I77</f>
        <v>Pole clearing
Vegetation routine patrol
Vegetation hazard patrol</v>
      </c>
      <c r="E77" s="9">
        <f>(1-Sheet1!C77)*C77</f>
        <v>32.798513502600123</v>
      </c>
      <c r="F77" s="10" t="str">
        <f>Sheet1!J77</f>
        <v>Pole clearing
Vegetation routine patrol
Vegetation hazard patrol</v>
      </c>
      <c r="G77" s="9">
        <f>(1-Sheet1!D77)*table_6_4!E77</f>
        <v>32.204732471659078</v>
      </c>
      <c r="H77" s="10" t="str">
        <f>Sheet1!K77</f>
        <v>Pole clearing
Vegetation routine patrol
Vegetation hazard patrol</v>
      </c>
      <c r="I77" s="9">
        <f>(1-Sheet1!E77)*table_6_4!G77</f>
        <v>31.610951440718029</v>
      </c>
    </row>
    <row r="78" spans="1:9" ht="78">
      <c r="A78" s="8">
        <v>77</v>
      </c>
      <c r="B78" s="8" t="s">
        <v>86</v>
      </c>
      <c r="C78" s="9">
        <v>33.298448527831845</v>
      </c>
      <c r="D78" s="10" t="str">
        <f>Sheet1!I78</f>
        <v>Pole clearing
Vegetation routine patrol
Vegetation hazard patrol</v>
      </c>
      <c r="E78" s="9">
        <f>(1-Sheet1!C78)*C78</f>
        <v>32.22790155998856</v>
      </c>
      <c r="F78" s="10" t="str">
        <f>Sheet1!J78</f>
        <v>Overhead hardening
Undergrounding
Pole clearing
Vegetation routine patrol
Vegetation hazard patrol</v>
      </c>
      <c r="G78" s="9">
        <f>(1-Sheet1!D78)*table_6_4!E78</f>
        <v>30.434737953801612</v>
      </c>
      <c r="H78" s="10" t="str">
        <f>Sheet1!K78</f>
        <v>Pole clearing
Vegetation routine patrol
Vegetation hazard patrol</v>
      </c>
      <c r="I78" s="9">
        <f>(1-Sheet1!E78)*table_6_4!G78</f>
        <v>29.364190985958327</v>
      </c>
    </row>
    <row r="79" spans="1:9" ht="93.6">
      <c r="A79" s="8">
        <v>78</v>
      </c>
      <c r="B79" s="8" t="s">
        <v>87</v>
      </c>
      <c r="C79" s="9">
        <v>32.797944466135334</v>
      </c>
      <c r="D79" s="10" t="str">
        <f>Sheet1!I79</f>
        <v>Line removal
Overhead hardening
Undergrounding
Pole clearing
Vegetation routine patrol
Vegetation hazard patrol</v>
      </c>
      <c r="E79" s="9">
        <f>(1-Sheet1!C79)*C79</f>
        <v>5.2569355242009737</v>
      </c>
      <c r="F79" s="10" t="str">
        <f>Sheet1!J79</f>
        <v>Pole clearing
Vegetation routine patrol
Vegetation hazard patrol</v>
      </c>
      <c r="G79" s="9">
        <f>(1-Sheet1!D79)*table_6_4!E79</f>
        <v>4.155619207533749</v>
      </c>
      <c r="H79" s="10" t="str">
        <f>Sheet1!K79</f>
        <v>Pole clearing
Vegetation routine patrol
Vegetation hazard patrol</v>
      </c>
      <c r="I79" s="9">
        <f>(1-Sheet1!E79)*table_6_4!G79</f>
        <v>3.0543028908665129</v>
      </c>
    </row>
    <row r="80" spans="1:9" ht="62.4">
      <c r="A80" s="8">
        <v>79</v>
      </c>
      <c r="B80" s="8" t="s">
        <v>88</v>
      </c>
      <c r="C80" s="9">
        <v>32.628300369494063</v>
      </c>
      <c r="D80" s="10" t="str">
        <f>Sheet1!I80</f>
        <v>Pole clearing
Vegetation routine patrol
Vegetation hazard patrol</v>
      </c>
      <c r="E80" s="9">
        <f>(1-Sheet1!C80)*C80</f>
        <v>32.59750648888037</v>
      </c>
      <c r="F80" s="10" t="str">
        <f>Sheet1!J80</f>
        <v>Overhead hardening
Pole clearing
Vegetation routine patrol
Vegetation hazard patrol</v>
      </c>
      <c r="G80" s="9">
        <f>(1-Sheet1!D80)*table_6_4!E80</f>
        <v>31.727741626650584</v>
      </c>
      <c r="H80" s="10" t="str">
        <f>Sheet1!K80</f>
        <v>Undergrounding
Pole clearing
Vegetation routine patrol
Vegetation hazard patrol</v>
      </c>
      <c r="I80" s="9">
        <f>(1-Sheet1!E80)*table_6_4!G80</f>
        <v>5.0503127348747654</v>
      </c>
    </row>
    <row r="81" spans="1:9" ht="46.8">
      <c r="A81" s="8">
        <v>80</v>
      </c>
      <c r="B81" s="8" t="s">
        <v>89</v>
      </c>
      <c r="C81" s="9">
        <v>32.075055691822456</v>
      </c>
      <c r="D81" s="10" t="str">
        <f>Sheet1!I81</f>
        <v>Pole clearing
Vegetation routine patrol
Vegetation hazard patrol</v>
      </c>
      <c r="E81" s="9">
        <f>(1-Sheet1!C81)*C81</f>
        <v>30.916483494041067</v>
      </c>
      <c r="F81" s="10" t="str">
        <f>Sheet1!J81</f>
        <v>Pole clearing
Vegetation routine patrol
Vegetation hazard patrol</v>
      </c>
      <c r="G81" s="9">
        <f>(1-Sheet1!D81)*table_6_4!E81</f>
        <v>29.757911296259678</v>
      </c>
      <c r="H81" s="10" t="str">
        <f>Sheet1!K81</f>
        <v>Pole clearing
Vegetation routine patrol
Vegetation hazard patrol</v>
      </c>
      <c r="I81" s="9">
        <f>(1-Sheet1!E81)*table_6_4!G81</f>
        <v>28.599339098478289</v>
      </c>
    </row>
    <row r="82" spans="1:9" ht="46.8">
      <c r="A82" s="8">
        <v>81</v>
      </c>
      <c r="B82" s="8" t="s">
        <v>90</v>
      </c>
      <c r="C82" s="9">
        <v>32.019085358187233</v>
      </c>
      <c r="D82" s="10" t="str">
        <f>Sheet1!I82</f>
        <v>Pole clearing
Vegetation routine patrol
Vegetation hazard patrol</v>
      </c>
      <c r="E82" s="9">
        <f>(1-Sheet1!C82)*C82</f>
        <v>30.929792448626362</v>
      </c>
      <c r="F82" s="10" t="str">
        <f>Sheet1!J82</f>
        <v>Pole clearing
Vegetation routine patrol
Vegetation hazard patrol</v>
      </c>
      <c r="G82" s="9">
        <f>(1-Sheet1!D82)*table_6_4!E82</f>
        <v>29.840499539065494</v>
      </c>
      <c r="H82" s="10" t="str">
        <f>Sheet1!K82</f>
        <v>Pole clearing
Vegetation routine patrol
Vegetation hazard patrol</v>
      </c>
      <c r="I82" s="9">
        <f>(1-Sheet1!E82)*table_6_4!G82</f>
        <v>28.751206629504622</v>
      </c>
    </row>
    <row r="83" spans="1:9" ht="46.8">
      <c r="A83" s="8">
        <v>82</v>
      </c>
      <c r="B83" s="8" t="s">
        <v>91</v>
      </c>
      <c r="C83" s="9">
        <v>32.000768118707029</v>
      </c>
      <c r="D83" s="10" t="str">
        <f>Sheet1!I83</f>
        <v>Pole clearing
Vegetation routine patrol
Vegetation hazard patrol</v>
      </c>
      <c r="E83" s="9">
        <f>(1-Sheet1!C83)*C83</f>
        <v>31.884199401494538</v>
      </c>
      <c r="F83" s="10" t="str">
        <f>Sheet1!J83</f>
        <v>Pole clearing
Vegetation routine patrol
Vegetation hazard patrol</v>
      </c>
      <c r="G83" s="9">
        <f>(1-Sheet1!D83)*table_6_4!E83</f>
        <v>31.76763068428205</v>
      </c>
      <c r="H83" s="10" t="str">
        <f>Sheet1!K83</f>
        <v>Pole clearing
Vegetation routine patrol
Vegetation hazard patrol</v>
      </c>
      <c r="I83" s="9">
        <f>(1-Sheet1!E83)*table_6_4!G83</f>
        <v>31.651061967069563</v>
      </c>
    </row>
    <row r="84" spans="1:9" ht="62.4">
      <c r="A84" s="8">
        <v>83</v>
      </c>
      <c r="B84" s="8" t="s">
        <v>92</v>
      </c>
      <c r="C84" s="9">
        <v>31.795010179365747</v>
      </c>
      <c r="D84" s="10" t="str">
        <f>Sheet1!I84</f>
        <v>Pole clearing
Vegetation routine patrol
Vegetation hazard patrol</v>
      </c>
      <c r="E84" s="9">
        <f>(1-Sheet1!C84)*C84</f>
        <v>30.723670146273893</v>
      </c>
      <c r="F84" s="10" t="str">
        <f>Sheet1!J84</f>
        <v>Overhead hardening
Pole clearing
Vegetation routine patrol
Vegetation hazard patrol</v>
      </c>
      <c r="G84" s="9">
        <f>(1-Sheet1!D84)*table_6_4!E84</f>
        <v>25.784865306799201</v>
      </c>
      <c r="H84" s="10" t="str">
        <f>Sheet1!K84</f>
        <v>Undergrounding
Pole clearing
Vegetation routine patrol
Vegetation hazard patrol</v>
      </c>
      <c r="I84" s="9">
        <f>(1-Sheet1!E84)*table_6_4!G84</f>
        <v>5.0155203091421816</v>
      </c>
    </row>
    <row r="85" spans="1:9" ht="46.8">
      <c r="A85" s="8">
        <v>84</v>
      </c>
      <c r="B85" s="8" t="s">
        <v>93</v>
      </c>
      <c r="C85" s="9">
        <v>31.437168237853609</v>
      </c>
      <c r="D85" s="10" t="str">
        <f>Sheet1!I85</f>
        <v>Pole clearing
Vegetation routine patrol
Vegetation hazard patrol</v>
      </c>
      <c r="E85" s="9">
        <f>(1-Sheet1!C85)*C85</f>
        <v>30.873714513797427</v>
      </c>
      <c r="F85" s="10" t="str">
        <f>Sheet1!J85</f>
        <v>Pole clearing
Vegetation routine patrol
Vegetation hazard patrol</v>
      </c>
      <c r="G85" s="9">
        <f>(1-Sheet1!D85)*table_6_4!E85</f>
        <v>30.310260789741243</v>
      </c>
      <c r="H85" s="10" t="str">
        <f>Sheet1!K85</f>
        <v>Pole clearing
Vegetation routine patrol
Vegetation hazard patrol</v>
      </c>
      <c r="I85" s="9">
        <f>(1-Sheet1!E85)*table_6_4!G85</f>
        <v>29.746807065685061</v>
      </c>
    </row>
    <row r="86" spans="1:9" ht="78">
      <c r="A86" s="8">
        <v>85</v>
      </c>
      <c r="B86" s="8" t="s">
        <v>94</v>
      </c>
      <c r="C86" s="9">
        <v>30.78248513218546</v>
      </c>
      <c r="D86" s="10" t="str">
        <f>Sheet1!I86</f>
        <v>Pole clearing
Vegetation routine patrol
Vegetation hazard patrol</v>
      </c>
      <c r="E86" s="9">
        <f>(1-Sheet1!C86)*C86</f>
        <v>30.725345201425398</v>
      </c>
      <c r="F86" s="10" t="str">
        <f>Sheet1!J86</f>
        <v>Pole clearing
Vegetation routine patrol
Vegetation hazard patrol</v>
      </c>
      <c r="G86" s="9">
        <f>(1-Sheet1!D86)*table_6_4!E86</f>
        <v>30.668205270665336</v>
      </c>
      <c r="H86" s="10" t="str">
        <f>Sheet1!K86</f>
        <v>Overhead hardening
Undergrounding
Pole clearing
Vegetation routine patrol
Vegetation hazard patrol</v>
      </c>
      <c r="I86" s="9">
        <f>(1-Sheet1!E86)*table_6_4!G86</f>
        <v>5.2032963317878513</v>
      </c>
    </row>
    <row r="87" spans="1:9" ht="46.8">
      <c r="A87" s="8">
        <v>86</v>
      </c>
      <c r="B87" s="8" t="s">
        <v>95</v>
      </c>
      <c r="C87" s="9">
        <v>30.760626084498195</v>
      </c>
      <c r="D87" s="10" t="str">
        <f>Sheet1!I87</f>
        <v>EPSS
Vegetation routine patrol
Vegetation hazard patrol</v>
      </c>
      <c r="E87" s="9">
        <f>(1-Sheet1!C87)*C87</f>
        <v>30.760626084498195</v>
      </c>
      <c r="F87" s="10" t="str">
        <f>Sheet1!J87</f>
        <v>EPSS
Vegetation routine patrol
Vegetation hazard patrol</v>
      </c>
      <c r="G87" s="9">
        <f>(1-Sheet1!D87)*table_6_4!E87</f>
        <v>30.760626084498195</v>
      </c>
      <c r="H87" s="10" t="str">
        <f>Sheet1!K87</f>
        <v>EPSS
Vegetation routine patrol
Vegetation hazard patrol</v>
      </c>
      <c r="I87" s="9">
        <f>(1-Sheet1!E87)*table_6_4!G87</f>
        <v>30.760626084498195</v>
      </c>
    </row>
    <row r="88" spans="1:9" ht="78">
      <c r="A88" s="8">
        <v>87</v>
      </c>
      <c r="B88" s="8" t="s">
        <v>96</v>
      </c>
      <c r="C88" s="9">
        <v>30.732129288117811</v>
      </c>
      <c r="D88" s="10" t="str">
        <f>Sheet1!I88</f>
        <v>Pole clearing
Vegetation routine patrol
Vegetation hazard patrol</v>
      </c>
      <c r="E88" s="9">
        <f>(1-Sheet1!C88)*C88</f>
        <v>29.934796539364481</v>
      </c>
      <c r="F88" s="10" t="str">
        <f>Sheet1!J88</f>
        <v>Pole clearing
Vegetation routine patrol
Vegetation hazard patrol</v>
      </c>
      <c r="G88" s="9">
        <f>(1-Sheet1!D88)*table_6_4!E88</f>
        <v>29.13746379061115</v>
      </c>
      <c r="H88" s="10" t="str">
        <f>Sheet1!K88</f>
        <v>Overhead hardening
Undergrounding
Pole clearing
Vegetation routine patrol
Vegetation hazard patrol</v>
      </c>
      <c r="I88" s="9">
        <f>(1-Sheet1!E88)*table_6_4!G88</f>
        <v>15.957349427620741</v>
      </c>
    </row>
    <row r="89" spans="1:9" ht="78">
      <c r="A89" s="8">
        <v>88</v>
      </c>
      <c r="B89" s="8" t="s">
        <v>97</v>
      </c>
      <c r="C89" s="9">
        <v>30.57364523569651</v>
      </c>
      <c r="D89" s="10" t="str">
        <f>Sheet1!I89</f>
        <v>Pole clearing
Vegetation routine patrol
Vegetation hazard patrol</v>
      </c>
      <c r="E89" s="9">
        <f>(1-Sheet1!C89)*C89</f>
        <v>30.500766657241375</v>
      </c>
      <c r="F89" s="10" t="str">
        <f>Sheet1!J89</f>
        <v>Overhead hardening
Undergrounding
Pole clearing
Vegetation routine patrol
Vegetation hazard patrol</v>
      </c>
      <c r="G89" s="9">
        <f>(1-Sheet1!D89)*table_6_4!E89</f>
        <v>14.588357022741052</v>
      </c>
      <c r="H89" s="10" t="str">
        <f>Sheet1!K89</f>
        <v>Pole clearing
Vegetation routine patrol
Vegetation hazard patrol</v>
      </c>
      <c r="I89" s="9">
        <f>(1-Sheet1!E89)*table_6_4!G89</f>
        <v>14.515478444285922</v>
      </c>
    </row>
    <row r="90" spans="1:9" ht="78">
      <c r="A90" s="8">
        <v>89</v>
      </c>
      <c r="B90" s="8" t="s">
        <v>98</v>
      </c>
      <c r="C90" s="9">
        <v>30.555278079820077</v>
      </c>
      <c r="D90" s="10" t="str">
        <f>Sheet1!I90</f>
        <v>Undergrounding
Pole clearing
Vegetation routine patrol
Vegetation hazard patrol</v>
      </c>
      <c r="E90" s="9">
        <f>(1-Sheet1!C90)*C90</f>
        <v>17.343294803122792</v>
      </c>
      <c r="F90" s="10" t="str">
        <f>Sheet1!J90</f>
        <v>Overhead hardening
Undergrounding
Pole clearing
Vegetation routine patrol
Vegetation hazard patrol</v>
      </c>
      <c r="G90" s="9">
        <f>(1-Sheet1!D90)*table_6_4!E90</f>
        <v>10.207200904838308</v>
      </c>
      <c r="H90" s="10" t="str">
        <f>Sheet1!K90</f>
        <v>Overhead hardening
Undergrounding
Pole clearing
Vegetation routine patrol
Vegetation hazard patrol</v>
      </c>
      <c r="I90" s="9">
        <f>(1-Sheet1!E90)*table_6_4!G90</f>
        <v>9.436504562897588E-2</v>
      </c>
    </row>
    <row r="91" spans="1:9" ht="46.8">
      <c r="A91" s="8">
        <v>90</v>
      </c>
      <c r="B91" s="8" t="s">
        <v>99</v>
      </c>
      <c r="C91" s="9">
        <v>30.431460398782875</v>
      </c>
      <c r="D91" s="10" t="str">
        <f>Sheet1!I91</f>
        <v>Pole clearing
Vegetation routine patrol
Vegetation hazard patrol</v>
      </c>
      <c r="E91" s="9">
        <f>(1-Sheet1!C91)*C91</f>
        <v>29.331072987032794</v>
      </c>
      <c r="F91" s="10" t="str">
        <f>Sheet1!J91</f>
        <v>Pole clearing
Vegetation routine patrol
Vegetation hazard patrol</v>
      </c>
      <c r="G91" s="9">
        <f>(1-Sheet1!D91)*table_6_4!E91</f>
        <v>28.23068557528271</v>
      </c>
      <c r="H91" s="10" t="str">
        <f>Sheet1!K91</f>
        <v>Pole clearing
Vegetation routine patrol
Vegetation hazard patrol</v>
      </c>
      <c r="I91" s="9">
        <f>(1-Sheet1!E91)*table_6_4!G91</f>
        <v>27.130298163532629</v>
      </c>
    </row>
    <row r="92" spans="1:9" ht="15.6">
      <c r="F92" s="4"/>
      <c r="H92" s="4"/>
    </row>
    <row r="93" spans="1:9" ht="15.6">
      <c r="F93" s="4"/>
    </row>
  </sheetData>
  <autoFilter ref="A1:J91" xr:uid="{5D9818A4-9307-EF41-80B9-1A505C023952}"/>
  <pageMargins left="0.75" right="0.75" top="1" bottom="1" header="0.5" footer="0.5"/>
  <pageSetup orientation="portrait" horizontalDpi="1200" verticalDpi="1200" r:id="rId1"/>
  <headerFooter>
    <oddHeader>&amp;R&amp;F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878A8-6F79-489B-92C2-49F4357BE3EF}">
  <dimension ref="A1:K91"/>
  <sheetViews>
    <sheetView workbookViewId="0">
      <selection activeCell="E2" sqref="E2"/>
    </sheetView>
  </sheetViews>
  <sheetFormatPr defaultColWidth="8.796875" defaultRowHeight="15.6"/>
  <sheetData>
    <row r="1" spans="1:11" ht="57.6">
      <c r="A1" s="5" t="s">
        <v>0</v>
      </c>
      <c r="B1" s="6" t="s">
        <v>1</v>
      </c>
      <c r="C1" s="6" t="s">
        <v>2</v>
      </c>
      <c r="D1" s="7" t="s">
        <v>3</v>
      </c>
      <c r="E1" s="6" t="s">
        <v>4</v>
      </c>
      <c r="F1" s="7" t="s">
        <v>5</v>
      </c>
      <c r="G1" s="6" t="s">
        <v>6</v>
      </c>
      <c r="H1" s="7" t="s">
        <v>7</v>
      </c>
      <c r="I1" s="6" t="s">
        <v>8</v>
      </c>
      <c r="J1" s="1"/>
      <c r="K1" s="6" t="s">
        <v>100</v>
      </c>
    </row>
    <row r="2" spans="1:11" ht="218.4">
      <c r="A2" s="8">
        <v>1</v>
      </c>
      <c r="B2" s="8" t="s">
        <v>9</v>
      </c>
      <c r="C2" s="9">
        <v>99.701263838665781</v>
      </c>
      <c r="D2" s="10" t="str">
        <f>Sheet1!I2</f>
        <v>Line removal
Overhead hardening
Undergrounding
Pole clearing
Vegetation routine patrol
Vegetation hazard patrol</v>
      </c>
      <c r="E2" s="9" t="e">
        <f>Sheet1!#REF!</f>
        <v>#REF!</v>
      </c>
      <c r="F2" s="10" t="str">
        <f>Sheet1!J2</f>
        <v>Pole clearing
Vegetation routine patrol
Vegetation hazard patrol</v>
      </c>
      <c r="G2" s="9" t="e">
        <f>Sheet1!#REF!</f>
        <v>#REF!</v>
      </c>
      <c r="H2" s="10" t="str">
        <f>Sheet1!K2</f>
        <v>Pole clearing
Vegetation routine patrol
Vegetation hazard patrol</v>
      </c>
      <c r="I2" s="9" t="e">
        <f>Sheet1!#REF!</f>
        <v>#REF!</v>
      </c>
      <c r="J2" s="1"/>
      <c r="K2" s="9" t="e">
        <f>Sheet1!#REF!</f>
        <v>#REF!</v>
      </c>
    </row>
    <row r="3" spans="1:11" ht="156">
      <c r="A3" s="8">
        <v>2</v>
      </c>
      <c r="B3" s="8" t="s">
        <v>10</v>
      </c>
      <c r="C3" s="9">
        <v>91.522907317745421</v>
      </c>
      <c r="D3" s="10" t="str">
        <f>Sheet1!I3</f>
        <v>Overhead hardening
Pole clearing
Vegetation routine patrol
Vegetation hazard patrol</v>
      </c>
      <c r="E3" s="9" t="e">
        <f>Sheet1!#REF!</f>
        <v>#REF!</v>
      </c>
      <c r="F3" s="10" t="str">
        <f>Sheet1!J3</f>
        <v>Pole clearing
Vegetation routine patrol
Vegetation hazard patrol</v>
      </c>
      <c r="G3" s="9" t="e">
        <f>Sheet1!#REF!</f>
        <v>#REF!</v>
      </c>
      <c r="H3" s="10" t="str">
        <f>Sheet1!K3</f>
        <v>Pole clearing
Vegetation routine patrol
Vegetation hazard patrol</v>
      </c>
      <c r="I3" s="9" t="e">
        <f>Sheet1!#REF!</f>
        <v>#REF!</v>
      </c>
      <c r="J3" s="1"/>
      <c r="K3" s="9" t="e">
        <f>Sheet1!#REF!</f>
        <v>#REF!</v>
      </c>
    </row>
    <row r="4" spans="1:11" ht="218.4">
      <c r="A4" s="8">
        <v>3</v>
      </c>
      <c r="B4" s="8" t="s">
        <v>11</v>
      </c>
      <c r="C4" s="9">
        <v>80.902439334403738</v>
      </c>
      <c r="D4" s="10" t="str">
        <f>Sheet1!I4</f>
        <v>Pole clearing
Vegetation routine patrol
Vegetation hazard patrol</v>
      </c>
      <c r="E4" s="9" t="e">
        <f>Sheet1!#REF!</f>
        <v>#REF!</v>
      </c>
      <c r="F4" s="10" t="str">
        <f>Sheet1!J4</f>
        <v>Line removal
Overhead hardening
Undergrounding
Pole clearing
Vegetation routine patrol
Vegetation hazard patrol</v>
      </c>
      <c r="G4" s="9" t="e">
        <f>Sheet1!#REF!</f>
        <v>#REF!</v>
      </c>
      <c r="H4" s="10" t="str">
        <f>Sheet1!K4</f>
        <v>Pole clearing
Vegetation routine patrol
Vegetation hazard patrol</v>
      </c>
      <c r="I4" s="9" t="e">
        <f>Sheet1!#REF!</f>
        <v>#REF!</v>
      </c>
      <c r="J4" s="1"/>
      <c r="K4" s="9" t="e">
        <f>Sheet1!#REF!</f>
        <v>#REF!</v>
      </c>
    </row>
    <row r="5" spans="1:11" ht="156">
      <c r="A5" s="8">
        <v>4</v>
      </c>
      <c r="B5" s="8" t="s">
        <v>12</v>
      </c>
      <c r="C5" s="9">
        <v>72.832080074924193</v>
      </c>
      <c r="D5" s="10" t="str">
        <f>Sheet1!I5</f>
        <v>Line removal
Pole clearing
Vegetation routine patrol
Vegetation hazard patrol</v>
      </c>
      <c r="E5" s="9" t="e">
        <f>Sheet1!#REF!</f>
        <v>#REF!</v>
      </c>
      <c r="F5" s="10" t="str">
        <f>Sheet1!J5</f>
        <v>Pole clearing
Vegetation routine patrol
Vegetation hazard patrol</v>
      </c>
      <c r="G5" s="9" t="e">
        <f>Sheet1!#REF!</f>
        <v>#REF!</v>
      </c>
      <c r="H5" s="10" t="str">
        <f>Sheet1!K5</f>
        <v>Pole clearing
Vegetation routine patrol
Vegetation hazard patrol</v>
      </c>
      <c r="I5" s="9" t="e">
        <f>Sheet1!#REF!</f>
        <v>#REF!</v>
      </c>
      <c r="J5" s="1"/>
      <c r="K5" s="9" t="e">
        <f>Sheet1!#REF!</f>
        <v>#REF!</v>
      </c>
    </row>
    <row r="6" spans="1:11" ht="218.4">
      <c r="A6" s="8">
        <v>5</v>
      </c>
      <c r="B6" s="8" t="s">
        <v>13</v>
      </c>
      <c r="C6" s="9">
        <v>67.323987793459779</v>
      </c>
      <c r="D6" s="10" t="str">
        <f>Sheet1!I6</f>
        <v>Line removal
Overhead hardening
Undergrounding
Pole clearing
Vegetation routine patrol
Vegetation hazard patrol</v>
      </c>
      <c r="E6" s="9" t="e">
        <f>Sheet1!#REF!</f>
        <v>#REF!</v>
      </c>
      <c r="F6" s="10" t="str">
        <f>Sheet1!J6</f>
        <v>Pole clearing
Vegetation routine patrol
Vegetation hazard patrol</v>
      </c>
      <c r="G6" s="9" t="e">
        <f>Sheet1!#REF!</f>
        <v>#REF!</v>
      </c>
      <c r="H6" s="10" t="str">
        <f>Sheet1!K6</f>
        <v>Pole clearing
Vegetation routine patrol
Vegetation hazard patrol</v>
      </c>
      <c r="I6" s="9" t="e">
        <f>Sheet1!#REF!</f>
        <v>#REF!</v>
      </c>
      <c r="J6" s="1"/>
      <c r="K6" s="9" t="e">
        <f>Sheet1!#REF!</f>
        <v>#REF!</v>
      </c>
    </row>
    <row r="7" spans="1:11" ht="124.8">
      <c r="A7" s="8">
        <v>6</v>
      </c>
      <c r="B7" s="8" t="s">
        <v>14</v>
      </c>
      <c r="C7" s="9">
        <v>66.895149898642899</v>
      </c>
      <c r="D7" s="10" t="str">
        <f>Sheet1!I7</f>
        <v>Pole clearing
Vegetation routine patrol
Vegetation hazard patrol</v>
      </c>
      <c r="E7" s="9" t="e">
        <f>Sheet1!#REF!</f>
        <v>#REF!</v>
      </c>
      <c r="F7" s="10" t="str">
        <f>Sheet1!J7</f>
        <v>Pole clearing
Vegetation routine patrol
Vegetation hazard patrol</v>
      </c>
      <c r="G7" s="9" t="e">
        <f>Sheet1!#REF!</f>
        <v>#REF!</v>
      </c>
      <c r="H7" s="10" t="str">
        <f>Sheet1!K7</f>
        <v>Pole clearing
Vegetation routine patrol
Vegetation hazard patrol</v>
      </c>
      <c r="I7" s="9" t="e">
        <f>Sheet1!#REF!</f>
        <v>#REF!</v>
      </c>
      <c r="J7" s="1" t="s">
        <v>15</v>
      </c>
      <c r="K7" s="9" t="e">
        <f>Sheet1!#REF!</f>
        <v>#REF!</v>
      </c>
    </row>
    <row r="8" spans="1:11" ht="187.2">
      <c r="A8" s="8">
        <v>7</v>
      </c>
      <c r="B8" s="8" t="s">
        <v>16</v>
      </c>
      <c r="C8" s="9">
        <v>64.283412469165853</v>
      </c>
      <c r="D8" s="10" t="str">
        <f>Sheet1!I8</f>
        <v>Overhead hardening
Pole clearing
Vegetation routine patrol
Vegetation hazard patrol</v>
      </c>
      <c r="E8" s="9" t="e">
        <f>Sheet1!#REF!</f>
        <v>#REF!</v>
      </c>
      <c r="F8" s="10" t="str">
        <f>Sheet1!J8</f>
        <v>Overhead hardening
Undergrounding
Pole clearing
Vegetation routine patrol
Vegetation hazard patrol</v>
      </c>
      <c r="G8" s="9" t="e">
        <f>Sheet1!#REF!</f>
        <v>#REF!</v>
      </c>
      <c r="H8" s="10" t="str">
        <f>Sheet1!K8</f>
        <v>Overhead hardening
Undergrounding
Pole clearing
Vegetation routine patrol
Vegetation hazard patrol</v>
      </c>
      <c r="I8" s="9" t="e">
        <f>Sheet1!#REF!</f>
        <v>#REF!</v>
      </c>
      <c r="J8" s="1"/>
      <c r="K8" s="9" t="e">
        <f>Sheet1!#REF!</f>
        <v>#REF!</v>
      </c>
    </row>
    <row r="9" spans="1:11" ht="187.2">
      <c r="A9" s="8">
        <v>8</v>
      </c>
      <c r="B9" s="8" t="s">
        <v>17</v>
      </c>
      <c r="C9" s="9">
        <v>61.33586924506821</v>
      </c>
      <c r="D9" s="10" t="str">
        <f>Sheet1!I9</f>
        <v>Pole clearing
Vegetation routine patrol
Vegetation hazard patrol</v>
      </c>
      <c r="E9" s="9" t="e">
        <f>Sheet1!#REF!</f>
        <v>#REF!</v>
      </c>
      <c r="F9" s="10" t="str">
        <f>Sheet1!J9</f>
        <v>Pole clearing
Vegetation routine patrol
Vegetation hazard patrol</v>
      </c>
      <c r="G9" s="9" t="e">
        <f>Sheet1!#REF!</f>
        <v>#REF!</v>
      </c>
      <c r="H9" s="10" t="str">
        <f>Sheet1!K9</f>
        <v>Overhead hardening
Undergrounding
Pole clearing
Vegetation routine patrol
Vegetation hazard patrol</v>
      </c>
      <c r="I9" s="9" t="e">
        <f>Sheet1!#REF!</f>
        <v>#REF!</v>
      </c>
      <c r="J9" s="1"/>
      <c r="K9" s="9" t="e">
        <f>Sheet1!#REF!</f>
        <v>#REF!</v>
      </c>
    </row>
    <row r="10" spans="1:11" ht="124.8">
      <c r="A10" s="8">
        <v>9</v>
      </c>
      <c r="B10" s="8" t="s">
        <v>18</v>
      </c>
      <c r="C10" s="9">
        <v>60.695593978360328</v>
      </c>
      <c r="D10" s="10" t="str">
        <f>Sheet1!I10</f>
        <v>Pole clearing
Vegetation routine patrol
Vegetation hazard patrol</v>
      </c>
      <c r="E10" s="9" t="e">
        <f>Sheet1!#REF!</f>
        <v>#REF!</v>
      </c>
      <c r="F10" s="10" t="str">
        <f>Sheet1!J10</f>
        <v>Pole clearing
Vegetation routine patrol
Vegetation hazard patrol</v>
      </c>
      <c r="G10" s="9" t="e">
        <f>Sheet1!#REF!</f>
        <v>#REF!</v>
      </c>
      <c r="H10" s="10" t="str">
        <f>Sheet1!K10</f>
        <v>Pole clearing
Vegetation routine patrol
Vegetation hazard patrol</v>
      </c>
      <c r="I10" s="9" t="e">
        <f>Sheet1!#REF!</f>
        <v>#REF!</v>
      </c>
      <c r="J10" s="1" t="s">
        <v>15</v>
      </c>
      <c r="K10" s="9" t="e">
        <f>Sheet1!#REF!</f>
        <v>#REF!</v>
      </c>
    </row>
    <row r="11" spans="1:11" ht="187.2">
      <c r="A11" s="8">
        <v>10</v>
      </c>
      <c r="B11" s="8" t="s">
        <v>19</v>
      </c>
      <c r="C11" s="9">
        <v>60.05985496315887</v>
      </c>
      <c r="D11" s="10" t="str">
        <f>Sheet1!I11</f>
        <v>Undergrounding
Pole clearing
Vegetation routine patrol
Vegetation hazard patrol</v>
      </c>
      <c r="E11" s="9" t="e">
        <f>Sheet1!#REF!</f>
        <v>#REF!</v>
      </c>
      <c r="F11" s="10" t="str">
        <f>Sheet1!J11</f>
        <v>Overhead hardening
Undergrounding
Pole clearing
Vegetation routine patrol
Vegetation hazard patrol</v>
      </c>
      <c r="G11" s="9" t="e">
        <f>Sheet1!#REF!</f>
        <v>#REF!</v>
      </c>
      <c r="H11" s="10" t="str">
        <f>Sheet1!K11</f>
        <v>Pole clearing
Vegetation routine patrol
Vegetation hazard patrol</v>
      </c>
      <c r="I11" s="9" t="e">
        <f>Sheet1!#REF!</f>
        <v>#REF!</v>
      </c>
      <c r="J11" s="1"/>
      <c r="K11" s="9" t="e">
        <f>Sheet1!#REF!</f>
        <v>#REF!</v>
      </c>
    </row>
    <row r="12" spans="1:11" ht="124.8">
      <c r="A12" s="8">
        <v>11</v>
      </c>
      <c r="B12" s="8" t="s">
        <v>20</v>
      </c>
      <c r="C12" s="9">
        <v>59.394640031588693</v>
      </c>
      <c r="D12" s="10" t="str">
        <f>Sheet1!I12</f>
        <v>Pole clearing
Vegetation routine patrol
Vegetation hazard patrol</v>
      </c>
      <c r="E12" s="9" t="e">
        <f>Sheet1!#REF!</f>
        <v>#REF!</v>
      </c>
      <c r="F12" s="10" t="str">
        <f>Sheet1!J12</f>
        <v>Pole clearing
Vegetation routine patrol
Vegetation hazard patrol</v>
      </c>
      <c r="G12" s="9" t="e">
        <f>Sheet1!#REF!</f>
        <v>#REF!</v>
      </c>
      <c r="H12" s="10" t="str">
        <f>Sheet1!K12</f>
        <v>Pole clearing
Vegetation routine patrol
Vegetation hazard patrol</v>
      </c>
      <c r="I12" s="9" t="e">
        <f>Sheet1!#REF!</f>
        <v>#REF!</v>
      </c>
      <c r="J12" s="1" t="s">
        <v>15</v>
      </c>
      <c r="K12" s="9" t="e">
        <f>Sheet1!#REF!</f>
        <v>#REF!</v>
      </c>
    </row>
    <row r="13" spans="1:11" ht="124.8">
      <c r="A13" s="8">
        <v>12</v>
      </c>
      <c r="B13" s="8" t="s">
        <v>21</v>
      </c>
      <c r="C13" s="9">
        <v>57.54440920947021</v>
      </c>
      <c r="D13" s="10" t="str">
        <f>Sheet1!I13</f>
        <v>Pole clearing
Vegetation routine patrol
Vegetation hazard patrol</v>
      </c>
      <c r="E13" s="9" t="e">
        <f>Sheet1!#REF!</f>
        <v>#REF!</v>
      </c>
      <c r="F13" s="10" t="str">
        <f>Sheet1!J13</f>
        <v>Pole clearing
Vegetation routine patrol
Vegetation hazard patrol</v>
      </c>
      <c r="G13" s="9" t="e">
        <f>Sheet1!#REF!</f>
        <v>#REF!</v>
      </c>
      <c r="H13" s="10" t="str">
        <f>Sheet1!K13</f>
        <v>Pole clearing
Vegetation routine patrol
Vegetation hazard patrol</v>
      </c>
      <c r="I13" s="9" t="e">
        <f>Sheet1!#REF!</f>
        <v>#REF!</v>
      </c>
      <c r="J13" s="1" t="s">
        <v>15</v>
      </c>
      <c r="K13" s="9" t="e">
        <f>Sheet1!#REF!</f>
        <v>#REF!</v>
      </c>
    </row>
    <row r="14" spans="1:11" ht="124.8">
      <c r="A14" s="8">
        <v>13</v>
      </c>
      <c r="B14" s="8" t="s">
        <v>22</v>
      </c>
      <c r="C14" s="9">
        <v>57.415644423233857</v>
      </c>
      <c r="D14" s="10" t="str">
        <f>Sheet1!I14</f>
        <v>Pole clearing
Vegetation routine patrol
Vegetation hazard patrol</v>
      </c>
      <c r="E14" s="9" t="e">
        <f>Sheet1!#REF!</f>
        <v>#REF!</v>
      </c>
      <c r="F14" s="10" t="str">
        <f>Sheet1!J14</f>
        <v>Pole clearing
Vegetation routine patrol
Vegetation hazard patrol</v>
      </c>
      <c r="G14" s="9" t="e">
        <f>Sheet1!#REF!</f>
        <v>#REF!</v>
      </c>
      <c r="H14" s="10" t="str">
        <f>Sheet1!K14</f>
        <v>Pole clearing
Vegetation routine patrol
Vegetation hazard patrol</v>
      </c>
      <c r="I14" s="9" t="e">
        <f>Sheet1!#REF!</f>
        <v>#REF!</v>
      </c>
      <c r="J14" s="1" t="s">
        <v>15</v>
      </c>
      <c r="K14" s="9" t="e">
        <f>Sheet1!#REF!</f>
        <v>#REF!</v>
      </c>
    </row>
    <row r="15" spans="1:11" ht="187.2">
      <c r="A15" s="8">
        <v>14</v>
      </c>
      <c r="B15" s="8" t="s">
        <v>23</v>
      </c>
      <c r="C15" s="9">
        <v>57.318394231691585</v>
      </c>
      <c r="D15" s="10" t="str">
        <f>Sheet1!I15</f>
        <v>Pole clearing
Vegetation routine patrol
Vegetation hazard patrol</v>
      </c>
      <c r="E15" s="9" t="e">
        <f>Sheet1!#REF!</f>
        <v>#REF!</v>
      </c>
      <c r="F15" s="10" t="str">
        <f>Sheet1!J15</f>
        <v>Overhead hardening
Undergrounding
Pole clearing
Vegetation routine patrol
Vegetation hazard patrol</v>
      </c>
      <c r="G15" s="9" t="e">
        <f>Sheet1!#REF!</f>
        <v>#REF!</v>
      </c>
      <c r="H15" s="10" t="str">
        <f>Sheet1!K15</f>
        <v>Undergrounding
Pole clearing
Vegetation routine patrol
Vegetation hazard patrol</v>
      </c>
      <c r="I15" s="9" t="e">
        <f>Sheet1!#REF!</f>
        <v>#REF!</v>
      </c>
      <c r="J15" s="1"/>
      <c r="K15" s="9" t="e">
        <f>Sheet1!#REF!</f>
        <v>#REF!</v>
      </c>
    </row>
    <row r="16" spans="1:11" ht="124.8">
      <c r="A16" s="8">
        <v>15</v>
      </c>
      <c r="B16" s="8" t="s">
        <v>24</v>
      </c>
      <c r="C16" s="9">
        <v>56.133830629723953</v>
      </c>
      <c r="D16" s="10" t="str">
        <f>Sheet1!I16</f>
        <v>Pole clearing
Vegetation routine patrol
Vegetation hazard patrol</v>
      </c>
      <c r="E16" s="9" t="e">
        <f>Sheet1!#REF!</f>
        <v>#REF!</v>
      </c>
      <c r="F16" s="10" t="str">
        <f>Sheet1!J16</f>
        <v>Pole clearing
Vegetation routine patrol
Vegetation hazard patrol</v>
      </c>
      <c r="G16" s="9" t="e">
        <f>Sheet1!#REF!</f>
        <v>#REF!</v>
      </c>
      <c r="H16" s="10" t="str">
        <f>Sheet1!K16</f>
        <v>Pole clearing
Vegetation routine patrol
Vegetation hazard patrol</v>
      </c>
      <c r="I16" s="9" t="e">
        <f>Sheet1!#REF!</f>
        <v>#REF!</v>
      </c>
      <c r="J16" s="1" t="s">
        <v>15</v>
      </c>
      <c r="K16" s="9" t="e">
        <f>Sheet1!#REF!</f>
        <v>#REF!</v>
      </c>
    </row>
    <row r="17" spans="1:11" ht="124.8">
      <c r="A17" s="8">
        <v>16</v>
      </c>
      <c r="B17" s="8" t="s">
        <v>25</v>
      </c>
      <c r="C17" s="9">
        <v>54.434488954120368</v>
      </c>
      <c r="D17" s="10" t="str">
        <f>Sheet1!I17</f>
        <v>Pole clearing
Vegetation routine patrol
Vegetation hazard patrol</v>
      </c>
      <c r="E17" s="9" t="e">
        <f>Sheet1!#REF!</f>
        <v>#REF!</v>
      </c>
      <c r="F17" s="10" t="str">
        <f>Sheet1!J17</f>
        <v>Pole clearing
Vegetation routine patrol
Vegetation hazard patrol</v>
      </c>
      <c r="G17" s="9" t="e">
        <f>Sheet1!#REF!</f>
        <v>#REF!</v>
      </c>
      <c r="H17" s="10" t="str">
        <f>Sheet1!K17</f>
        <v>Pole clearing
Vegetation routine patrol
Vegetation hazard patrol</v>
      </c>
      <c r="I17" s="9" t="e">
        <f>Sheet1!#REF!</f>
        <v>#REF!</v>
      </c>
      <c r="J17" s="1" t="s">
        <v>15</v>
      </c>
      <c r="K17" s="9" t="e">
        <f>Sheet1!#REF!</f>
        <v>#REF!</v>
      </c>
    </row>
    <row r="18" spans="1:11" ht="124.8">
      <c r="A18" s="8">
        <v>17</v>
      </c>
      <c r="B18" s="8" t="s">
        <v>26</v>
      </c>
      <c r="C18" s="9">
        <v>54.042932535531499</v>
      </c>
      <c r="D18" s="10" t="str">
        <f>Sheet1!I18</f>
        <v>Pole clearing
Vegetation routine patrol
Vegetation hazard patrol</v>
      </c>
      <c r="E18" s="9" t="e">
        <f>Sheet1!#REF!</f>
        <v>#REF!</v>
      </c>
      <c r="F18" s="10" t="str">
        <f>Sheet1!J18</f>
        <v>Pole clearing
Vegetation routine patrol
Vegetation hazard patrol</v>
      </c>
      <c r="G18" s="9" t="e">
        <f>Sheet1!#REF!</f>
        <v>#REF!</v>
      </c>
      <c r="H18" s="10" t="str">
        <f>Sheet1!K18</f>
        <v>Pole clearing
Vegetation routine patrol
Vegetation hazard patrol</v>
      </c>
      <c r="I18" s="9" t="e">
        <f>Sheet1!#REF!</f>
        <v>#REF!</v>
      </c>
      <c r="J18" s="1" t="s">
        <v>15</v>
      </c>
      <c r="K18" s="9" t="e">
        <f>Sheet1!#REF!</f>
        <v>#REF!</v>
      </c>
    </row>
    <row r="19" spans="1:11" ht="124.8">
      <c r="A19" s="8">
        <v>18</v>
      </c>
      <c r="B19" s="8" t="s">
        <v>27</v>
      </c>
      <c r="C19" s="9">
        <v>53.468052791098764</v>
      </c>
      <c r="D19" s="10" t="str">
        <f>Sheet1!I19</f>
        <v>Pole clearing
Vegetation routine patrol
Vegetation hazard patrol</v>
      </c>
      <c r="E19" s="9" t="e">
        <f>Sheet1!#REF!</f>
        <v>#REF!</v>
      </c>
      <c r="F19" s="10" t="str">
        <f>Sheet1!J19</f>
        <v>Pole clearing
Vegetation routine patrol
Vegetation hazard patrol</v>
      </c>
      <c r="G19" s="9" t="e">
        <f>Sheet1!#REF!</f>
        <v>#REF!</v>
      </c>
      <c r="H19" s="10" t="str">
        <f>Sheet1!K19</f>
        <v>Pole clearing
Vegetation routine patrol
Vegetation hazard patrol</v>
      </c>
      <c r="I19" s="9" t="e">
        <f>Sheet1!#REF!</f>
        <v>#REF!</v>
      </c>
      <c r="J19" s="1" t="s">
        <v>15</v>
      </c>
      <c r="K19" s="9" t="e">
        <f>Sheet1!#REF!</f>
        <v>#REF!</v>
      </c>
    </row>
    <row r="20" spans="1:11" ht="124.8">
      <c r="A20" s="8">
        <v>19</v>
      </c>
      <c r="B20" s="8" t="s">
        <v>28</v>
      </c>
      <c r="C20" s="9">
        <v>53.419205140742498</v>
      </c>
      <c r="D20" s="10" t="str">
        <f>Sheet1!I20</f>
        <v>Pole clearing
Vegetation routine patrol
Vegetation hazard patrol</v>
      </c>
      <c r="E20" s="9" t="e">
        <f>Sheet1!#REF!</f>
        <v>#REF!</v>
      </c>
      <c r="F20" s="10" t="str">
        <f>Sheet1!J20</f>
        <v>Pole clearing
Vegetation routine patrol
Vegetation hazard patrol</v>
      </c>
      <c r="G20" s="9" t="e">
        <f>Sheet1!#REF!</f>
        <v>#REF!</v>
      </c>
      <c r="H20" s="10" t="str">
        <f>Sheet1!K20</f>
        <v>Pole clearing
Vegetation routine patrol
Vegetation hazard patrol</v>
      </c>
      <c r="I20" s="9" t="e">
        <f>Sheet1!#REF!</f>
        <v>#REF!</v>
      </c>
      <c r="J20" s="1" t="s">
        <v>15</v>
      </c>
      <c r="K20" s="9" t="e">
        <f>Sheet1!#REF!</f>
        <v>#REF!</v>
      </c>
    </row>
    <row r="21" spans="1:11" ht="187.2">
      <c r="A21" s="8">
        <v>20</v>
      </c>
      <c r="B21" s="8" t="s">
        <v>29</v>
      </c>
      <c r="C21" s="9">
        <v>52.925504872212016</v>
      </c>
      <c r="D21" s="10" t="str">
        <f>Sheet1!I21</f>
        <v>Pole clearing
Vegetation routine patrol
Vegetation hazard patrol</v>
      </c>
      <c r="E21" s="9" t="e">
        <f>Sheet1!#REF!</f>
        <v>#REF!</v>
      </c>
      <c r="F21" s="10" t="str">
        <f>Sheet1!J21</f>
        <v>Overhead hardening
Undergrounding
Pole clearing
Vegetation routine patrol
Vegetation hazard patrol</v>
      </c>
      <c r="G21" s="9" t="e">
        <f>Sheet1!#REF!</f>
        <v>#REF!</v>
      </c>
      <c r="H21" s="10" t="str">
        <f>Sheet1!K21</f>
        <v>Pole clearing
Vegetation routine patrol
Vegetation hazard patrol</v>
      </c>
      <c r="I21" s="9" t="e">
        <f>Sheet1!#REF!</f>
        <v>#REF!</v>
      </c>
      <c r="J21" s="1"/>
      <c r="K21" s="9" t="e">
        <f>Sheet1!#REF!</f>
        <v>#REF!</v>
      </c>
    </row>
    <row r="22" spans="1:11" ht="156">
      <c r="A22" s="8">
        <v>21</v>
      </c>
      <c r="B22" s="8" t="s">
        <v>30</v>
      </c>
      <c r="C22" s="9">
        <v>52.569964792721308</v>
      </c>
      <c r="D22" s="10" t="str">
        <f>Sheet1!I22</f>
        <v>Line removal
Pole clearing
Vegetation routine patrol
Vegetation hazard patrol</v>
      </c>
      <c r="E22" s="9" t="e">
        <f>Sheet1!#REF!</f>
        <v>#REF!</v>
      </c>
      <c r="F22" s="10" t="str">
        <f>Sheet1!J22</f>
        <v>Pole clearing
Vegetation routine patrol
Vegetation hazard patrol</v>
      </c>
      <c r="G22" s="9" t="e">
        <f>Sheet1!#REF!</f>
        <v>#REF!</v>
      </c>
      <c r="H22" s="10" t="str">
        <f>Sheet1!K22</f>
        <v>Pole clearing
Vegetation routine patrol
Vegetation hazard patrol</v>
      </c>
      <c r="I22" s="9" t="e">
        <f>Sheet1!#REF!</f>
        <v>#REF!</v>
      </c>
      <c r="J22" s="1"/>
      <c r="K22" s="9" t="e">
        <f>Sheet1!#REF!</f>
        <v>#REF!</v>
      </c>
    </row>
    <row r="23" spans="1:11" ht="187.2">
      <c r="A23" s="8">
        <v>22</v>
      </c>
      <c r="B23" s="8" t="s">
        <v>31</v>
      </c>
      <c r="C23" s="9">
        <v>51.402057726137137</v>
      </c>
      <c r="D23" s="10" t="str">
        <f>Sheet1!I23</f>
        <v>Pole clearing
Vegetation routine patrol
Vegetation hazard patrol</v>
      </c>
      <c r="E23" s="9" t="e">
        <f>Sheet1!#REF!</f>
        <v>#REF!</v>
      </c>
      <c r="F23" s="10" t="str">
        <f>Sheet1!J23</f>
        <v>Overhead hardening
Undergrounding
Pole clearing
Vegetation routine patrol
Vegetation hazard patrol</v>
      </c>
      <c r="G23" s="9" t="e">
        <f>Sheet1!#REF!</f>
        <v>#REF!</v>
      </c>
      <c r="H23" s="10" t="str">
        <f>Sheet1!K23</f>
        <v>Pole clearing
Vegetation routine patrol
Vegetation hazard patrol</v>
      </c>
      <c r="I23" s="9" t="e">
        <f>Sheet1!#REF!</f>
        <v>#REF!</v>
      </c>
      <c r="J23" s="1"/>
      <c r="K23" s="9" t="e">
        <f>Sheet1!#REF!</f>
        <v>#REF!</v>
      </c>
    </row>
    <row r="24" spans="1:11" ht="187.2">
      <c r="A24" s="8">
        <v>23</v>
      </c>
      <c r="B24" s="8" t="s">
        <v>32</v>
      </c>
      <c r="C24" s="9">
        <v>50.559565085458402</v>
      </c>
      <c r="D24" s="10" t="str">
        <f>Sheet1!I24</f>
        <v>Pole clearing
Vegetation routine patrol
Vegetation hazard patrol</v>
      </c>
      <c r="E24" s="9" t="e">
        <f>Sheet1!#REF!</f>
        <v>#REF!</v>
      </c>
      <c r="F24" s="10" t="str">
        <f>Sheet1!J24</f>
        <v>Pole clearing
Vegetation routine patrol
Vegetation hazard patrol</v>
      </c>
      <c r="G24" s="9" t="e">
        <f>Sheet1!#REF!</f>
        <v>#REF!</v>
      </c>
      <c r="H24" s="10" t="str">
        <f>Sheet1!K24</f>
        <v>Overhead hardening
Undergrounding
Pole clearing
Vegetation routine patrol
Vegetation hazard patrol</v>
      </c>
      <c r="I24" s="9" t="e">
        <f>Sheet1!#REF!</f>
        <v>#REF!</v>
      </c>
      <c r="J24" s="1" t="s">
        <v>15</v>
      </c>
      <c r="K24" s="9" t="e">
        <f>Sheet1!#REF!</f>
        <v>#REF!</v>
      </c>
    </row>
    <row r="25" spans="1:11" ht="124.8">
      <c r="A25" s="8">
        <v>24</v>
      </c>
      <c r="B25" s="8" t="s">
        <v>33</v>
      </c>
      <c r="C25" s="9">
        <v>49.310562246556373</v>
      </c>
      <c r="D25" s="10" t="str">
        <f>Sheet1!I25</f>
        <v>Pole clearing
Vegetation routine patrol
Vegetation hazard patrol</v>
      </c>
      <c r="E25" s="9" t="e">
        <f>Sheet1!#REF!</f>
        <v>#REF!</v>
      </c>
      <c r="F25" s="10" t="str">
        <f>Sheet1!J25</f>
        <v>Pole clearing
Vegetation routine patrol
Vegetation hazard patrol</v>
      </c>
      <c r="G25" s="9" t="e">
        <f>Sheet1!#REF!</f>
        <v>#REF!</v>
      </c>
      <c r="H25" s="10" t="str">
        <f>Sheet1!K25</f>
        <v>Pole clearing
Vegetation routine patrol
Vegetation hazard patrol</v>
      </c>
      <c r="I25" s="9" t="e">
        <f>Sheet1!#REF!</f>
        <v>#REF!</v>
      </c>
      <c r="J25" s="1" t="s">
        <v>15</v>
      </c>
      <c r="K25" s="9" t="e">
        <f>Sheet1!#REF!</f>
        <v>#REF!</v>
      </c>
    </row>
    <row r="26" spans="1:11" ht="156">
      <c r="A26" s="8">
        <v>25</v>
      </c>
      <c r="B26" s="8" t="s">
        <v>34</v>
      </c>
      <c r="C26" s="9">
        <v>49.196603210682675</v>
      </c>
      <c r="D26" s="10" t="str">
        <f>Sheet1!I26</f>
        <v>Pole clearing
Vegetation routine patrol
Vegetation hazard patrol</v>
      </c>
      <c r="E26" s="9" t="e">
        <f>Sheet1!#REF!</f>
        <v>#REF!</v>
      </c>
      <c r="F26" s="10" t="str">
        <f>Sheet1!J26</f>
        <v>Overhead hardening
Pole clearing
Vegetation routine patrol
Vegetation hazard patrol</v>
      </c>
      <c r="G26" s="9" t="e">
        <f>Sheet1!#REF!</f>
        <v>#REF!</v>
      </c>
      <c r="H26" s="10" t="str">
        <f>Sheet1!K26</f>
        <v>Undergrounding
Pole clearing
Vegetation routine patrol
Vegetation hazard patrol</v>
      </c>
      <c r="I26" s="9" t="e">
        <f>Sheet1!#REF!</f>
        <v>#REF!</v>
      </c>
      <c r="J26" s="1" t="s">
        <v>15</v>
      </c>
      <c r="K26" s="9" t="e">
        <f>Sheet1!#REF!</f>
        <v>#REF!</v>
      </c>
    </row>
    <row r="27" spans="1:11" ht="124.8">
      <c r="A27" s="8">
        <v>26</v>
      </c>
      <c r="B27" s="8" t="s">
        <v>35</v>
      </c>
      <c r="C27" s="9">
        <v>48.538928494948991</v>
      </c>
      <c r="D27" s="10" t="str">
        <f>Sheet1!I27</f>
        <v>Pole clearing
Vegetation routine patrol
Vegetation hazard patrol</v>
      </c>
      <c r="E27" s="9" t="e">
        <f>Sheet1!#REF!</f>
        <v>#REF!</v>
      </c>
      <c r="F27" s="10" t="str">
        <f>Sheet1!J27</f>
        <v>Pole clearing
Vegetation routine patrol
Vegetation hazard patrol</v>
      </c>
      <c r="G27" s="9" t="e">
        <f>Sheet1!#REF!</f>
        <v>#REF!</v>
      </c>
      <c r="H27" s="10" t="str">
        <f>Sheet1!K27</f>
        <v>Pole clearing
Vegetation routine patrol
Vegetation hazard patrol</v>
      </c>
      <c r="I27" s="9" t="e">
        <f>Sheet1!#REF!</f>
        <v>#REF!</v>
      </c>
      <c r="J27" s="1" t="s">
        <v>15</v>
      </c>
      <c r="K27" s="9" t="e">
        <f>Sheet1!#REF!</f>
        <v>#REF!</v>
      </c>
    </row>
    <row r="28" spans="1:11" ht="187.2">
      <c r="A28" s="16">
        <v>27</v>
      </c>
      <c r="B28" s="16" t="s">
        <v>36</v>
      </c>
      <c r="C28" s="17">
        <v>48.498393912141012</v>
      </c>
      <c r="D28" s="18" t="str">
        <f>Sheet1!I28</f>
        <v>Undergrounding
Pole clearing
Vegetation routine patrol
Vegetation hazard patrol</v>
      </c>
      <c r="E28" s="9" t="e">
        <f>Sheet1!#REF!</f>
        <v>#REF!</v>
      </c>
      <c r="F28" s="18" t="str">
        <f>Sheet1!J28</f>
        <v>Overhead hardening
Undergrounding
Pole clearing
Vegetation routine patrol
Vegetation hazard patrol</v>
      </c>
      <c r="G28" s="9" t="e">
        <f>Sheet1!#REF!</f>
        <v>#REF!</v>
      </c>
      <c r="H28" s="18" t="str">
        <f>Sheet1!K28</f>
        <v>Overhead hardening
Undergrounding
Pole clearing
Vegetation routine patrol
Vegetation hazard patrol</v>
      </c>
      <c r="I28" s="9" t="e">
        <f>Sheet1!#REF!</f>
        <v>#REF!</v>
      </c>
      <c r="J28" s="1"/>
      <c r="K28" s="17" t="e">
        <f>Sheet1!#REF!</f>
        <v>#REF!</v>
      </c>
    </row>
    <row r="29" spans="1:11" ht="124.8">
      <c r="A29" s="19">
        <v>28</v>
      </c>
      <c r="B29" s="19" t="s">
        <v>37</v>
      </c>
      <c r="C29" s="20">
        <v>48.115352264303439</v>
      </c>
      <c r="D29" s="21" t="str">
        <f>Sheet1!I29</f>
        <v>Pole clearing
Vegetation routine patrol
Vegetation hazard patrol</v>
      </c>
      <c r="E29" s="9" t="e">
        <f>Sheet1!#REF!</f>
        <v>#REF!</v>
      </c>
      <c r="F29" s="21" t="str">
        <f>Sheet1!J29</f>
        <v>Pole clearing
Vegetation routine patrol
Vegetation hazard patrol</v>
      </c>
      <c r="G29" s="9" t="e">
        <f>Sheet1!#REF!</f>
        <v>#REF!</v>
      </c>
      <c r="H29" s="21" t="str">
        <f>Sheet1!K29</f>
        <v>Pole clearing
Vegetation routine patrol
Vegetation hazard patrol</v>
      </c>
      <c r="I29" s="9" t="e">
        <f>Sheet1!#REF!</f>
        <v>#REF!</v>
      </c>
      <c r="J29" s="1" t="s">
        <v>15</v>
      </c>
      <c r="K29" s="20" t="e">
        <f>Sheet1!#REF!</f>
        <v>#REF!</v>
      </c>
    </row>
    <row r="30" spans="1:11" ht="187.2">
      <c r="A30" s="8">
        <v>29</v>
      </c>
      <c r="B30" s="8" t="s">
        <v>38</v>
      </c>
      <c r="C30" s="9">
        <v>46.855683140904972</v>
      </c>
      <c r="D30" s="10" t="str">
        <f>Sheet1!I30</f>
        <v>Overhead hardening
Undergrounding
Pole clearing
Vegetation routine patrol
Vegetation hazard patrol</v>
      </c>
      <c r="E30" s="9" t="e">
        <f>Sheet1!#REF!</f>
        <v>#REF!</v>
      </c>
      <c r="F30" s="10" t="str">
        <f>Sheet1!J30</f>
        <v>Overhead hardening
Undergrounding
Pole clearing
Vegetation routine patrol
Vegetation hazard patrol</v>
      </c>
      <c r="G30" s="9" t="e">
        <f>Sheet1!#REF!</f>
        <v>#REF!</v>
      </c>
      <c r="H30" s="10" t="str">
        <f>Sheet1!K30</f>
        <v>Undergrounding
Pole clearing
Vegetation routine patrol
Vegetation hazard patrol</v>
      </c>
      <c r="I30" s="9" t="e">
        <f>Sheet1!#REF!</f>
        <v>#REF!</v>
      </c>
      <c r="J30" s="1"/>
      <c r="K30" s="9" t="e">
        <f>Sheet1!#REF!</f>
        <v>#REF!</v>
      </c>
    </row>
    <row r="31" spans="1:11" ht="187.2">
      <c r="A31" s="8">
        <v>30</v>
      </c>
      <c r="B31" s="8" t="s">
        <v>39</v>
      </c>
      <c r="C31" s="9">
        <v>46.294816843389391</v>
      </c>
      <c r="D31" s="10" t="str">
        <f>Sheet1!I31</f>
        <v>Pole clearing
Vegetation routine patrol
Vegetation hazard patrol</v>
      </c>
      <c r="E31" s="9" t="e">
        <f>Sheet1!#REF!</f>
        <v>#REF!</v>
      </c>
      <c r="F31" s="10" t="str">
        <f>Sheet1!J31</f>
        <v>Pole clearing
Vegetation routine patrol
Vegetation hazard patrol</v>
      </c>
      <c r="G31" s="9" t="e">
        <f>Sheet1!#REF!</f>
        <v>#REF!</v>
      </c>
      <c r="H31" s="10" t="str">
        <f>Sheet1!K31</f>
        <v>Overhead hardening
Undergrounding
Pole clearing
Vegetation routine patrol
Vegetation hazard patrol</v>
      </c>
      <c r="I31" s="9" t="e">
        <f>Sheet1!#REF!</f>
        <v>#REF!</v>
      </c>
      <c r="J31" s="1"/>
      <c r="K31" s="9" t="e">
        <f>Sheet1!#REF!</f>
        <v>#REF!</v>
      </c>
    </row>
    <row r="32" spans="1:11" ht="187.2">
      <c r="A32" s="8">
        <v>31</v>
      </c>
      <c r="B32" s="8" t="s">
        <v>40</v>
      </c>
      <c r="C32" s="9">
        <v>46.180222183287427</v>
      </c>
      <c r="D32" s="10" t="str">
        <f>Sheet1!I32</f>
        <v>Pole clearing
Vegetation routine patrol
Vegetation hazard patrol</v>
      </c>
      <c r="E32" s="9" t="e">
        <f>Sheet1!#REF!</f>
        <v>#REF!</v>
      </c>
      <c r="F32" s="10" t="str">
        <f>Sheet1!J32</f>
        <v>Overhead hardening
Undergrounding
Pole clearing
Vegetation routine patrol
Vegetation hazard patrol</v>
      </c>
      <c r="G32" s="9" t="e">
        <f>Sheet1!#REF!</f>
        <v>#REF!</v>
      </c>
      <c r="H32" s="10" t="str">
        <f>Sheet1!K32</f>
        <v>Undergrounding
Pole clearing
Vegetation routine patrol
Vegetation hazard patrol</v>
      </c>
      <c r="I32" s="9" t="e">
        <f>Sheet1!#REF!</f>
        <v>#REF!</v>
      </c>
      <c r="J32" s="1"/>
      <c r="K32" s="9" t="e">
        <f>Sheet1!#REF!</f>
        <v>#REF!</v>
      </c>
    </row>
    <row r="33" spans="1:11" ht="187.2">
      <c r="A33" s="8">
        <v>32</v>
      </c>
      <c r="B33" s="8" t="s">
        <v>41</v>
      </c>
      <c r="C33" s="9">
        <v>45.962965642976165</v>
      </c>
      <c r="D33" s="10" t="str">
        <f>Sheet1!I33</f>
        <v>Pole clearing
Vegetation routine patrol
Vegetation hazard patrol</v>
      </c>
      <c r="E33" s="9" t="e">
        <f>Sheet1!#REF!</f>
        <v>#REF!</v>
      </c>
      <c r="F33" s="10" t="str">
        <f>Sheet1!J33</f>
        <v>Overhead hardening
Undergrounding
Pole clearing
Vegetation routine patrol
Vegetation hazard patrol</v>
      </c>
      <c r="G33" s="9" t="e">
        <f>Sheet1!#REF!</f>
        <v>#REF!</v>
      </c>
      <c r="H33" s="10" t="str">
        <f>Sheet1!K33</f>
        <v>Pole clearing
Vegetation routine patrol
Vegetation hazard patrol</v>
      </c>
      <c r="I33" s="9" t="e">
        <f>Sheet1!#REF!</f>
        <v>#REF!</v>
      </c>
      <c r="J33" s="1"/>
      <c r="K33" s="9" t="e">
        <f>Sheet1!#REF!</f>
        <v>#REF!</v>
      </c>
    </row>
    <row r="34" spans="1:11" ht="124.8">
      <c r="A34" s="8">
        <v>33</v>
      </c>
      <c r="B34" s="8" t="s">
        <v>42</v>
      </c>
      <c r="C34" s="9">
        <v>45.648103156878655</v>
      </c>
      <c r="D34" s="10" t="str">
        <f>Sheet1!I34</f>
        <v>Pole clearing
Vegetation routine patrol
Vegetation hazard patrol</v>
      </c>
      <c r="E34" s="9" t="e">
        <f>Sheet1!#REF!</f>
        <v>#REF!</v>
      </c>
      <c r="F34" s="10" t="str">
        <f>Sheet1!J34</f>
        <v>Pole clearing
Vegetation routine patrol
Vegetation hazard patrol</v>
      </c>
      <c r="G34" s="9" t="e">
        <f>Sheet1!#REF!</f>
        <v>#REF!</v>
      </c>
      <c r="H34" s="10" t="str">
        <f>Sheet1!K34</f>
        <v>Pole clearing
Vegetation routine patrol
Vegetation hazard patrol</v>
      </c>
      <c r="I34" s="9" t="e">
        <f>Sheet1!#REF!</f>
        <v>#REF!</v>
      </c>
      <c r="J34" s="1" t="s">
        <v>15</v>
      </c>
      <c r="K34" s="9" t="e">
        <f>Sheet1!#REF!</f>
        <v>#REF!</v>
      </c>
    </row>
    <row r="35" spans="1:11" ht="156">
      <c r="A35" s="8">
        <v>34</v>
      </c>
      <c r="B35" s="8" t="s">
        <v>43</v>
      </c>
      <c r="C35" s="9">
        <v>45.527706574495177</v>
      </c>
      <c r="D35" s="10" t="str">
        <f>Sheet1!I35</f>
        <v>Undergrounding
Pole clearing
Vegetation routine patrol
Vegetation hazard patrol</v>
      </c>
      <c r="E35" s="9" t="e">
        <f>Sheet1!#REF!</f>
        <v>#REF!</v>
      </c>
      <c r="F35" s="10" t="str">
        <f>Sheet1!J35</f>
        <v>Pole clearing
Vegetation routine patrol
Vegetation hazard patrol</v>
      </c>
      <c r="G35" s="9" t="e">
        <f>Sheet1!#REF!</f>
        <v>#REF!</v>
      </c>
      <c r="H35" s="10" t="str">
        <f>Sheet1!K35</f>
        <v>Pole clearing
Vegetation routine patrol
Vegetation hazard patrol</v>
      </c>
      <c r="I35" s="9" t="e">
        <f>Sheet1!#REF!</f>
        <v>#REF!</v>
      </c>
      <c r="J35" s="1"/>
      <c r="K35" s="9" t="e">
        <f>Sheet1!#REF!</f>
        <v>#REF!</v>
      </c>
    </row>
    <row r="36" spans="1:11" ht="124.8">
      <c r="A36" s="8">
        <v>35</v>
      </c>
      <c r="B36" s="8" t="s">
        <v>44</v>
      </c>
      <c r="C36" s="9">
        <v>45.412024496122747</v>
      </c>
      <c r="D36" s="10" t="str">
        <f>Sheet1!I36</f>
        <v>Pole clearing
Vegetation routine patrol
Vegetation hazard patrol</v>
      </c>
      <c r="E36" s="9" t="e">
        <f>Sheet1!#REF!</f>
        <v>#REF!</v>
      </c>
      <c r="F36" s="10" t="str">
        <f>Sheet1!J36</f>
        <v>Pole clearing
Vegetation routine patrol
Vegetation hazard patrol</v>
      </c>
      <c r="G36" s="9" t="e">
        <f>Sheet1!#REF!</f>
        <v>#REF!</v>
      </c>
      <c r="H36" s="10" t="str">
        <f>Sheet1!K36</f>
        <v>Pole clearing
Vegetation routine patrol
Vegetation hazard patrol</v>
      </c>
      <c r="I36" s="9" t="e">
        <f>Sheet1!#REF!</f>
        <v>#REF!</v>
      </c>
      <c r="J36" s="1" t="s">
        <v>15</v>
      </c>
      <c r="K36" s="9" t="e">
        <f>Sheet1!#REF!</f>
        <v>#REF!</v>
      </c>
    </row>
    <row r="37" spans="1:11" ht="124.8">
      <c r="A37" s="8">
        <v>36</v>
      </c>
      <c r="B37" s="8" t="s">
        <v>45</v>
      </c>
      <c r="C37" s="9">
        <v>44.294957128166494</v>
      </c>
      <c r="D37" s="10" t="str">
        <f>Sheet1!I37</f>
        <v>Pole clearing
Vegetation routine patrol
Vegetation hazard patrol</v>
      </c>
      <c r="E37" s="9" t="e">
        <f>Sheet1!#REF!</f>
        <v>#REF!</v>
      </c>
      <c r="F37" s="10" t="str">
        <f>Sheet1!J37</f>
        <v>Pole clearing
Vegetation routine patrol
Vegetation hazard patrol</v>
      </c>
      <c r="G37" s="9" t="e">
        <f>Sheet1!#REF!</f>
        <v>#REF!</v>
      </c>
      <c r="H37" s="10" t="str">
        <f>Sheet1!K37</f>
        <v>Pole clearing
Vegetation routine patrol
Vegetation hazard patrol</v>
      </c>
      <c r="I37" s="9" t="e">
        <f>Sheet1!#REF!</f>
        <v>#REF!</v>
      </c>
      <c r="J37" s="1" t="s">
        <v>15</v>
      </c>
      <c r="K37" s="9" t="e">
        <f>Sheet1!#REF!</f>
        <v>#REF!</v>
      </c>
    </row>
    <row r="38" spans="1:11" ht="124.8">
      <c r="A38" s="8">
        <v>37</v>
      </c>
      <c r="B38" s="8" t="s">
        <v>46</v>
      </c>
      <c r="C38" s="9">
        <v>43.957763393102788</v>
      </c>
      <c r="D38" s="10" t="str">
        <f>Sheet1!I38</f>
        <v>Pole clearing
Vegetation routine patrol
Vegetation hazard patrol</v>
      </c>
      <c r="E38" s="9" t="e">
        <f>Sheet1!#REF!</f>
        <v>#REF!</v>
      </c>
      <c r="F38" s="10" t="str">
        <f>Sheet1!J38</f>
        <v>Pole clearing
Vegetation routine patrol
Vegetation hazard patrol</v>
      </c>
      <c r="G38" s="9" t="e">
        <f>Sheet1!#REF!</f>
        <v>#REF!</v>
      </c>
      <c r="H38" s="10" t="str">
        <f>Sheet1!K38</f>
        <v>Pole clearing
Vegetation routine patrol
Vegetation hazard patrol</v>
      </c>
      <c r="I38" s="9" t="e">
        <f>Sheet1!#REF!</f>
        <v>#REF!</v>
      </c>
      <c r="J38" s="1" t="s">
        <v>15</v>
      </c>
      <c r="K38" s="9" t="e">
        <f>Sheet1!#REF!</f>
        <v>#REF!</v>
      </c>
    </row>
    <row r="39" spans="1:11" ht="187.2">
      <c r="A39" s="8">
        <v>38</v>
      </c>
      <c r="B39" s="8" t="s">
        <v>47</v>
      </c>
      <c r="C39" s="9">
        <v>43.640880531501907</v>
      </c>
      <c r="D39" s="10" t="str">
        <f>Sheet1!I39</f>
        <v>Overhead hardening
Undergrounding
Pole clearing
Vegetation routine patrol
Vegetation hazard patrol</v>
      </c>
      <c r="E39" s="9" t="e">
        <f>Sheet1!#REF!</f>
        <v>#REF!</v>
      </c>
      <c r="F39" s="10" t="str">
        <f>Sheet1!J39</f>
        <v>Pole clearing
Vegetation routine patrol
Vegetation hazard patrol</v>
      </c>
      <c r="G39" s="9" t="e">
        <f>Sheet1!#REF!</f>
        <v>#REF!</v>
      </c>
      <c r="H39" s="10" t="str">
        <f>Sheet1!K39</f>
        <v>Pole clearing
Vegetation routine patrol
Vegetation hazard patrol</v>
      </c>
      <c r="I39" s="9" t="e">
        <f>Sheet1!#REF!</f>
        <v>#REF!</v>
      </c>
      <c r="J39" s="1"/>
      <c r="K39" s="9" t="e">
        <f>Sheet1!#REF!</f>
        <v>#REF!</v>
      </c>
    </row>
    <row r="40" spans="1:11" ht="124.8">
      <c r="A40" s="8">
        <v>39</v>
      </c>
      <c r="B40" s="8" t="s">
        <v>48</v>
      </c>
      <c r="C40" s="9">
        <v>43.569073065591972</v>
      </c>
      <c r="D40" s="10" t="str">
        <f>Sheet1!I40</f>
        <v>Pole clearing
Vegetation routine patrol
Vegetation hazard patrol</v>
      </c>
      <c r="E40" s="9" t="e">
        <f>Sheet1!#REF!</f>
        <v>#REF!</v>
      </c>
      <c r="F40" s="10" t="str">
        <f>Sheet1!J40</f>
        <v>Pole clearing
Vegetation routine patrol
Vegetation hazard patrol</v>
      </c>
      <c r="G40" s="9" t="e">
        <f>Sheet1!#REF!</f>
        <v>#REF!</v>
      </c>
      <c r="H40" s="10" t="str">
        <f>Sheet1!K40</f>
        <v>Pole clearing
Vegetation routine patrol
Vegetation hazard patrol</v>
      </c>
      <c r="I40" s="9" t="e">
        <f>Sheet1!#REF!</f>
        <v>#REF!</v>
      </c>
      <c r="J40" s="1" t="s">
        <v>15</v>
      </c>
      <c r="K40" s="9" t="e">
        <f>Sheet1!#REF!</f>
        <v>#REF!</v>
      </c>
    </row>
    <row r="41" spans="1:11" ht="124.8">
      <c r="A41" s="8">
        <v>40</v>
      </c>
      <c r="B41" s="8" t="s">
        <v>49</v>
      </c>
      <c r="C41" s="9">
        <v>43.554265850376026</v>
      </c>
      <c r="D41" s="10" t="str">
        <f>Sheet1!I41</f>
        <v>Pole clearing
Vegetation routine patrol
Vegetation hazard patrol</v>
      </c>
      <c r="E41" s="9" t="e">
        <f>Sheet1!#REF!</f>
        <v>#REF!</v>
      </c>
      <c r="F41" s="10" t="str">
        <f>Sheet1!J41</f>
        <v>Pole clearing
Vegetation routine patrol
Vegetation hazard patrol</v>
      </c>
      <c r="G41" s="9" t="e">
        <f>Sheet1!#REF!</f>
        <v>#REF!</v>
      </c>
      <c r="H41" s="10" t="str">
        <f>Sheet1!K41</f>
        <v>Pole clearing
Vegetation routine patrol
Vegetation hazard patrol</v>
      </c>
      <c r="I41" s="9" t="e">
        <f>Sheet1!#REF!</f>
        <v>#REF!</v>
      </c>
      <c r="J41" s="1" t="s">
        <v>15</v>
      </c>
      <c r="K41" s="9" t="e">
        <f>Sheet1!#REF!</f>
        <v>#REF!</v>
      </c>
    </row>
    <row r="42" spans="1:11" ht="156">
      <c r="A42" s="8">
        <v>41</v>
      </c>
      <c r="B42" s="8" t="s">
        <v>50</v>
      </c>
      <c r="C42" s="9">
        <v>43.215025567327821</v>
      </c>
      <c r="D42" s="10" t="str">
        <f>Sheet1!I42</f>
        <v>Pole clearing
Vegetation routine patrol
Vegetation hazard patrol</v>
      </c>
      <c r="E42" s="9" t="e">
        <f>Sheet1!#REF!</f>
        <v>#REF!</v>
      </c>
      <c r="F42" s="10" t="str">
        <f>Sheet1!J42</f>
        <v>Overhead hardening
Pole clearing
Vegetation routine patrol
Vegetation hazard patrol</v>
      </c>
      <c r="G42" s="9" t="e">
        <f>Sheet1!#REF!</f>
        <v>#REF!</v>
      </c>
      <c r="H42" s="10" t="str">
        <f>Sheet1!K42</f>
        <v>Undergrounding
Pole clearing
Vegetation routine patrol
Vegetation hazard patrol</v>
      </c>
      <c r="I42" s="9" t="e">
        <f>Sheet1!#REF!</f>
        <v>#REF!</v>
      </c>
      <c r="J42" s="1"/>
      <c r="K42" s="9" t="e">
        <f>Sheet1!#REF!</f>
        <v>#REF!</v>
      </c>
    </row>
    <row r="43" spans="1:11" ht="124.8">
      <c r="A43" s="8">
        <v>42</v>
      </c>
      <c r="B43" s="8" t="s">
        <v>51</v>
      </c>
      <c r="C43" s="9">
        <v>42.705254416080571</v>
      </c>
      <c r="D43" s="10" t="str">
        <f>Sheet1!I43</f>
        <v>Pole clearing
Vegetation routine patrol
Vegetation hazard patrol</v>
      </c>
      <c r="E43" s="9" t="e">
        <f>Sheet1!#REF!</f>
        <v>#REF!</v>
      </c>
      <c r="F43" s="10" t="str">
        <f>Sheet1!J43</f>
        <v>Pole clearing
Vegetation routine patrol
Vegetation hazard patrol</v>
      </c>
      <c r="G43" s="9" t="e">
        <f>Sheet1!#REF!</f>
        <v>#REF!</v>
      </c>
      <c r="H43" s="10" t="str">
        <f>Sheet1!K43</f>
        <v>Pole clearing
Vegetation routine patrol
Vegetation hazard patrol</v>
      </c>
      <c r="I43" s="9" t="e">
        <f>Sheet1!#REF!</f>
        <v>#REF!</v>
      </c>
      <c r="J43" s="1" t="s">
        <v>15</v>
      </c>
      <c r="K43" s="9" t="e">
        <f>Sheet1!#REF!</f>
        <v>#REF!</v>
      </c>
    </row>
    <row r="44" spans="1:11" ht="124.8">
      <c r="A44" s="8">
        <v>43</v>
      </c>
      <c r="B44" s="8" t="s">
        <v>52</v>
      </c>
      <c r="C44" s="9">
        <v>42.319932725576805</v>
      </c>
      <c r="D44" s="10" t="str">
        <f>Sheet1!I44</f>
        <v>Pole clearing
Vegetation routine patrol
Vegetation hazard patrol</v>
      </c>
      <c r="E44" s="9" t="e">
        <f>Sheet1!#REF!</f>
        <v>#REF!</v>
      </c>
      <c r="F44" s="10" t="str">
        <f>Sheet1!J44</f>
        <v>Pole clearing
Vegetation routine patrol
Vegetation hazard patrol</v>
      </c>
      <c r="G44" s="9" t="e">
        <f>Sheet1!#REF!</f>
        <v>#REF!</v>
      </c>
      <c r="H44" s="10" t="str">
        <f>Sheet1!K44</f>
        <v>Pole clearing
Vegetation routine patrol
Vegetation hazard patrol</v>
      </c>
      <c r="I44" s="9" t="e">
        <f>Sheet1!#REF!</f>
        <v>#REF!</v>
      </c>
      <c r="J44" s="1" t="s">
        <v>15</v>
      </c>
      <c r="K44" s="9" t="e">
        <f>Sheet1!#REF!</f>
        <v>#REF!</v>
      </c>
    </row>
    <row r="45" spans="1:11" ht="187.2">
      <c r="A45" s="8">
        <v>44</v>
      </c>
      <c r="B45" s="8" t="s">
        <v>53</v>
      </c>
      <c r="C45" s="9">
        <v>41.855224467665067</v>
      </c>
      <c r="D45" s="10" t="str">
        <f>Sheet1!I45</f>
        <v>Pole clearing
Vegetation routine patrol
Vegetation hazard patrol</v>
      </c>
      <c r="E45" s="9" t="e">
        <f>Sheet1!#REF!</f>
        <v>#REF!</v>
      </c>
      <c r="F45" s="10" t="str">
        <f>Sheet1!J45</f>
        <v>Overhead hardening
Undergrounding
Pole clearing
Vegetation routine patrol
Vegetation hazard patrol</v>
      </c>
      <c r="G45" s="9" t="e">
        <f>Sheet1!#REF!</f>
        <v>#REF!</v>
      </c>
      <c r="H45" s="10" t="str">
        <f>Sheet1!K45</f>
        <v>Pole clearing
Vegetation routine patrol
Vegetation hazard patrol</v>
      </c>
      <c r="I45" s="9" t="e">
        <f>Sheet1!#REF!</f>
        <v>#REF!</v>
      </c>
      <c r="J45" s="1"/>
      <c r="K45" s="9" t="e">
        <f>Sheet1!#REF!</f>
        <v>#REF!</v>
      </c>
    </row>
    <row r="46" spans="1:11" ht="124.8">
      <c r="A46" s="8">
        <v>45</v>
      </c>
      <c r="B46" s="8" t="s">
        <v>54</v>
      </c>
      <c r="C46" s="9">
        <v>41.67772068112491</v>
      </c>
      <c r="D46" s="10" t="str">
        <f>Sheet1!I46</f>
        <v>Pole clearing
Vegetation routine patrol
Vegetation hazard patrol</v>
      </c>
      <c r="E46" s="9" t="e">
        <f>Sheet1!#REF!</f>
        <v>#REF!</v>
      </c>
      <c r="F46" s="10" t="str">
        <f>Sheet1!J46</f>
        <v>Pole clearing
Vegetation routine patrol
Vegetation hazard patrol</v>
      </c>
      <c r="G46" s="9" t="e">
        <f>Sheet1!#REF!</f>
        <v>#REF!</v>
      </c>
      <c r="H46" s="10" t="str">
        <f>Sheet1!K46</f>
        <v>Pole clearing
Vegetation routine patrol
Vegetation hazard patrol</v>
      </c>
      <c r="I46" s="9" t="e">
        <f>Sheet1!#REF!</f>
        <v>#REF!</v>
      </c>
      <c r="J46" s="1" t="s">
        <v>15</v>
      </c>
      <c r="K46" s="9" t="e">
        <f>Sheet1!#REF!</f>
        <v>#REF!</v>
      </c>
    </row>
    <row r="47" spans="1:11" ht="156">
      <c r="A47" s="8">
        <v>46</v>
      </c>
      <c r="B47" s="8" t="s">
        <v>55</v>
      </c>
      <c r="C47" s="9">
        <v>41.018226659673211</v>
      </c>
      <c r="D47" s="10" t="str">
        <f>Sheet1!I47</f>
        <v>Pole clearing
Vegetation routine patrol
Vegetation hazard patrol</v>
      </c>
      <c r="E47" s="9" t="e">
        <f>Sheet1!#REF!</f>
        <v>#REF!</v>
      </c>
      <c r="F47" s="10" t="str">
        <f>Sheet1!J47</f>
        <v>Pole clearing
Vegetation routine patrol
Vegetation hazard patrol</v>
      </c>
      <c r="G47" s="9" t="e">
        <f>Sheet1!#REF!</f>
        <v>#REF!</v>
      </c>
      <c r="H47" s="10" t="str">
        <f>Sheet1!K47</f>
        <v>Undergrounding
Pole clearing
Vegetation routine patrol
Vegetation hazard patrol</v>
      </c>
      <c r="I47" s="9" t="e">
        <f>Sheet1!#REF!</f>
        <v>#REF!</v>
      </c>
      <c r="J47" s="1" t="s">
        <v>15</v>
      </c>
      <c r="K47" s="9" t="e">
        <f>Sheet1!#REF!</f>
        <v>#REF!</v>
      </c>
    </row>
    <row r="48" spans="1:11" ht="187.2">
      <c r="A48" s="8">
        <v>47</v>
      </c>
      <c r="B48" s="8" t="s">
        <v>56</v>
      </c>
      <c r="C48" s="9">
        <v>40.906585539451491</v>
      </c>
      <c r="D48" s="10" t="str">
        <f>Sheet1!I48</f>
        <v>Pole clearing
Vegetation routine patrol
Vegetation hazard patrol</v>
      </c>
      <c r="E48" s="9" t="e">
        <f>Sheet1!#REF!</f>
        <v>#REF!</v>
      </c>
      <c r="F48" s="10" t="str">
        <f>Sheet1!J48</f>
        <v>Overhead hardening
Undergrounding
Pole clearing
Vegetation routine patrol
Vegetation hazard patrol</v>
      </c>
      <c r="G48" s="9" t="e">
        <f>Sheet1!#REF!</f>
        <v>#REF!</v>
      </c>
      <c r="H48" s="10" t="str">
        <f>Sheet1!K48</f>
        <v>Overhead hardening
Undergrounding
Pole clearing
Vegetation routine patrol
Vegetation hazard patrol</v>
      </c>
      <c r="I48" s="9" t="e">
        <f>Sheet1!#REF!</f>
        <v>#REF!</v>
      </c>
      <c r="J48" s="1"/>
      <c r="K48" s="9" t="e">
        <f>Sheet1!#REF!</f>
        <v>#REF!</v>
      </c>
    </row>
    <row r="49" spans="1:11" ht="156">
      <c r="A49" s="8">
        <v>48</v>
      </c>
      <c r="B49" s="8" t="s">
        <v>57</v>
      </c>
      <c r="C49" s="9">
        <v>40.534347833004979</v>
      </c>
      <c r="D49" s="10" t="str">
        <f>Sheet1!I49</f>
        <v>Pole clearing
Vegetation routine patrol
Vegetation hazard patrol</v>
      </c>
      <c r="E49" s="9" t="e">
        <f>Sheet1!#REF!</f>
        <v>#REF!</v>
      </c>
      <c r="F49" s="10" t="str">
        <f>Sheet1!J49</f>
        <v>Pole clearing
Vegetation routine patrol
Vegetation hazard patrol</v>
      </c>
      <c r="G49" s="9" t="e">
        <f>Sheet1!#REF!</f>
        <v>#REF!</v>
      </c>
      <c r="H49" s="10" t="str">
        <f>Sheet1!K49</f>
        <v>Undergrounding
Pole clearing
Vegetation routine patrol
Vegetation hazard patrol</v>
      </c>
      <c r="I49" s="9" t="e">
        <f>Sheet1!#REF!</f>
        <v>#REF!</v>
      </c>
      <c r="J49" s="1" t="s">
        <v>15</v>
      </c>
      <c r="K49" s="9" t="e">
        <f>Sheet1!#REF!</f>
        <v>#REF!</v>
      </c>
    </row>
    <row r="50" spans="1:11" ht="124.8">
      <c r="A50" s="8">
        <v>49</v>
      </c>
      <c r="B50" s="8" t="s">
        <v>58</v>
      </c>
      <c r="C50" s="9">
        <v>40.303937086830196</v>
      </c>
      <c r="D50" s="10" t="str">
        <f>Sheet1!I50</f>
        <v>Pole clearing
Vegetation routine patrol
Vegetation hazard patrol</v>
      </c>
      <c r="E50" s="9" t="e">
        <f>Sheet1!#REF!</f>
        <v>#REF!</v>
      </c>
      <c r="F50" s="10" t="str">
        <f>Sheet1!J50</f>
        <v>Pole clearing
Vegetation routine patrol
Vegetation hazard patrol</v>
      </c>
      <c r="G50" s="9" t="e">
        <f>Sheet1!#REF!</f>
        <v>#REF!</v>
      </c>
      <c r="H50" s="10" t="str">
        <f>Sheet1!K50</f>
        <v>Pole clearing
Vegetation routine patrol
Vegetation hazard patrol</v>
      </c>
      <c r="I50" s="9" t="e">
        <f>Sheet1!#REF!</f>
        <v>#REF!</v>
      </c>
      <c r="J50" s="1" t="s">
        <v>15</v>
      </c>
      <c r="K50" s="9" t="e">
        <f>Sheet1!#REF!</f>
        <v>#REF!</v>
      </c>
    </row>
    <row r="51" spans="1:11" ht="124.8">
      <c r="A51" s="8">
        <v>50</v>
      </c>
      <c r="B51" s="8" t="s">
        <v>59</v>
      </c>
      <c r="C51" s="9">
        <v>40.183725074137229</v>
      </c>
      <c r="D51" s="10" t="str">
        <f>Sheet1!I51</f>
        <v>Pole clearing
Vegetation routine patrol
Vegetation hazard patrol</v>
      </c>
      <c r="E51" s="9" t="e">
        <f>Sheet1!#REF!</f>
        <v>#REF!</v>
      </c>
      <c r="F51" s="10" t="str">
        <f>Sheet1!J51</f>
        <v>Pole clearing
Vegetation routine patrol
Vegetation hazard patrol</v>
      </c>
      <c r="G51" s="9" t="e">
        <f>Sheet1!#REF!</f>
        <v>#REF!</v>
      </c>
      <c r="H51" s="10" t="str">
        <f>Sheet1!K51</f>
        <v>Pole clearing
Vegetation routine patrol
Vegetation hazard patrol</v>
      </c>
      <c r="I51" s="9" t="e">
        <f>Sheet1!#REF!</f>
        <v>#REF!</v>
      </c>
      <c r="J51" s="1" t="s">
        <v>15</v>
      </c>
      <c r="K51" s="9" t="e">
        <f>Sheet1!#REF!</f>
        <v>#REF!</v>
      </c>
    </row>
    <row r="52" spans="1:11" ht="156">
      <c r="A52" s="8">
        <v>51</v>
      </c>
      <c r="B52" s="8" t="s">
        <v>60</v>
      </c>
      <c r="C52" s="9">
        <v>40.109402024314988</v>
      </c>
      <c r="D52" s="10" t="str">
        <f>Sheet1!I52</f>
        <v>Overhead hardening
Pole clearing
Vegetation routine patrol
Vegetation hazard patrol</v>
      </c>
      <c r="E52" s="9" t="e">
        <f>Sheet1!#REF!</f>
        <v>#REF!</v>
      </c>
      <c r="F52" s="10" t="str">
        <f>Sheet1!J52</f>
        <v>Pole clearing
Vegetation routine patrol
Vegetation hazard patrol</v>
      </c>
      <c r="G52" s="9" t="e">
        <f>Sheet1!#REF!</f>
        <v>#REF!</v>
      </c>
      <c r="H52" s="10" t="str">
        <f>Sheet1!K52</f>
        <v>Pole clearing
Vegetation routine patrol
Vegetation hazard patrol</v>
      </c>
      <c r="I52" s="9" t="e">
        <f>Sheet1!#REF!</f>
        <v>#REF!</v>
      </c>
      <c r="J52" s="1"/>
      <c r="K52" s="9" t="e">
        <f>Sheet1!#REF!</f>
        <v>#REF!</v>
      </c>
    </row>
    <row r="53" spans="1:11" ht="156">
      <c r="A53" s="8">
        <v>52</v>
      </c>
      <c r="B53" s="8" t="s">
        <v>61</v>
      </c>
      <c r="C53" s="9">
        <v>39.650320593004125</v>
      </c>
      <c r="D53" s="10" t="str">
        <f>Sheet1!I53</f>
        <v>Pole clearing
Vegetation routine patrol
Vegetation hazard patrol</v>
      </c>
      <c r="E53" s="9" t="e">
        <f>Sheet1!#REF!</f>
        <v>#REF!</v>
      </c>
      <c r="F53" s="10" t="str">
        <f>Sheet1!J53</f>
        <v>Overhead hardening
Pole clearing
Vegetation routine patrol
Vegetation hazard patrol</v>
      </c>
      <c r="G53" s="9" t="e">
        <f>Sheet1!#REF!</f>
        <v>#REF!</v>
      </c>
      <c r="H53" s="10" t="str">
        <f>Sheet1!K53</f>
        <v>Undergrounding
Pole clearing
Vegetation routine patrol
Vegetation hazard patrol</v>
      </c>
      <c r="I53" s="9" t="e">
        <f>Sheet1!#REF!</f>
        <v>#REF!</v>
      </c>
      <c r="J53" s="1"/>
      <c r="K53" s="9" t="e">
        <f>Sheet1!#REF!</f>
        <v>#REF!</v>
      </c>
    </row>
    <row r="54" spans="1:11" ht="124.8">
      <c r="A54" s="8">
        <v>53</v>
      </c>
      <c r="B54" s="8" t="s">
        <v>62</v>
      </c>
      <c r="C54" s="9">
        <v>39.46988358151799</v>
      </c>
      <c r="D54" s="10" t="str">
        <f>Sheet1!I54</f>
        <v>Pole clearing
Vegetation routine patrol
Vegetation hazard patrol</v>
      </c>
      <c r="E54" s="9" t="e">
        <f>Sheet1!#REF!</f>
        <v>#REF!</v>
      </c>
      <c r="F54" s="10" t="str">
        <f>Sheet1!J54</f>
        <v>Pole clearing
Vegetation routine patrol
Vegetation hazard patrol</v>
      </c>
      <c r="G54" s="9" t="e">
        <f>Sheet1!#REF!</f>
        <v>#REF!</v>
      </c>
      <c r="H54" s="10" t="str">
        <f>Sheet1!K54</f>
        <v>Pole clearing
Vegetation routine patrol
Vegetation hazard patrol</v>
      </c>
      <c r="I54" s="9" t="e">
        <f>Sheet1!#REF!</f>
        <v>#REF!</v>
      </c>
      <c r="J54" s="1" t="s">
        <v>15</v>
      </c>
      <c r="K54" s="9" t="e">
        <f>Sheet1!#REF!</f>
        <v>#REF!</v>
      </c>
    </row>
    <row r="55" spans="1:11" ht="156">
      <c r="A55" s="8">
        <v>54</v>
      </c>
      <c r="B55" s="8" t="s">
        <v>63</v>
      </c>
      <c r="C55" s="9">
        <v>39.36371277051223</v>
      </c>
      <c r="D55" s="10" t="str">
        <f>Sheet1!I55</f>
        <v>Pole clearing
Vegetation routine patrol
Vegetation hazard patrol</v>
      </c>
      <c r="E55" s="9" t="e">
        <f>Sheet1!#REF!</f>
        <v>#REF!</v>
      </c>
      <c r="F55" s="10" t="str">
        <f>Sheet1!J55</f>
        <v>Line removal
Pole clearing
Vegetation routine patrol
Vegetation hazard patrol</v>
      </c>
      <c r="G55" s="9" t="e">
        <f>Sheet1!#REF!</f>
        <v>#REF!</v>
      </c>
      <c r="H55" s="10" t="str">
        <f>Sheet1!K55</f>
        <v>Line removal
Pole clearing
Vegetation routine patrol
Vegetation hazard patrol</v>
      </c>
      <c r="I55" s="9" t="e">
        <f>Sheet1!#REF!</f>
        <v>#REF!</v>
      </c>
      <c r="J55" s="1"/>
      <c r="K55" s="9" t="e">
        <f>Sheet1!#REF!</f>
        <v>#REF!</v>
      </c>
    </row>
    <row r="56" spans="1:11" ht="187.2">
      <c r="A56" s="8">
        <v>55</v>
      </c>
      <c r="B56" s="8" t="s">
        <v>64</v>
      </c>
      <c r="C56" s="9">
        <v>38.89505013444527</v>
      </c>
      <c r="D56" s="10" t="str">
        <f>Sheet1!I56</f>
        <v>Pole clearing
Vegetation routine patrol
Vegetation hazard patrol</v>
      </c>
      <c r="E56" s="9" t="e">
        <f>Sheet1!#REF!</f>
        <v>#REF!</v>
      </c>
      <c r="F56" s="10" t="str">
        <f>Sheet1!J56</f>
        <v>Pole clearing
Vegetation routine patrol
Vegetation hazard patrol</v>
      </c>
      <c r="G56" s="9" t="e">
        <f>Sheet1!#REF!</f>
        <v>#REF!</v>
      </c>
      <c r="H56" s="10" t="str">
        <f>Sheet1!K56</f>
        <v>Overhead hardening
Undergrounding
Pole clearing
Vegetation routine patrol
Vegetation hazard patrol</v>
      </c>
      <c r="I56" s="9" t="e">
        <f>Sheet1!#REF!</f>
        <v>#REF!</v>
      </c>
      <c r="J56" s="1"/>
      <c r="K56" s="9" t="e">
        <f>Sheet1!#REF!</f>
        <v>#REF!</v>
      </c>
    </row>
    <row r="57" spans="1:11" ht="124.8">
      <c r="A57" s="8">
        <v>56</v>
      </c>
      <c r="B57" s="8" t="s">
        <v>65</v>
      </c>
      <c r="C57" s="9">
        <v>38.766484317317023</v>
      </c>
      <c r="D57" s="10" t="str">
        <f>Sheet1!I57</f>
        <v>Pole clearing
Vegetation routine patrol
Vegetation hazard patrol</v>
      </c>
      <c r="E57" s="9" t="e">
        <f>Sheet1!#REF!</f>
        <v>#REF!</v>
      </c>
      <c r="F57" s="10" t="str">
        <f>Sheet1!J57</f>
        <v>Pole clearing
Vegetation routine patrol
Vegetation hazard patrol</v>
      </c>
      <c r="G57" s="9" t="e">
        <f>Sheet1!#REF!</f>
        <v>#REF!</v>
      </c>
      <c r="H57" s="10" t="str">
        <f>Sheet1!K57</f>
        <v>Pole clearing
Vegetation routine patrol
Vegetation hazard patrol</v>
      </c>
      <c r="I57" s="9" t="e">
        <f>Sheet1!#REF!</f>
        <v>#REF!</v>
      </c>
      <c r="J57" s="1" t="s">
        <v>15</v>
      </c>
      <c r="K57" s="9" t="e">
        <f>Sheet1!#REF!</f>
        <v>#REF!</v>
      </c>
    </row>
    <row r="58" spans="1:11" ht="124.8">
      <c r="A58" s="8">
        <v>57</v>
      </c>
      <c r="B58" s="8" t="s">
        <v>66</v>
      </c>
      <c r="C58" s="9">
        <v>38.716536638389854</v>
      </c>
      <c r="D58" s="10" t="str">
        <f>Sheet1!I58</f>
        <v>Pole clearing
Vegetation routine patrol
Vegetation hazard patrol</v>
      </c>
      <c r="E58" s="9" t="e">
        <f>Sheet1!#REF!</f>
        <v>#REF!</v>
      </c>
      <c r="F58" s="10" t="str">
        <f>Sheet1!J58</f>
        <v>Pole clearing
Vegetation routine patrol
Vegetation hazard patrol</v>
      </c>
      <c r="G58" s="9" t="e">
        <f>Sheet1!#REF!</f>
        <v>#REF!</v>
      </c>
      <c r="H58" s="10" t="str">
        <f>Sheet1!K58</f>
        <v>Pole clearing
Vegetation routine patrol
Vegetation hazard patrol</v>
      </c>
      <c r="I58" s="9" t="e">
        <f>Sheet1!#REF!</f>
        <v>#REF!</v>
      </c>
      <c r="J58" s="1" t="s">
        <v>15</v>
      </c>
      <c r="K58" s="9" t="e">
        <f>Sheet1!#REF!</f>
        <v>#REF!</v>
      </c>
    </row>
    <row r="59" spans="1:11" ht="187.2">
      <c r="A59" s="8">
        <v>58</v>
      </c>
      <c r="B59" s="8" t="s">
        <v>67</v>
      </c>
      <c r="C59" s="9">
        <v>38.392917047376592</v>
      </c>
      <c r="D59" s="10" t="str">
        <f>Sheet1!I59</f>
        <v>Pole clearing
Vegetation routine patrol
Vegetation hazard patrol</v>
      </c>
      <c r="E59" s="9" t="e">
        <f>Sheet1!#REF!</f>
        <v>#REF!</v>
      </c>
      <c r="F59" s="10" t="str">
        <f>Sheet1!J59</f>
        <v>Pole clearing
Vegetation routine patrol
Vegetation hazard patrol</v>
      </c>
      <c r="G59" s="9" t="e">
        <f>Sheet1!#REF!</f>
        <v>#REF!</v>
      </c>
      <c r="H59" s="10" t="str">
        <f>Sheet1!K59</f>
        <v>Overhead hardening
Undergrounding
Pole clearing
Vegetation routine patrol
Vegetation hazard patrol</v>
      </c>
      <c r="I59" s="9" t="e">
        <f>Sheet1!#REF!</f>
        <v>#REF!</v>
      </c>
      <c r="J59" s="1"/>
      <c r="K59" s="9" t="e">
        <f>Sheet1!#REF!</f>
        <v>#REF!</v>
      </c>
    </row>
    <row r="60" spans="1:11" ht="187.2">
      <c r="A60" s="8">
        <v>59</v>
      </c>
      <c r="B60" s="8" t="s">
        <v>68</v>
      </c>
      <c r="C60" s="9">
        <v>37.308025750596514</v>
      </c>
      <c r="D60" s="10" t="str">
        <f>Sheet1!I60</f>
        <v>Pole clearing
Vegetation routine patrol
Vegetation hazard patrol</v>
      </c>
      <c r="E60" s="9" t="e">
        <f>Sheet1!#REF!</f>
        <v>#REF!</v>
      </c>
      <c r="F60" s="10" t="str">
        <f>Sheet1!J60</f>
        <v>Overhead hardening
Undergrounding
Pole clearing
Vegetation routine patrol
Vegetation hazard patrol</v>
      </c>
      <c r="G60" s="9" t="e">
        <f>Sheet1!#REF!</f>
        <v>#REF!</v>
      </c>
      <c r="H60" s="10" t="str">
        <f>Sheet1!K60</f>
        <v>Pole clearing
Vegetation routine patrol
Vegetation hazard patrol</v>
      </c>
      <c r="I60" s="9" t="e">
        <f>Sheet1!#REF!</f>
        <v>#REF!</v>
      </c>
      <c r="J60" s="1"/>
      <c r="K60" s="9" t="e">
        <f>Sheet1!#REF!</f>
        <v>#REF!</v>
      </c>
    </row>
    <row r="61" spans="1:11" ht="187.2">
      <c r="A61" s="8">
        <v>60</v>
      </c>
      <c r="B61" s="8" t="s">
        <v>69</v>
      </c>
      <c r="C61" s="9">
        <v>36.993861913127802</v>
      </c>
      <c r="D61" s="10" t="str">
        <f>Sheet1!I61</f>
        <v>Pole clearing
Vegetation routine patrol
Vegetation hazard patrol</v>
      </c>
      <c r="E61" s="9" t="e">
        <f>Sheet1!#REF!</f>
        <v>#REF!</v>
      </c>
      <c r="F61" s="10" t="str">
        <f>Sheet1!J61</f>
        <v>Pole clearing
Vegetation routine patrol
Vegetation hazard patrol</v>
      </c>
      <c r="G61" s="9" t="e">
        <f>Sheet1!#REF!</f>
        <v>#REF!</v>
      </c>
      <c r="H61" s="10" t="str">
        <f>Sheet1!K61</f>
        <v>Overhead hardening
Undergrounding
Pole clearing
Vegetation routine patrol
Vegetation hazard patrol</v>
      </c>
      <c r="I61" s="9" t="e">
        <f>Sheet1!#REF!</f>
        <v>#REF!</v>
      </c>
      <c r="J61" s="1" t="s">
        <v>15</v>
      </c>
      <c r="K61" s="9" t="e">
        <f>Sheet1!#REF!</f>
        <v>#REF!</v>
      </c>
    </row>
    <row r="62" spans="1:11" ht="187.2">
      <c r="A62" s="8">
        <v>61</v>
      </c>
      <c r="B62" s="8" t="s">
        <v>70</v>
      </c>
      <c r="C62" s="9">
        <v>36.440566729517961</v>
      </c>
      <c r="D62" s="10" t="str">
        <f>Sheet1!I62</f>
        <v>Pole clearing
Vegetation routine patrol
Vegetation hazard patrol</v>
      </c>
      <c r="E62" s="9" t="e">
        <f>Sheet1!#REF!</f>
        <v>#REF!</v>
      </c>
      <c r="F62" s="10" t="str">
        <f>Sheet1!J62</f>
        <v>Overhead hardening
Undergrounding
Pole clearing
Vegetation routine patrol
Vegetation hazard patrol</v>
      </c>
      <c r="G62" s="9" t="e">
        <f>Sheet1!#REF!</f>
        <v>#REF!</v>
      </c>
      <c r="H62" s="10" t="str">
        <f>Sheet1!K62</f>
        <v>Pole clearing
Vegetation routine patrol
Vegetation hazard patrol</v>
      </c>
      <c r="I62" s="9" t="e">
        <f>Sheet1!#REF!</f>
        <v>#REF!</v>
      </c>
      <c r="J62" s="1"/>
      <c r="K62" s="9" t="e">
        <f>Sheet1!#REF!</f>
        <v>#REF!</v>
      </c>
    </row>
    <row r="63" spans="1:11" ht="124.8">
      <c r="A63" s="8">
        <v>62</v>
      </c>
      <c r="B63" s="8" t="s">
        <v>71</v>
      </c>
      <c r="C63" s="9">
        <v>36.426189157195935</v>
      </c>
      <c r="D63" s="10" t="str">
        <f>Sheet1!I63</f>
        <v>Pole clearing
Vegetation routine patrol
Vegetation hazard patrol</v>
      </c>
      <c r="E63" s="9" t="e">
        <f>Sheet1!#REF!</f>
        <v>#REF!</v>
      </c>
      <c r="F63" s="10" t="str">
        <f>Sheet1!J63</f>
        <v>Pole clearing
Vegetation routine patrol
Vegetation hazard patrol</v>
      </c>
      <c r="G63" s="9" t="e">
        <f>Sheet1!#REF!</f>
        <v>#REF!</v>
      </c>
      <c r="H63" s="10" t="str">
        <f>Sheet1!K63</f>
        <v>Pole clearing
Vegetation routine patrol
Vegetation hazard patrol</v>
      </c>
      <c r="I63" s="9" t="e">
        <f>Sheet1!#REF!</f>
        <v>#REF!</v>
      </c>
      <c r="J63" s="1" t="s">
        <v>15</v>
      </c>
      <c r="K63" s="9" t="e">
        <f>Sheet1!#REF!</f>
        <v>#REF!</v>
      </c>
    </row>
    <row r="64" spans="1:11" ht="124.8">
      <c r="A64" s="8">
        <v>63</v>
      </c>
      <c r="B64" s="8" t="s">
        <v>72</v>
      </c>
      <c r="C64" s="9">
        <v>36.07164023985608</v>
      </c>
      <c r="D64" s="10" t="str">
        <f>Sheet1!I64</f>
        <v>Pole clearing
Vegetation routine patrol
Vegetation hazard patrol</v>
      </c>
      <c r="E64" s="9" t="e">
        <f>Sheet1!#REF!</f>
        <v>#REF!</v>
      </c>
      <c r="F64" s="10" t="str">
        <f>Sheet1!J64</f>
        <v>Pole clearing
Vegetation routine patrol
Vegetation hazard patrol</v>
      </c>
      <c r="G64" s="9" t="e">
        <f>Sheet1!#REF!</f>
        <v>#REF!</v>
      </c>
      <c r="H64" s="10" t="str">
        <f>Sheet1!K64</f>
        <v>Pole clearing
Vegetation routine patrol
Vegetation hazard patrol</v>
      </c>
      <c r="I64" s="9" t="e">
        <f>Sheet1!#REF!</f>
        <v>#REF!</v>
      </c>
      <c r="J64" s="1" t="s">
        <v>15</v>
      </c>
      <c r="K64" s="9" t="e">
        <f>Sheet1!#REF!</f>
        <v>#REF!</v>
      </c>
    </row>
    <row r="65" spans="1:11" ht="218.4">
      <c r="A65" s="8">
        <v>64</v>
      </c>
      <c r="B65" s="8" t="s">
        <v>73</v>
      </c>
      <c r="C65" s="9">
        <v>35.980591188584917</v>
      </c>
      <c r="D65" s="10" t="str">
        <f>Sheet1!I65</f>
        <v>Line removal
Overhead hardening
Undergrounding
Pole clearing
Vegetation routine patrol
Vegetation hazard patrol</v>
      </c>
      <c r="E65" s="9" t="e">
        <f>Sheet1!#REF!</f>
        <v>#REF!</v>
      </c>
      <c r="F65" s="10" t="str">
        <f>Sheet1!J65</f>
        <v>Overhead hardening
Undergrounding
Pole clearing
Vegetation routine patrol
Vegetation hazard patrol</v>
      </c>
      <c r="G65" s="9" t="e">
        <f>Sheet1!#REF!</f>
        <v>#REF!</v>
      </c>
      <c r="H65" s="10" t="str">
        <f>Sheet1!K65</f>
        <v>Pole clearing
Vegetation routine patrol
Vegetation hazard patrol</v>
      </c>
      <c r="I65" s="9" t="e">
        <f>Sheet1!#REF!</f>
        <v>#REF!</v>
      </c>
      <c r="J65" s="1"/>
      <c r="K65" s="9" t="e">
        <f>Sheet1!#REF!</f>
        <v>#REF!</v>
      </c>
    </row>
    <row r="66" spans="1:11" ht="156">
      <c r="A66" s="8">
        <v>65</v>
      </c>
      <c r="B66" s="8" t="s">
        <v>74</v>
      </c>
      <c r="C66" s="9">
        <v>35.854311845796076</v>
      </c>
      <c r="D66" s="10" t="str">
        <f>Sheet1!I66</f>
        <v>Overhead hardening
Pole clearing
Vegetation routine patrol
Vegetation hazard patrol</v>
      </c>
      <c r="E66" s="9" t="e">
        <f>Sheet1!#REF!</f>
        <v>#REF!</v>
      </c>
      <c r="F66" s="10" t="str">
        <f>Sheet1!J66</f>
        <v>Pole clearing
Vegetation routine patrol
Vegetation hazard patrol</v>
      </c>
      <c r="G66" s="9" t="e">
        <f>Sheet1!#REF!</f>
        <v>#REF!</v>
      </c>
      <c r="H66" s="10" t="str">
        <f>Sheet1!K66</f>
        <v>Pole clearing
Vegetation routine patrol
Vegetation hazard patrol</v>
      </c>
      <c r="I66" s="9" t="e">
        <f>Sheet1!#REF!</f>
        <v>#REF!</v>
      </c>
      <c r="J66" s="1"/>
      <c r="K66" s="9" t="e">
        <f>Sheet1!#REF!</f>
        <v>#REF!</v>
      </c>
    </row>
    <row r="67" spans="1:11" ht="124.8">
      <c r="A67" s="8">
        <v>66</v>
      </c>
      <c r="B67" s="8" t="s">
        <v>75</v>
      </c>
      <c r="C67" s="9">
        <v>35.606611705946854</v>
      </c>
      <c r="D67" s="10" t="str">
        <f>Sheet1!I67</f>
        <v>Pole clearing
Vegetation routine patrol
Vegetation hazard patrol</v>
      </c>
      <c r="E67" s="9" t="e">
        <f>Sheet1!#REF!</f>
        <v>#REF!</v>
      </c>
      <c r="F67" s="10" t="str">
        <f>Sheet1!J67</f>
        <v>Pole clearing
Vegetation routine patrol
Vegetation hazard patrol</v>
      </c>
      <c r="G67" s="9" t="e">
        <f>Sheet1!#REF!</f>
        <v>#REF!</v>
      </c>
      <c r="H67" s="10" t="str">
        <f>Sheet1!K67</f>
        <v>Pole clearing
Vegetation routine patrol
Vegetation hazard patrol</v>
      </c>
      <c r="I67" s="9" t="e">
        <f>Sheet1!#REF!</f>
        <v>#REF!</v>
      </c>
      <c r="J67" s="1" t="s">
        <v>15</v>
      </c>
      <c r="K67" s="9" t="e">
        <f>Sheet1!#REF!</f>
        <v>#REF!</v>
      </c>
    </row>
    <row r="68" spans="1:11" ht="156">
      <c r="A68" s="8">
        <v>67</v>
      </c>
      <c r="B68" s="8" t="s">
        <v>76</v>
      </c>
      <c r="C68" s="9">
        <v>35.580798395638134</v>
      </c>
      <c r="D68" s="10" t="str">
        <f>Sheet1!I68</f>
        <v>Undergrounding
Pole clearing
Vegetation routine patrol
Vegetation hazard patrol</v>
      </c>
      <c r="E68" s="9" t="e">
        <f>Sheet1!#REF!</f>
        <v>#REF!</v>
      </c>
      <c r="F68" s="10" t="str">
        <f>Sheet1!J68</f>
        <v>Pole clearing
Vegetation routine patrol
Vegetation hazard patrol</v>
      </c>
      <c r="G68" s="9" t="e">
        <f>Sheet1!#REF!</f>
        <v>#REF!</v>
      </c>
      <c r="H68" s="10" t="str">
        <f>Sheet1!K68</f>
        <v>Pole clearing
Vegetation routine patrol
Vegetation hazard patrol</v>
      </c>
      <c r="I68" s="9" t="e">
        <f>Sheet1!#REF!</f>
        <v>#REF!</v>
      </c>
      <c r="J68" s="1"/>
      <c r="K68" s="9" t="e">
        <f>Sheet1!#REF!</f>
        <v>#REF!</v>
      </c>
    </row>
    <row r="69" spans="1:11" ht="187.2">
      <c r="A69" s="8">
        <v>68</v>
      </c>
      <c r="B69" s="8" t="s">
        <v>77</v>
      </c>
      <c r="C69" s="9">
        <v>35.451244852031927</v>
      </c>
      <c r="D69" s="10" t="str">
        <f>Sheet1!I69</f>
        <v>Overhead hardening
Undergrounding
Pole clearing
Vegetation routine patrol
Vegetation hazard patrol</v>
      </c>
      <c r="E69" s="9" t="e">
        <f>Sheet1!#REF!</f>
        <v>#REF!</v>
      </c>
      <c r="F69" s="10" t="str">
        <f>Sheet1!J69</f>
        <v>Pole clearing
Vegetation routine patrol
Vegetation hazard patrol</v>
      </c>
      <c r="G69" s="9" t="e">
        <f>Sheet1!#REF!</f>
        <v>#REF!</v>
      </c>
      <c r="H69" s="10" t="str">
        <f>Sheet1!K69</f>
        <v>Pole clearing
Vegetation routine patrol
Vegetation hazard patrol</v>
      </c>
      <c r="I69" s="9" t="e">
        <f>Sheet1!#REF!</f>
        <v>#REF!</v>
      </c>
      <c r="J69" s="1"/>
      <c r="K69" s="9" t="e">
        <f>Sheet1!#REF!</f>
        <v>#REF!</v>
      </c>
    </row>
    <row r="70" spans="1:11" ht="124.8">
      <c r="A70" s="8">
        <v>69</v>
      </c>
      <c r="B70" s="8" t="s">
        <v>78</v>
      </c>
      <c r="C70" s="9">
        <v>34.930235986438234</v>
      </c>
      <c r="D70" s="10" t="str">
        <f>Sheet1!I70</f>
        <v>Pole clearing
Vegetation routine patrol
Vegetation hazard patrol</v>
      </c>
      <c r="E70" s="9" t="e">
        <f>Sheet1!#REF!</f>
        <v>#REF!</v>
      </c>
      <c r="F70" s="10" t="str">
        <f>Sheet1!J70</f>
        <v>Pole clearing
Vegetation routine patrol
Vegetation hazard patrol</v>
      </c>
      <c r="G70" s="9" t="e">
        <f>Sheet1!#REF!</f>
        <v>#REF!</v>
      </c>
      <c r="H70" s="10" t="str">
        <f>Sheet1!K70</f>
        <v>Pole clearing
Vegetation routine patrol
Vegetation hazard patrol</v>
      </c>
      <c r="I70" s="9" t="e">
        <f>Sheet1!#REF!</f>
        <v>#REF!</v>
      </c>
      <c r="J70" s="1" t="s">
        <v>15</v>
      </c>
      <c r="K70" s="9" t="e">
        <f>Sheet1!#REF!</f>
        <v>#REF!</v>
      </c>
    </row>
    <row r="71" spans="1:11" ht="187.2">
      <c r="A71" s="8">
        <v>70</v>
      </c>
      <c r="B71" s="8" t="s">
        <v>79</v>
      </c>
      <c r="C71" s="9">
        <v>34.597449814753567</v>
      </c>
      <c r="D71" s="10" t="str">
        <f>Sheet1!I71</f>
        <v>Pole clearing
Vegetation routine patrol
Vegetation hazard patrol</v>
      </c>
      <c r="E71" s="9" t="e">
        <f>Sheet1!#REF!</f>
        <v>#REF!</v>
      </c>
      <c r="F71" s="10" t="str">
        <f>Sheet1!J71</f>
        <v>Pole clearing
Vegetation routine patrol
Vegetation hazard patrol</v>
      </c>
      <c r="G71" s="9" t="e">
        <f>Sheet1!#REF!</f>
        <v>#REF!</v>
      </c>
      <c r="H71" s="10" t="str">
        <f>Sheet1!K71</f>
        <v>Overhead hardening
Undergrounding
Pole clearing
Vegetation routine patrol
Vegetation hazard patrol</v>
      </c>
      <c r="I71" s="9" t="e">
        <f>Sheet1!#REF!</f>
        <v>#REF!</v>
      </c>
      <c r="J71" s="1"/>
      <c r="K71" s="9" t="e">
        <f>Sheet1!#REF!</f>
        <v>#REF!</v>
      </c>
    </row>
    <row r="72" spans="1:11" ht="124.8">
      <c r="A72" s="8">
        <v>71</v>
      </c>
      <c r="B72" s="8" t="s">
        <v>80</v>
      </c>
      <c r="C72" s="9">
        <v>34.150606065156673</v>
      </c>
      <c r="D72" s="10" t="str">
        <f>Sheet1!I72</f>
        <v>Pole clearing
Vegetation routine patrol
Vegetation hazard patrol</v>
      </c>
      <c r="E72" s="9" t="e">
        <f>Sheet1!#REF!</f>
        <v>#REF!</v>
      </c>
      <c r="F72" s="10" t="str">
        <f>Sheet1!J72</f>
        <v>Pole clearing
Vegetation routine patrol
Vegetation hazard patrol</v>
      </c>
      <c r="G72" s="9" t="e">
        <f>Sheet1!#REF!</f>
        <v>#REF!</v>
      </c>
      <c r="H72" s="10" t="str">
        <f>Sheet1!K72</f>
        <v>Pole clearing
Vegetation routine patrol
Vegetation hazard patrol</v>
      </c>
      <c r="I72" s="9" t="e">
        <f>Sheet1!#REF!</f>
        <v>#REF!</v>
      </c>
      <c r="J72" s="1" t="s">
        <v>15</v>
      </c>
      <c r="K72" s="9" t="e">
        <f>Sheet1!#REF!</f>
        <v>#REF!</v>
      </c>
    </row>
    <row r="73" spans="1:11" ht="124.8">
      <c r="A73" s="8">
        <v>72</v>
      </c>
      <c r="B73" s="8" t="s">
        <v>81</v>
      </c>
      <c r="C73" s="9">
        <v>34.084065062254773</v>
      </c>
      <c r="D73" s="10" t="str">
        <f>Sheet1!I73</f>
        <v>Pole clearing
Vegetation routine patrol
Vegetation hazard patrol</v>
      </c>
      <c r="E73" s="9" t="e">
        <f>Sheet1!#REF!</f>
        <v>#REF!</v>
      </c>
      <c r="F73" s="10" t="str">
        <f>Sheet1!J73</f>
        <v>Pole clearing
Vegetation routine patrol
Vegetation hazard patrol</v>
      </c>
      <c r="G73" s="9" t="e">
        <f>Sheet1!#REF!</f>
        <v>#REF!</v>
      </c>
      <c r="H73" s="10" t="str">
        <f>Sheet1!K73</f>
        <v>Pole clearing
Vegetation routine patrol
Vegetation hazard patrol</v>
      </c>
      <c r="I73" s="9" t="e">
        <f>Sheet1!#REF!</f>
        <v>#REF!</v>
      </c>
      <c r="J73" s="1" t="s">
        <v>15</v>
      </c>
      <c r="K73" s="9" t="e">
        <f>Sheet1!#REF!</f>
        <v>#REF!</v>
      </c>
    </row>
    <row r="74" spans="1:11" ht="124.8">
      <c r="A74" s="8">
        <v>73</v>
      </c>
      <c r="B74" s="8" t="s">
        <v>82</v>
      </c>
      <c r="C74" s="9">
        <v>33.906525183972825</v>
      </c>
      <c r="D74" s="10" t="str">
        <f>Sheet1!I74</f>
        <v>Pole clearing
Vegetation routine patrol
Vegetation hazard patrol</v>
      </c>
      <c r="E74" s="9" t="e">
        <f>Sheet1!#REF!</f>
        <v>#REF!</v>
      </c>
      <c r="F74" s="10" t="str">
        <f>Sheet1!J74</f>
        <v>Pole clearing
Vegetation routine patrol
Vegetation hazard patrol</v>
      </c>
      <c r="G74" s="9" t="e">
        <f>Sheet1!#REF!</f>
        <v>#REF!</v>
      </c>
      <c r="H74" s="10" t="str">
        <f>Sheet1!K74</f>
        <v>Pole clearing
Vegetation routine patrol
Vegetation hazard patrol</v>
      </c>
      <c r="I74" s="9" t="e">
        <f>Sheet1!#REF!</f>
        <v>#REF!</v>
      </c>
      <c r="J74" s="1" t="s">
        <v>15</v>
      </c>
      <c r="K74" s="9" t="e">
        <f>Sheet1!#REF!</f>
        <v>#REF!</v>
      </c>
    </row>
    <row r="75" spans="1:11" ht="124.8">
      <c r="A75" s="8">
        <v>74</v>
      </c>
      <c r="B75" s="8" t="s">
        <v>83</v>
      </c>
      <c r="C75" s="9">
        <v>33.755115403039213</v>
      </c>
      <c r="D75" s="10" t="str">
        <f>Sheet1!I75</f>
        <v>Pole clearing
Vegetation routine patrol
Vegetation hazard patrol</v>
      </c>
      <c r="E75" s="9" t="e">
        <f>Sheet1!#REF!</f>
        <v>#REF!</v>
      </c>
      <c r="F75" s="10" t="str">
        <f>Sheet1!J75</f>
        <v>Pole clearing
Vegetation routine patrol
Vegetation hazard patrol</v>
      </c>
      <c r="G75" s="9" t="e">
        <f>Sheet1!#REF!</f>
        <v>#REF!</v>
      </c>
      <c r="H75" s="10" t="str">
        <f>Sheet1!K75</f>
        <v>Pole clearing
Vegetation routine patrol
Vegetation hazard patrol</v>
      </c>
      <c r="I75" s="9" t="e">
        <f>Sheet1!#REF!</f>
        <v>#REF!</v>
      </c>
      <c r="J75" s="1" t="s">
        <v>15</v>
      </c>
      <c r="K75" s="9" t="e">
        <f>Sheet1!#REF!</f>
        <v>#REF!</v>
      </c>
    </row>
    <row r="76" spans="1:11" ht="124.8">
      <c r="A76" s="8">
        <v>75</v>
      </c>
      <c r="B76" s="8" t="s">
        <v>84</v>
      </c>
      <c r="C76" s="9">
        <v>33.408803149147396</v>
      </c>
      <c r="D76" s="10" t="str">
        <f>Sheet1!I76</f>
        <v>Pole clearing
Vegetation routine patrol
Vegetation hazard patrol</v>
      </c>
      <c r="E76" s="9" t="e">
        <f>Sheet1!#REF!</f>
        <v>#REF!</v>
      </c>
      <c r="F76" s="10" t="str">
        <f>Sheet1!J76</f>
        <v>Pole clearing
Vegetation routine patrol
Vegetation hazard patrol</v>
      </c>
      <c r="G76" s="9" t="e">
        <f>Sheet1!#REF!</f>
        <v>#REF!</v>
      </c>
      <c r="H76" s="10" t="str">
        <f>Sheet1!K76</f>
        <v>Pole clearing
Vegetation routine patrol
Vegetation hazard patrol</v>
      </c>
      <c r="I76" s="9" t="e">
        <f>Sheet1!#REF!</f>
        <v>#REF!</v>
      </c>
      <c r="J76" s="1" t="s">
        <v>15</v>
      </c>
      <c r="K76" s="9" t="e">
        <f>Sheet1!#REF!</f>
        <v>#REF!</v>
      </c>
    </row>
    <row r="77" spans="1:11" ht="124.8">
      <c r="A77" s="8">
        <v>76</v>
      </c>
      <c r="B77" s="8" t="s">
        <v>85</v>
      </c>
      <c r="C77" s="9">
        <v>33.392294533541175</v>
      </c>
      <c r="D77" s="10" t="str">
        <f>Sheet1!I77</f>
        <v>Pole clearing
Vegetation routine patrol
Vegetation hazard patrol</v>
      </c>
      <c r="E77" s="9" t="e">
        <f>Sheet1!#REF!</f>
        <v>#REF!</v>
      </c>
      <c r="F77" s="10" t="str">
        <f>Sheet1!J77</f>
        <v>Pole clearing
Vegetation routine patrol
Vegetation hazard patrol</v>
      </c>
      <c r="G77" s="9" t="e">
        <f>Sheet1!#REF!</f>
        <v>#REF!</v>
      </c>
      <c r="H77" s="10" t="str">
        <f>Sheet1!K77</f>
        <v>Pole clearing
Vegetation routine patrol
Vegetation hazard patrol</v>
      </c>
      <c r="I77" s="9" t="e">
        <f>Sheet1!#REF!</f>
        <v>#REF!</v>
      </c>
      <c r="J77" s="1" t="s">
        <v>15</v>
      </c>
      <c r="K77" s="9" t="e">
        <f>Sheet1!#REF!</f>
        <v>#REF!</v>
      </c>
    </row>
    <row r="78" spans="1:11" ht="187.2">
      <c r="A78" s="8">
        <v>77</v>
      </c>
      <c r="B78" s="8" t="s">
        <v>86</v>
      </c>
      <c r="C78" s="9">
        <v>33.298448527831845</v>
      </c>
      <c r="D78" s="10" t="str">
        <f>Sheet1!I78</f>
        <v>Pole clearing
Vegetation routine patrol
Vegetation hazard patrol</v>
      </c>
      <c r="E78" s="9" t="e">
        <f>Sheet1!#REF!</f>
        <v>#REF!</v>
      </c>
      <c r="F78" s="10" t="str">
        <f>Sheet1!J78</f>
        <v>Overhead hardening
Undergrounding
Pole clearing
Vegetation routine patrol
Vegetation hazard patrol</v>
      </c>
      <c r="G78" s="9" t="e">
        <f>Sheet1!#REF!</f>
        <v>#REF!</v>
      </c>
      <c r="H78" s="10" t="str">
        <f>Sheet1!K78</f>
        <v>Pole clearing
Vegetation routine patrol
Vegetation hazard patrol</v>
      </c>
      <c r="I78" s="9" t="e">
        <f>Sheet1!#REF!</f>
        <v>#REF!</v>
      </c>
      <c r="J78" s="1"/>
      <c r="K78" s="9" t="e">
        <f>Sheet1!#REF!</f>
        <v>#REF!</v>
      </c>
    </row>
    <row r="79" spans="1:11" ht="218.4">
      <c r="A79" s="8">
        <v>78</v>
      </c>
      <c r="B79" s="8" t="s">
        <v>87</v>
      </c>
      <c r="C79" s="9">
        <v>32.797944466135334</v>
      </c>
      <c r="D79" s="10" t="str">
        <f>Sheet1!I79</f>
        <v>Line removal
Overhead hardening
Undergrounding
Pole clearing
Vegetation routine patrol
Vegetation hazard patrol</v>
      </c>
      <c r="E79" s="9" t="e">
        <f>Sheet1!#REF!</f>
        <v>#REF!</v>
      </c>
      <c r="F79" s="10" t="str">
        <f>Sheet1!J79</f>
        <v>Pole clearing
Vegetation routine patrol
Vegetation hazard patrol</v>
      </c>
      <c r="G79" s="9" t="e">
        <f>Sheet1!#REF!</f>
        <v>#REF!</v>
      </c>
      <c r="H79" s="10" t="str">
        <f>Sheet1!K79</f>
        <v>Pole clearing
Vegetation routine patrol
Vegetation hazard patrol</v>
      </c>
      <c r="I79" s="9" t="e">
        <f>Sheet1!#REF!</f>
        <v>#REF!</v>
      </c>
      <c r="J79" s="1"/>
      <c r="K79" s="9" t="e">
        <f>Sheet1!#REF!</f>
        <v>#REF!</v>
      </c>
    </row>
    <row r="80" spans="1:11" ht="156">
      <c r="A80" s="8">
        <v>79</v>
      </c>
      <c r="B80" s="8" t="s">
        <v>88</v>
      </c>
      <c r="C80" s="9">
        <v>32.628300369494063</v>
      </c>
      <c r="D80" s="10" t="str">
        <f>Sheet1!I80</f>
        <v>Pole clearing
Vegetation routine patrol
Vegetation hazard patrol</v>
      </c>
      <c r="E80" s="9" t="e">
        <f>Sheet1!#REF!</f>
        <v>#REF!</v>
      </c>
      <c r="F80" s="10" t="str">
        <f>Sheet1!J80</f>
        <v>Overhead hardening
Pole clearing
Vegetation routine patrol
Vegetation hazard patrol</v>
      </c>
      <c r="G80" s="9" t="e">
        <f>Sheet1!#REF!</f>
        <v>#REF!</v>
      </c>
      <c r="H80" s="10" t="str">
        <f>Sheet1!K80</f>
        <v>Undergrounding
Pole clearing
Vegetation routine patrol
Vegetation hazard patrol</v>
      </c>
      <c r="I80" s="9" t="e">
        <f>Sheet1!#REF!</f>
        <v>#REF!</v>
      </c>
      <c r="J80" s="1"/>
      <c r="K80" s="9" t="e">
        <f>Sheet1!#REF!</f>
        <v>#REF!</v>
      </c>
    </row>
    <row r="81" spans="1:11" ht="124.8">
      <c r="A81" s="8">
        <v>80</v>
      </c>
      <c r="B81" s="8" t="s">
        <v>89</v>
      </c>
      <c r="C81" s="9">
        <v>32.075055691822456</v>
      </c>
      <c r="D81" s="10" t="str">
        <f>Sheet1!I81</f>
        <v>Pole clearing
Vegetation routine patrol
Vegetation hazard patrol</v>
      </c>
      <c r="E81" s="9" t="e">
        <f>Sheet1!#REF!</f>
        <v>#REF!</v>
      </c>
      <c r="F81" s="10" t="str">
        <f>Sheet1!J81</f>
        <v>Pole clearing
Vegetation routine patrol
Vegetation hazard patrol</v>
      </c>
      <c r="G81" s="9" t="e">
        <f>Sheet1!#REF!</f>
        <v>#REF!</v>
      </c>
      <c r="H81" s="10" t="str">
        <f>Sheet1!K81</f>
        <v>Pole clearing
Vegetation routine patrol
Vegetation hazard patrol</v>
      </c>
      <c r="I81" s="9" t="e">
        <f>Sheet1!#REF!</f>
        <v>#REF!</v>
      </c>
      <c r="J81" s="1" t="s">
        <v>15</v>
      </c>
      <c r="K81" s="9" t="e">
        <f>Sheet1!#REF!</f>
        <v>#REF!</v>
      </c>
    </row>
    <row r="82" spans="1:11" ht="124.8">
      <c r="A82" s="8">
        <v>81</v>
      </c>
      <c r="B82" s="8" t="s">
        <v>90</v>
      </c>
      <c r="C82" s="9">
        <v>32.019085358187233</v>
      </c>
      <c r="D82" s="10" t="str">
        <f>Sheet1!I82</f>
        <v>Pole clearing
Vegetation routine patrol
Vegetation hazard patrol</v>
      </c>
      <c r="E82" s="9" t="e">
        <f>Sheet1!#REF!</f>
        <v>#REF!</v>
      </c>
      <c r="F82" s="10" t="str">
        <f>Sheet1!J82</f>
        <v>Pole clearing
Vegetation routine patrol
Vegetation hazard patrol</v>
      </c>
      <c r="G82" s="9" t="e">
        <f>Sheet1!#REF!</f>
        <v>#REF!</v>
      </c>
      <c r="H82" s="10" t="str">
        <f>Sheet1!K82</f>
        <v>Pole clearing
Vegetation routine patrol
Vegetation hazard patrol</v>
      </c>
      <c r="I82" s="9" t="e">
        <f>Sheet1!#REF!</f>
        <v>#REF!</v>
      </c>
      <c r="J82" s="1" t="s">
        <v>15</v>
      </c>
      <c r="K82" s="9" t="e">
        <f>Sheet1!#REF!</f>
        <v>#REF!</v>
      </c>
    </row>
    <row r="83" spans="1:11" ht="124.8">
      <c r="A83" s="8">
        <v>82</v>
      </c>
      <c r="B83" s="8" t="s">
        <v>91</v>
      </c>
      <c r="C83" s="9">
        <v>32.000768118707029</v>
      </c>
      <c r="D83" s="10" t="str">
        <f>Sheet1!I83</f>
        <v>Pole clearing
Vegetation routine patrol
Vegetation hazard patrol</v>
      </c>
      <c r="E83" s="9" t="e">
        <f>Sheet1!#REF!</f>
        <v>#REF!</v>
      </c>
      <c r="F83" s="10" t="str">
        <f>Sheet1!J83</f>
        <v>Pole clearing
Vegetation routine patrol
Vegetation hazard patrol</v>
      </c>
      <c r="G83" s="9" t="e">
        <f>Sheet1!#REF!</f>
        <v>#REF!</v>
      </c>
      <c r="H83" s="10" t="str">
        <f>Sheet1!K83</f>
        <v>Pole clearing
Vegetation routine patrol
Vegetation hazard patrol</v>
      </c>
      <c r="I83" s="9" t="e">
        <f>Sheet1!#REF!</f>
        <v>#REF!</v>
      </c>
      <c r="J83" s="1" t="s">
        <v>15</v>
      </c>
      <c r="K83" s="9" t="e">
        <f>Sheet1!#REF!</f>
        <v>#REF!</v>
      </c>
    </row>
    <row r="84" spans="1:11" ht="156">
      <c r="A84" s="8">
        <v>83</v>
      </c>
      <c r="B84" s="8" t="s">
        <v>92</v>
      </c>
      <c r="C84" s="9">
        <v>31.795010179365747</v>
      </c>
      <c r="D84" s="10" t="str">
        <f>Sheet1!I84</f>
        <v>Pole clearing
Vegetation routine patrol
Vegetation hazard patrol</v>
      </c>
      <c r="E84" s="9" t="e">
        <f>Sheet1!#REF!</f>
        <v>#REF!</v>
      </c>
      <c r="F84" s="10" t="str">
        <f>Sheet1!J84</f>
        <v>Overhead hardening
Pole clearing
Vegetation routine patrol
Vegetation hazard patrol</v>
      </c>
      <c r="G84" s="9" t="e">
        <f>Sheet1!#REF!</f>
        <v>#REF!</v>
      </c>
      <c r="H84" s="10" t="str">
        <f>Sheet1!K84</f>
        <v>Undergrounding
Pole clearing
Vegetation routine patrol
Vegetation hazard patrol</v>
      </c>
      <c r="I84" s="9" t="e">
        <f>Sheet1!#REF!</f>
        <v>#REF!</v>
      </c>
      <c r="J84" s="1"/>
      <c r="K84" s="9" t="e">
        <f>Sheet1!#REF!</f>
        <v>#REF!</v>
      </c>
    </row>
    <row r="85" spans="1:11" ht="124.8">
      <c r="A85" s="8">
        <v>84</v>
      </c>
      <c r="B85" s="8" t="s">
        <v>93</v>
      </c>
      <c r="C85" s="9">
        <v>31.437168237853609</v>
      </c>
      <c r="D85" s="10" t="str">
        <f>Sheet1!I85</f>
        <v>Pole clearing
Vegetation routine patrol
Vegetation hazard patrol</v>
      </c>
      <c r="E85" s="9" t="e">
        <f>Sheet1!#REF!</f>
        <v>#REF!</v>
      </c>
      <c r="F85" s="10" t="str">
        <f>Sheet1!J85</f>
        <v>Pole clearing
Vegetation routine patrol
Vegetation hazard patrol</v>
      </c>
      <c r="G85" s="9" t="e">
        <f>Sheet1!#REF!</f>
        <v>#REF!</v>
      </c>
      <c r="H85" s="10" t="str">
        <f>Sheet1!K85</f>
        <v>Pole clearing
Vegetation routine patrol
Vegetation hazard patrol</v>
      </c>
      <c r="I85" s="9" t="e">
        <f>Sheet1!#REF!</f>
        <v>#REF!</v>
      </c>
      <c r="J85" s="1" t="s">
        <v>15</v>
      </c>
      <c r="K85" s="9" t="e">
        <f>Sheet1!#REF!</f>
        <v>#REF!</v>
      </c>
    </row>
    <row r="86" spans="1:11" ht="187.2">
      <c r="A86" s="8">
        <v>85</v>
      </c>
      <c r="B86" s="8" t="s">
        <v>94</v>
      </c>
      <c r="C86" s="9">
        <v>30.78248513218546</v>
      </c>
      <c r="D86" s="10" t="str">
        <f>Sheet1!I86</f>
        <v>Pole clearing
Vegetation routine patrol
Vegetation hazard patrol</v>
      </c>
      <c r="E86" s="9" t="e">
        <f>Sheet1!#REF!</f>
        <v>#REF!</v>
      </c>
      <c r="F86" s="10" t="str">
        <f>Sheet1!J86</f>
        <v>Pole clearing
Vegetation routine patrol
Vegetation hazard patrol</v>
      </c>
      <c r="G86" s="9" t="e">
        <f>Sheet1!#REF!</f>
        <v>#REF!</v>
      </c>
      <c r="H86" s="10" t="str">
        <f>Sheet1!K86</f>
        <v>Overhead hardening
Undergrounding
Pole clearing
Vegetation routine patrol
Vegetation hazard patrol</v>
      </c>
      <c r="I86" s="9" t="e">
        <f>Sheet1!#REF!</f>
        <v>#REF!</v>
      </c>
      <c r="J86" s="1"/>
      <c r="K86" s="9" t="e">
        <f>Sheet1!#REF!</f>
        <v>#REF!</v>
      </c>
    </row>
    <row r="87" spans="1:11" ht="109.2">
      <c r="A87" s="8">
        <v>86</v>
      </c>
      <c r="B87" s="8" t="s">
        <v>95</v>
      </c>
      <c r="C87" s="9">
        <v>30.760626084498195</v>
      </c>
      <c r="D87" s="10" t="str">
        <f>Sheet1!I87</f>
        <v>EPSS
Vegetation routine patrol
Vegetation hazard patrol</v>
      </c>
      <c r="E87" s="9" t="e">
        <f>Sheet1!#REF!</f>
        <v>#REF!</v>
      </c>
      <c r="F87" s="10" t="str">
        <f>Sheet1!J87</f>
        <v>EPSS
Vegetation routine patrol
Vegetation hazard patrol</v>
      </c>
      <c r="G87" s="9" t="e">
        <f>Sheet1!#REF!</f>
        <v>#REF!</v>
      </c>
      <c r="H87" s="10" t="str">
        <f>Sheet1!K87</f>
        <v>EPSS
Vegetation routine patrol
Vegetation hazard patrol</v>
      </c>
      <c r="I87" s="9" t="e">
        <f>Sheet1!#REF!</f>
        <v>#REF!</v>
      </c>
      <c r="J87" s="1" t="s">
        <v>15</v>
      </c>
      <c r="K87" s="9" t="e">
        <f>Sheet1!#REF!</f>
        <v>#REF!</v>
      </c>
    </row>
    <row r="88" spans="1:11" ht="187.2">
      <c r="A88" s="8">
        <v>87</v>
      </c>
      <c r="B88" s="8" t="s">
        <v>96</v>
      </c>
      <c r="C88" s="9">
        <v>30.732129288117811</v>
      </c>
      <c r="D88" s="10" t="str">
        <f>Sheet1!I88</f>
        <v>Pole clearing
Vegetation routine patrol
Vegetation hazard patrol</v>
      </c>
      <c r="E88" s="9" t="e">
        <f>Sheet1!#REF!</f>
        <v>#REF!</v>
      </c>
      <c r="F88" s="10" t="str">
        <f>Sheet1!J88</f>
        <v>Pole clearing
Vegetation routine patrol
Vegetation hazard patrol</v>
      </c>
      <c r="G88" s="9" t="e">
        <f>Sheet1!#REF!</f>
        <v>#REF!</v>
      </c>
      <c r="H88" s="10" t="str">
        <f>Sheet1!K88</f>
        <v>Overhead hardening
Undergrounding
Pole clearing
Vegetation routine patrol
Vegetation hazard patrol</v>
      </c>
      <c r="I88" s="9" t="e">
        <f>Sheet1!#REF!</f>
        <v>#REF!</v>
      </c>
      <c r="J88" s="1"/>
      <c r="K88" s="9" t="e">
        <f>Sheet1!#REF!</f>
        <v>#REF!</v>
      </c>
    </row>
    <row r="89" spans="1:11" ht="187.2">
      <c r="A89" s="8">
        <v>88</v>
      </c>
      <c r="B89" s="8" t="s">
        <v>97</v>
      </c>
      <c r="C89" s="9">
        <v>30.57364523569651</v>
      </c>
      <c r="D89" s="10" t="str">
        <f>Sheet1!I89</f>
        <v>Pole clearing
Vegetation routine patrol
Vegetation hazard patrol</v>
      </c>
      <c r="E89" s="9" t="e">
        <f>Sheet1!#REF!</f>
        <v>#REF!</v>
      </c>
      <c r="F89" s="10" t="str">
        <f>Sheet1!J89</f>
        <v>Overhead hardening
Undergrounding
Pole clearing
Vegetation routine patrol
Vegetation hazard patrol</v>
      </c>
      <c r="G89" s="9" t="e">
        <f>Sheet1!#REF!</f>
        <v>#REF!</v>
      </c>
      <c r="H89" s="10" t="str">
        <f>Sheet1!K89</f>
        <v>Pole clearing
Vegetation routine patrol
Vegetation hazard patrol</v>
      </c>
      <c r="I89" s="9" t="e">
        <f>Sheet1!#REF!</f>
        <v>#REF!</v>
      </c>
      <c r="J89" s="1"/>
      <c r="K89" s="9" t="e">
        <f>Sheet1!#REF!</f>
        <v>#REF!</v>
      </c>
    </row>
    <row r="90" spans="1:11" ht="187.2">
      <c r="A90" s="8">
        <v>89</v>
      </c>
      <c r="B90" s="8" t="s">
        <v>98</v>
      </c>
      <c r="C90" s="9">
        <v>30.555278079820077</v>
      </c>
      <c r="D90" s="10" t="str">
        <f>Sheet1!I90</f>
        <v>Undergrounding
Pole clearing
Vegetation routine patrol
Vegetation hazard patrol</v>
      </c>
      <c r="E90" s="9" t="e">
        <f>Sheet1!#REF!</f>
        <v>#REF!</v>
      </c>
      <c r="F90" s="10" t="str">
        <f>Sheet1!J90</f>
        <v>Overhead hardening
Undergrounding
Pole clearing
Vegetation routine patrol
Vegetation hazard patrol</v>
      </c>
      <c r="G90" s="9" t="e">
        <f>Sheet1!#REF!</f>
        <v>#REF!</v>
      </c>
      <c r="H90" s="10" t="str">
        <f>Sheet1!K90</f>
        <v>Overhead hardening
Undergrounding
Pole clearing
Vegetation routine patrol
Vegetation hazard patrol</v>
      </c>
      <c r="I90" s="9" t="e">
        <f>Sheet1!#REF!</f>
        <v>#REF!</v>
      </c>
      <c r="J90" s="1"/>
      <c r="K90" s="9" t="e">
        <f>Sheet1!#REF!</f>
        <v>#REF!</v>
      </c>
    </row>
    <row r="91" spans="1:11" ht="124.8">
      <c r="A91" s="8">
        <v>90</v>
      </c>
      <c r="B91" s="8" t="s">
        <v>99</v>
      </c>
      <c r="C91" s="9">
        <v>30.431460398782875</v>
      </c>
      <c r="D91" s="10" t="str">
        <f>Sheet1!I91</f>
        <v>Pole clearing
Vegetation routine patrol
Vegetation hazard patrol</v>
      </c>
      <c r="E91" s="9" t="e">
        <f>Sheet1!#REF!</f>
        <v>#REF!</v>
      </c>
      <c r="F91" s="10" t="str">
        <f>Sheet1!J91</f>
        <v>Pole clearing
Vegetation routine patrol
Vegetation hazard patrol</v>
      </c>
      <c r="G91" s="9" t="e">
        <f>Sheet1!#REF!</f>
        <v>#REF!</v>
      </c>
      <c r="H91" s="10" t="str">
        <f>Sheet1!K91</f>
        <v>Pole clearing
Vegetation routine patrol
Vegetation hazard patrol</v>
      </c>
      <c r="I91" s="9" t="e">
        <f>Sheet1!#REF!</f>
        <v>#REF!</v>
      </c>
      <c r="J91" s="1" t="s">
        <v>15</v>
      </c>
      <c r="K91" s="9" t="e">
        <f>Sheet1!#REF!</f>
        <v>#REF!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9A82F-E026-154E-ACA9-4FF16EC8AB0D}">
  <dimension ref="A1:K91"/>
  <sheetViews>
    <sheetView tabSelected="1" zoomScale="110" zoomScaleNormal="110" workbookViewId="0">
      <selection activeCell="B59" sqref="B59"/>
    </sheetView>
  </sheetViews>
  <sheetFormatPr defaultColWidth="11" defaultRowHeight="15.6"/>
  <cols>
    <col min="1" max="1" width="11" customWidth="1"/>
    <col min="2" max="2" width="33.19921875" bestFit="1" customWidth="1"/>
    <col min="3" max="5" width="33.19921875" customWidth="1"/>
    <col min="6" max="6" width="36" bestFit="1" customWidth="1"/>
    <col min="7" max="7" width="26.19921875" customWidth="1"/>
    <col min="8" max="8" width="11" customWidth="1"/>
    <col min="9" max="9" width="35.19921875" style="15" bestFit="1" customWidth="1"/>
    <col min="10" max="11" width="35.19921875" bestFit="1" customWidth="1"/>
  </cols>
  <sheetData>
    <row r="1" spans="1:11">
      <c r="A1" s="11" t="s">
        <v>101</v>
      </c>
      <c r="B1" s="11" t="s">
        <v>102</v>
      </c>
      <c r="C1" s="11" t="s">
        <v>108</v>
      </c>
      <c r="D1" s="11" t="s">
        <v>109</v>
      </c>
      <c r="E1" s="11" t="s">
        <v>107</v>
      </c>
      <c r="F1" s="11" t="s">
        <v>103</v>
      </c>
      <c r="G1" s="11" t="s">
        <v>104</v>
      </c>
      <c r="H1" s="11" t="s">
        <v>105</v>
      </c>
      <c r="I1" s="13" t="s">
        <v>3</v>
      </c>
      <c r="J1" s="11" t="s">
        <v>5</v>
      </c>
      <c r="K1" s="11" t="s">
        <v>7</v>
      </c>
    </row>
    <row r="2" spans="1:11" ht="134.4">
      <c r="A2" s="12">
        <v>1</v>
      </c>
      <c r="B2" s="12" t="s">
        <v>9</v>
      </c>
      <c r="C2" s="12">
        <v>0.57998275029271196</v>
      </c>
      <c r="D2" s="12">
        <v>7.4087701808401199E-2</v>
      </c>
      <c r="E2" s="12">
        <v>8.0015895623270203E-2</v>
      </c>
      <c r="F2" s="22" t="s">
        <v>110</v>
      </c>
      <c r="G2" s="22" t="s">
        <v>112</v>
      </c>
      <c r="H2" s="22" t="s">
        <v>112</v>
      </c>
      <c r="I2" s="14" t="str">
        <f>SUBSTITUTE($F2,", ",CHAR(10))</f>
        <v>Line removal
Overhead hardening
Undergrounding
Pole clearing
Vegetation routine patrol
Vegetation hazard patrol</v>
      </c>
      <c r="J2" s="14" t="str">
        <f>SUBSTITUTE($G2,", ",CHAR(10))</f>
        <v>Pole clearing
Vegetation routine patrol
Vegetation hazard patrol</v>
      </c>
      <c r="K2" s="14" t="str">
        <f>SUBSTITUTE($H2,", ",CHAR(10))</f>
        <v>Pole clearing
Vegetation routine patrol
Vegetation hazard patrol</v>
      </c>
    </row>
    <row r="3" spans="1:11" ht="121.2">
      <c r="A3" s="12">
        <v>2</v>
      </c>
      <c r="B3" s="12" t="s">
        <v>10</v>
      </c>
      <c r="C3" s="12">
        <v>0.24989162408566501</v>
      </c>
      <c r="D3" s="12">
        <v>1.2990216557636799E-3</v>
      </c>
      <c r="E3" s="12">
        <v>1.3007113079205599E-3</v>
      </c>
      <c r="F3" s="23" t="s">
        <v>111</v>
      </c>
      <c r="G3" s="23" t="s">
        <v>112</v>
      </c>
      <c r="H3" s="23" t="s">
        <v>112</v>
      </c>
      <c r="I3" s="14" t="str">
        <f t="shared" ref="I3:I66" si="0">SUBSTITUTE($F3,", ",CHAR(10))</f>
        <v>Overhead hardening
Pole clearing
Vegetation routine patrol
Vegetation hazard patrol</v>
      </c>
      <c r="J3" s="14" t="str">
        <f t="shared" ref="J3:J66" si="1">SUBSTITUTE($G3,", ",CHAR(10))</f>
        <v>Pole clearing
Vegetation routine patrol
Vegetation hazard patrol</v>
      </c>
      <c r="K3" s="14" t="str">
        <f t="shared" ref="K3:K66" si="2">SUBSTITUTE($H3,", ",CHAR(10))</f>
        <v>Pole clearing
Vegetation routine patrol
Vegetation hazard patrol</v>
      </c>
    </row>
    <row r="4" spans="1:11" ht="134.4">
      <c r="A4" s="12">
        <v>3</v>
      </c>
      <c r="B4" s="12" t="s">
        <v>11</v>
      </c>
      <c r="C4" s="12">
        <v>2.25001746149118E-2</v>
      </c>
      <c r="D4" s="12">
        <v>0.99577449611260305</v>
      </c>
      <c r="E4" s="12">
        <v>0</v>
      </c>
      <c r="F4" s="23" t="s">
        <v>112</v>
      </c>
      <c r="G4" s="23" t="s">
        <v>110</v>
      </c>
      <c r="H4" s="23" t="s">
        <v>112</v>
      </c>
      <c r="I4" s="14" t="str">
        <f t="shared" si="0"/>
        <v>Pole clearing
Vegetation routine patrol
Vegetation hazard patrol</v>
      </c>
      <c r="J4" s="14" t="str">
        <f t="shared" si="1"/>
        <v>Line removal
Overhead hardening
Undergrounding
Pole clearing
Vegetation routine patrol
Vegetation hazard patrol</v>
      </c>
      <c r="K4" s="14" t="str">
        <f t="shared" si="2"/>
        <v>Pole clearing
Vegetation routine patrol
Vegetation hazard patrol</v>
      </c>
    </row>
    <row r="5" spans="1:11" ht="121.2">
      <c r="A5" s="12">
        <v>4</v>
      </c>
      <c r="B5" s="12" t="s">
        <v>12</v>
      </c>
      <c r="C5" s="12">
        <v>4.2929441100653602E-2</v>
      </c>
      <c r="D5" s="12">
        <v>3.45862055201459E-2</v>
      </c>
      <c r="E5" s="12">
        <v>3.5825265516099498E-2</v>
      </c>
      <c r="F5" s="23" t="s">
        <v>113</v>
      </c>
      <c r="G5" s="23" t="s">
        <v>112</v>
      </c>
      <c r="H5" s="23" t="s">
        <v>112</v>
      </c>
      <c r="I5" s="14" t="str">
        <f t="shared" si="0"/>
        <v>Line removal
Pole clearing
Vegetation routine patrol
Vegetation hazard patrol</v>
      </c>
      <c r="J5" s="14" t="str">
        <f t="shared" si="1"/>
        <v>Pole clearing
Vegetation routine patrol
Vegetation hazard patrol</v>
      </c>
      <c r="K5" s="14" t="str">
        <f t="shared" si="2"/>
        <v>Pole clearing
Vegetation routine patrol
Vegetation hazard patrol</v>
      </c>
    </row>
    <row r="6" spans="1:11" ht="153.6">
      <c r="A6" s="12">
        <v>5</v>
      </c>
      <c r="B6" s="12" t="s">
        <v>13</v>
      </c>
      <c r="C6" s="12">
        <v>0.55777947544069995</v>
      </c>
      <c r="D6" s="12">
        <v>2.4464550734437499E-2</v>
      </c>
      <c r="E6" s="12">
        <v>2.5078074561878501E-2</v>
      </c>
      <c r="F6" s="23" t="s">
        <v>110</v>
      </c>
      <c r="G6" s="23" t="s">
        <v>112</v>
      </c>
      <c r="H6" s="23" t="s">
        <v>112</v>
      </c>
      <c r="I6" s="14" t="str">
        <f t="shared" si="0"/>
        <v>Line removal
Overhead hardening
Undergrounding
Pole clearing
Vegetation routine patrol
Vegetation hazard patrol</v>
      </c>
      <c r="J6" s="14" t="str">
        <f t="shared" si="1"/>
        <v>Pole clearing
Vegetation routine patrol
Vegetation hazard patrol</v>
      </c>
      <c r="K6" s="14" t="str">
        <f t="shared" si="2"/>
        <v>Pole clearing
Vegetation routine patrol
Vegetation hazard patrol</v>
      </c>
    </row>
    <row r="7" spans="1:11" ht="121.2">
      <c r="A7" s="12">
        <v>6</v>
      </c>
      <c r="B7" s="12" t="s">
        <v>14</v>
      </c>
      <c r="C7" s="12">
        <v>2.5861686668988599E-2</v>
      </c>
      <c r="D7" s="12">
        <v>2.6548269701615699E-2</v>
      </c>
      <c r="E7" s="12">
        <v>2.7272302134054599E-2</v>
      </c>
      <c r="F7" s="23" t="s">
        <v>112</v>
      </c>
      <c r="G7" s="23" t="s">
        <v>112</v>
      </c>
      <c r="H7" s="23" t="s">
        <v>112</v>
      </c>
      <c r="I7" s="14" t="str">
        <f t="shared" si="0"/>
        <v>Pole clearing
Vegetation routine patrol
Vegetation hazard patrol</v>
      </c>
      <c r="J7" s="14" t="str">
        <f t="shared" si="1"/>
        <v>Pole clearing
Vegetation routine patrol
Vegetation hazard patrol</v>
      </c>
      <c r="K7" s="14" t="str">
        <f t="shared" si="2"/>
        <v>Pole clearing
Vegetation routine patrol
Vegetation hazard patrol</v>
      </c>
    </row>
    <row r="8" spans="1:11" ht="166.2">
      <c r="A8" s="12">
        <v>7</v>
      </c>
      <c r="B8" s="12" t="s">
        <v>16</v>
      </c>
      <c r="C8" s="12">
        <v>0.13995233432279899</v>
      </c>
      <c r="D8" s="12">
        <v>6.4161129458855201E-2</v>
      </c>
      <c r="E8" s="12">
        <v>0.489338431855871</v>
      </c>
      <c r="F8" s="23" t="s">
        <v>111</v>
      </c>
      <c r="G8" s="23" t="s">
        <v>115</v>
      </c>
      <c r="H8" s="23" t="s">
        <v>115</v>
      </c>
      <c r="I8" s="14" t="str">
        <f t="shared" si="0"/>
        <v>Overhead hardening
Pole clearing
Vegetation routine patrol
Vegetation hazard patrol</v>
      </c>
      <c r="J8" s="14" t="str">
        <f t="shared" si="1"/>
        <v>Overhead hardening
Undergrounding
Pole clearing
Vegetation routine patrol
Vegetation hazard patrol</v>
      </c>
      <c r="K8" s="14" t="str">
        <f t="shared" si="2"/>
        <v>Overhead hardening
Undergrounding
Pole clearing
Vegetation routine patrol
Vegetation hazard patrol</v>
      </c>
    </row>
    <row r="9" spans="1:11" ht="166.2">
      <c r="A9" s="12">
        <v>8</v>
      </c>
      <c r="B9" s="12" t="s">
        <v>17</v>
      </c>
      <c r="C9" s="12">
        <v>2.9588142151476E-2</v>
      </c>
      <c r="D9" s="12">
        <v>3.0490293283385001E-2</v>
      </c>
      <c r="E9" s="12">
        <v>0.49943029516725201</v>
      </c>
      <c r="F9" s="23" t="s">
        <v>112</v>
      </c>
      <c r="G9" s="23" t="s">
        <v>112</v>
      </c>
      <c r="H9" s="23" t="s">
        <v>115</v>
      </c>
      <c r="I9" s="14" t="str">
        <f t="shared" si="0"/>
        <v>Pole clearing
Vegetation routine patrol
Vegetation hazard patrol</v>
      </c>
      <c r="J9" s="14" t="str">
        <f t="shared" si="1"/>
        <v>Pole clearing
Vegetation routine patrol
Vegetation hazard patrol</v>
      </c>
      <c r="K9" s="14" t="str">
        <f t="shared" si="2"/>
        <v>Overhead hardening
Undergrounding
Pole clearing
Vegetation routine patrol
Vegetation hazard patrol</v>
      </c>
    </row>
    <row r="10" spans="1:11" ht="121.2">
      <c r="A10" s="12">
        <v>9</v>
      </c>
      <c r="B10" s="12" t="s">
        <v>18</v>
      </c>
      <c r="C10" s="12">
        <v>1.93537029259165E-4</v>
      </c>
      <c r="D10" s="12">
        <v>1.9357449309149801E-4</v>
      </c>
      <c r="E10" s="12">
        <v>1.93611971430725E-4</v>
      </c>
      <c r="F10" s="23" t="s">
        <v>112</v>
      </c>
      <c r="G10" s="23" t="s">
        <v>112</v>
      </c>
      <c r="H10" s="23" t="s">
        <v>112</v>
      </c>
      <c r="I10" s="14" t="str">
        <f t="shared" si="0"/>
        <v>Pole clearing
Vegetation routine patrol
Vegetation hazard patrol</v>
      </c>
      <c r="J10" s="14" t="str">
        <f t="shared" si="1"/>
        <v>Pole clearing
Vegetation routine patrol
Vegetation hazard patrol</v>
      </c>
      <c r="K10" s="14" t="str">
        <f t="shared" si="2"/>
        <v>Pole clearing
Vegetation routine patrol
Vegetation hazard patrol</v>
      </c>
    </row>
    <row r="11" spans="1:11" ht="134.4">
      <c r="A11" s="12">
        <v>10</v>
      </c>
      <c r="B11" s="12" t="s">
        <v>19</v>
      </c>
      <c r="C11" s="12">
        <v>0.122287728449454</v>
      </c>
      <c r="D11" s="12">
        <v>0.95333356017987803</v>
      </c>
      <c r="E11" s="12">
        <v>0.308782508777458</v>
      </c>
      <c r="F11" s="23" t="s">
        <v>114</v>
      </c>
      <c r="G11" s="23" t="s">
        <v>115</v>
      </c>
      <c r="H11" s="23" t="s">
        <v>112</v>
      </c>
      <c r="I11" s="14" t="str">
        <f t="shared" si="0"/>
        <v>Undergrounding
Pole clearing
Vegetation routine patrol
Vegetation hazard patrol</v>
      </c>
      <c r="J11" s="14" t="str">
        <f t="shared" si="1"/>
        <v>Overhead hardening
Undergrounding
Pole clearing
Vegetation routine patrol
Vegetation hazard patrol</v>
      </c>
      <c r="K11" s="14" t="str">
        <f t="shared" si="2"/>
        <v>Pole clearing
Vegetation routine patrol
Vegetation hazard patrol</v>
      </c>
    </row>
    <row r="12" spans="1:11" ht="121.2">
      <c r="A12" s="12">
        <v>11</v>
      </c>
      <c r="B12" s="12" t="s">
        <v>20</v>
      </c>
      <c r="C12" s="12">
        <v>3.35801075249079E-2</v>
      </c>
      <c r="D12" s="12">
        <v>3.4746912585694102E-2</v>
      </c>
      <c r="E12" s="12">
        <v>3.5997722295582797E-2</v>
      </c>
      <c r="F12" s="23" t="s">
        <v>112</v>
      </c>
      <c r="G12" s="23" t="s">
        <v>112</v>
      </c>
      <c r="H12" s="23" t="s">
        <v>112</v>
      </c>
      <c r="I12" s="14" t="str">
        <f t="shared" si="0"/>
        <v>Pole clearing
Vegetation routine patrol
Vegetation hazard patrol</v>
      </c>
      <c r="J12" s="14" t="str">
        <f t="shared" si="1"/>
        <v>Pole clearing
Vegetation routine patrol
Vegetation hazard patrol</v>
      </c>
      <c r="K12" s="14" t="str">
        <f t="shared" si="2"/>
        <v>Pole clearing
Vegetation routine patrol
Vegetation hazard patrol</v>
      </c>
    </row>
    <row r="13" spans="1:11" ht="121.2">
      <c r="A13" s="12">
        <v>12</v>
      </c>
      <c r="B13" s="12" t="s">
        <v>21</v>
      </c>
      <c r="C13" s="12">
        <v>1.4328435545926299E-2</v>
      </c>
      <c r="D13" s="12">
        <v>1.4536724059664099E-2</v>
      </c>
      <c r="E13" s="12">
        <v>1.47511575667729E-2</v>
      </c>
      <c r="F13" s="23" t="s">
        <v>112</v>
      </c>
      <c r="G13" s="23" t="s">
        <v>112</v>
      </c>
      <c r="H13" s="23" t="s">
        <v>112</v>
      </c>
      <c r="I13" s="14" t="str">
        <f t="shared" si="0"/>
        <v>Pole clearing
Vegetation routine patrol
Vegetation hazard patrol</v>
      </c>
      <c r="J13" s="14" t="str">
        <f t="shared" si="1"/>
        <v>Pole clearing
Vegetation routine patrol
Vegetation hazard patrol</v>
      </c>
      <c r="K13" s="14" t="str">
        <f t="shared" si="2"/>
        <v>Pole clearing
Vegetation routine patrol
Vegetation hazard patrol</v>
      </c>
    </row>
    <row r="14" spans="1:11" ht="121.2">
      <c r="A14" s="12">
        <v>13</v>
      </c>
      <c r="B14" s="12" t="s">
        <v>22</v>
      </c>
      <c r="C14" s="12">
        <v>3.10965857868893E-2</v>
      </c>
      <c r="D14" s="12">
        <v>3.20946188554245E-2</v>
      </c>
      <c r="E14" s="12">
        <v>3.3158839159951499E-2</v>
      </c>
      <c r="F14" s="23" t="s">
        <v>112</v>
      </c>
      <c r="G14" s="23" t="s">
        <v>112</v>
      </c>
      <c r="H14" s="23" t="s">
        <v>112</v>
      </c>
      <c r="I14" s="14" t="str">
        <f t="shared" si="0"/>
        <v>Pole clearing
Vegetation routine patrol
Vegetation hazard patrol</v>
      </c>
      <c r="J14" s="14" t="str">
        <f t="shared" si="1"/>
        <v>Pole clearing
Vegetation routine patrol
Vegetation hazard patrol</v>
      </c>
      <c r="K14" s="14" t="str">
        <f t="shared" si="2"/>
        <v>Pole clearing
Vegetation routine patrol
Vegetation hazard patrol</v>
      </c>
    </row>
    <row r="15" spans="1:11" ht="136.19999999999999">
      <c r="A15" s="12">
        <v>14</v>
      </c>
      <c r="B15" s="12" t="s">
        <v>23</v>
      </c>
      <c r="C15" s="12">
        <v>1.9288540682794598E-2</v>
      </c>
      <c r="D15" s="12">
        <v>0.36021816271401902</v>
      </c>
      <c r="E15" s="12">
        <v>0.84917244685917403</v>
      </c>
      <c r="F15" s="23" t="s">
        <v>112</v>
      </c>
      <c r="G15" s="23" t="s">
        <v>115</v>
      </c>
      <c r="H15" s="23" t="s">
        <v>114</v>
      </c>
      <c r="I15" s="14" t="str">
        <f t="shared" si="0"/>
        <v>Pole clearing
Vegetation routine patrol
Vegetation hazard patrol</v>
      </c>
      <c r="J15" s="14" t="str">
        <f t="shared" si="1"/>
        <v>Overhead hardening
Undergrounding
Pole clearing
Vegetation routine patrol
Vegetation hazard patrol</v>
      </c>
      <c r="K15" s="14" t="str">
        <f t="shared" si="2"/>
        <v>Undergrounding
Pole clearing
Vegetation routine patrol
Vegetation hazard patrol</v>
      </c>
    </row>
    <row r="16" spans="1:11" ht="121.2">
      <c r="A16" s="12">
        <v>15</v>
      </c>
      <c r="B16" s="12" t="s">
        <v>24</v>
      </c>
      <c r="C16" s="12">
        <v>1.34979199003759E-3</v>
      </c>
      <c r="D16" s="12">
        <v>1.35161639101578E-3</v>
      </c>
      <c r="E16" s="12">
        <v>1.3534457304494099E-3</v>
      </c>
      <c r="F16" s="23" t="s">
        <v>112</v>
      </c>
      <c r="G16" s="23" t="s">
        <v>112</v>
      </c>
      <c r="H16" s="23" t="s">
        <v>112</v>
      </c>
      <c r="I16" s="14" t="str">
        <f t="shared" si="0"/>
        <v>Pole clearing
Vegetation routine patrol
Vegetation hazard patrol</v>
      </c>
      <c r="J16" s="14" t="str">
        <f t="shared" si="1"/>
        <v>Pole clearing
Vegetation routine patrol
Vegetation hazard patrol</v>
      </c>
      <c r="K16" s="14" t="str">
        <f t="shared" si="2"/>
        <v>Pole clearing
Vegetation routine patrol
Vegetation hazard patrol</v>
      </c>
    </row>
    <row r="17" spans="1:11" ht="121.2">
      <c r="A17" s="12">
        <v>16</v>
      </c>
      <c r="B17" s="12" t="s">
        <v>25</v>
      </c>
      <c r="C17" s="12">
        <v>1.48092453388316E-2</v>
      </c>
      <c r="D17" s="12">
        <v>1.50318557789602E-2</v>
      </c>
      <c r="E17" s="12">
        <v>1.5261260851078699E-2</v>
      </c>
      <c r="F17" s="23" t="s">
        <v>112</v>
      </c>
      <c r="G17" s="23" t="s">
        <v>112</v>
      </c>
      <c r="H17" s="23" t="s">
        <v>112</v>
      </c>
      <c r="I17" s="14" t="str">
        <f t="shared" si="0"/>
        <v>Pole clearing
Vegetation routine patrol
Vegetation hazard patrol</v>
      </c>
      <c r="J17" s="14" t="str">
        <f t="shared" si="1"/>
        <v>Pole clearing
Vegetation routine patrol
Vegetation hazard patrol</v>
      </c>
      <c r="K17" s="14" t="str">
        <f t="shared" si="2"/>
        <v>Pole clearing
Vegetation routine patrol
Vegetation hazard patrol</v>
      </c>
    </row>
    <row r="18" spans="1:11" ht="121.2">
      <c r="A18" s="12">
        <v>17</v>
      </c>
      <c r="B18" s="12" t="s">
        <v>26</v>
      </c>
      <c r="C18" s="12">
        <v>3.2061228984972101E-2</v>
      </c>
      <c r="D18" s="12">
        <v>3.3123199467825E-2</v>
      </c>
      <c r="E18" s="12">
        <v>3.4257931775375901E-2</v>
      </c>
      <c r="F18" s="23" t="s">
        <v>112</v>
      </c>
      <c r="G18" s="23" t="s">
        <v>112</v>
      </c>
      <c r="H18" s="23" t="s">
        <v>112</v>
      </c>
      <c r="I18" s="14" t="str">
        <f t="shared" si="0"/>
        <v>Pole clearing
Vegetation routine patrol
Vegetation hazard patrol</v>
      </c>
      <c r="J18" s="14" t="str">
        <f t="shared" si="1"/>
        <v>Pole clearing
Vegetation routine patrol
Vegetation hazard patrol</v>
      </c>
      <c r="K18" s="14" t="str">
        <f t="shared" si="2"/>
        <v>Pole clearing
Vegetation routine patrol
Vegetation hazard patrol</v>
      </c>
    </row>
    <row r="19" spans="1:11" ht="121.2">
      <c r="A19" s="12">
        <v>18</v>
      </c>
      <c r="B19" s="12" t="s">
        <v>27</v>
      </c>
      <c r="C19" s="12">
        <v>3.3935991848643703E-2</v>
      </c>
      <c r="D19" s="12">
        <v>3.5128098720480297E-2</v>
      </c>
      <c r="E19" s="12">
        <v>3.6407007680394503E-2</v>
      </c>
      <c r="F19" s="23" t="s">
        <v>112</v>
      </c>
      <c r="G19" s="23" t="s">
        <v>112</v>
      </c>
      <c r="H19" s="23" t="s">
        <v>112</v>
      </c>
      <c r="I19" s="14" t="str">
        <f t="shared" si="0"/>
        <v>Pole clearing
Vegetation routine patrol
Vegetation hazard patrol</v>
      </c>
      <c r="J19" s="14" t="str">
        <f t="shared" si="1"/>
        <v>Pole clearing
Vegetation routine patrol
Vegetation hazard patrol</v>
      </c>
      <c r="K19" s="14" t="str">
        <f t="shared" si="2"/>
        <v>Pole clearing
Vegetation routine patrol
Vegetation hazard patrol</v>
      </c>
    </row>
    <row r="20" spans="1:11" ht="121.2">
      <c r="A20" s="12">
        <v>19</v>
      </c>
      <c r="B20" s="12" t="s">
        <v>28</v>
      </c>
      <c r="C20" s="12">
        <v>2.6525181745904899E-2</v>
      </c>
      <c r="D20" s="12">
        <v>2.7247938260464899E-2</v>
      </c>
      <c r="E20" s="12">
        <v>2.8011185308349298E-2</v>
      </c>
      <c r="F20" s="23" t="s">
        <v>112</v>
      </c>
      <c r="G20" s="23" t="s">
        <v>112</v>
      </c>
      <c r="H20" s="23" t="s">
        <v>112</v>
      </c>
      <c r="I20" s="14" t="str">
        <f t="shared" si="0"/>
        <v>Pole clearing
Vegetation routine patrol
Vegetation hazard patrol</v>
      </c>
      <c r="J20" s="14" t="str">
        <f t="shared" si="1"/>
        <v>Pole clearing
Vegetation routine patrol
Vegetation hazard patrol</v>
      </c>
      <c r="K20" s="14" t="str">
        <f t="shared" si="2"/>
        <v>Pole clearing
Vegetation routine patrol
Vegetation hazard patrol</v>
      </c>
    </row>
    <row r="21" spans="1:11" ht="134.4">
      <c r="A21" s="12">
        <v>20</v>
      </c>
      <c r="B21" s="12" t="s">
        <v>29</v>
      </c>
      <c r="C21" s="12">
        <v>4.2798457635499602E-2</v>
      </c>
      <c r="D21" s="12">
        <v>0.92395660205784202</v>
      </c>
      <c r="E21" s="12">
        <v>0.58798089337980597</v>
      </c>
      <c r="F21" s="23" t="s">
        <v>112</v>
      </c>
      <c r="G21" s="23" t="s">
        <v>115</v>
      </c>
      <c r="H21" s="23" t="s">
        <v>112</v>
      </c>
      <c r="I21" s="14" t="str">
        <f t="shared" si="0"/>
        <v>Pole clearing
Vegetation routine patrol
Vegetation hazard patrol</v>
      </c>
      <c r="J21" s="14" t="str">
        <f t="shared" si="1"/>
        <v>Overhead hardening
Undergrounding
Pole clearing
Vegetation routine patrol
Vegetation hazard patrol</v>
      </c>
      <c r="K21" s="14" t="str">
        <f t="shared" si="2"/>
        <v>Pole clearing
Vegetation routine patrol
Vegetation hazard patrol</v>
      </c>
    </row>
    <row r="22" spans="1:11" ht="121.2">
      <c r="A22" s="12">
        <v>21</v>
      </c>
      <c r="B22" s="12" t="s">
        <v>30</v>
      </c>
      <c r="C22" s="12">
        <v>7.4081692608702093E-2</v>
      </c>
      <c r="D22" s="12">
        <v>1.95511695426542E-2</v>
      </c>
      <c r="E22" s="12">
        <v>1.9941040200470501E-2</v>
      </c>
      <c r="F22" s="23" t="s">
        <v>113</v>
      </c>
      <c r="G22" s="23" t="s">
        <v>112</v>
      </c>
      <c r="H22" s="23" t="s">
        <v>112</v>
      </c>
      <c r="I22" s="14" t="str">
        <f t="shared" si="0"/>
        <v>Line removal
Pole clearing
Vegetation routine patrol
Vegetation hazard patrol</v>
      </c>
      <c r="J22" s="14" t="str">
        <f t="shared" si="1"/>
        <v>Pole clearing
Vegetation routine patrol
Vegetation hazard patrol</v>
      </c>
      <c r="K22" s="14" t="str">
        <f t="shared" si="2"/>
        <v>Pole clearing
Vegetation routine patrol
Vegetation hazard patrol</v>
      </c>
    </row>
    <row r="23" spans="1:11" ht="134.4">
      <c r="A23" s="12">
        <v>22</v>
      </c>
      <c r="B23" s="12" t="s">
        <v>31</v>
      </c>
      <c r="C23" s="12">
        <v>1.7030631543187201E-2</v>
      </c>
      <c r="D23" s="12">
        <v>0.63731035518920698</v>
      </c>
      <c r="E23" s="12">
        <v>4.7770040830728999E-2</v>
      </c>
      <c r="F23" s="23" t="s">
        <v>112</v>
      </c>
      <c r="G23" s="23" t="s">
        <v>115</v>
      </c>
      <c r="H23" s="23" t="s">
        <v>112</v>
      </c>
      <c r="I23" s="14" t="str">
        <f t="shared" si="0"/>
        <v>Pole clearing
Vegetation routine patrol
Vegetation hazard patrol</v>
      </c>
      <c r="J23" s="14" t="str">
        <f t="shared" si="1"/>
        <v>Overhead hardening
Undergrounding
Pole clearing
Vegetation routine patrol
Vegetation hazard patrol</v>
      </c>
      <c r="K23" s="14" t="str">
        <f t="shared" si="2"/>
        <v>Pole clearing
Vegetation routine patrol
Vegetation hazard patrol</v>
      </c>
    </row>
    <row r="24" spans="1:11" ht="166.2">
      <c r="A24" s="12">
        <v>23</v>
      </c>
      <c r="B24" s="12" t="s">
        <v>32</v>
      </c>
      <c r="C24" s="12">
        <v>1.2127402222296401E-2</v>
      </c>
      <c r="D24" s="12">
        <v>1.22762816273862E-2</v>
      </c>
      <c r="E24" s="12">
        <v>0.56747735117317499</v>
      </c>
      <c r="F24" s="23" t="s">
        <v>112</v>
      </c>
      <c r="G24" s="23" t="s">
        <v>112</v>
      </c>
      <c r="H24" s="23" t="s">
        <v>115</v>
      </c>
      <c r="I24" s="14" t="str">
        <f t="shared" si="0"/>
        <v>Pole clearing
Vegetation routine patrol
Vegetation hazard patrol</v>
      </c>
      <c r="J24" s="14" t="str">
        <f t="shared" si="1"/>
        <v>Pole clearing
Vegetation routine patrol
Vegetation hazard patrol</v>
      </c>
      <c r="K24" s="14" t="str">
        <f t="shared" si="2"/>
        <v>Overhead hardening
Undergrounding
Pole clearing
Vegetation routine patrol
Vegetation hazard patrol</v>
      </c>
    </row>
    <row r="25" spans="1:11" ht="121.2">
      <c r="A25" s="12">
        <v>24</v>
      </c>
      <c r="B25" s="12" t="s">
        <v>33</v>
      </c>
      <c r="C25" s="12">
        <v>1.7951114847023501E-2</v>
      </c>
      <c r="D25" s="12">
        <v>1.8279247722201901E-2</v>
      </c>
      <c r="E25" s="12">
        <v>1.8619600003147802E-2</v>
      </c>
      <c r="F25" s="23" t="s">
        <v>112</v>
      </c>
      <c r="G25" s="23" t="s">
        <v>112</v>
      </c>
      <c r="H25" s="23" t="s">
        <v>112</v>
      </c>
      <c r="I25" s="14" t="str">
        <f t="shared" si="0"/>
        <v>Pole clearing
Vegetation routine patrol
Vegetation hazard patrol</v>
      </c>
      <c r="J25" s="14" t="str">
        <f t="shared" si="1"/>
        <v>Pole clearing
Vegetation routine patrol
Vegetation hazard patrol</v>
      </c>
      <c r="K25" s="14" t="str">
        <f t="shared" si="2"/>
        <v>Pole clearing
Vegetation routine patrol
Vegetation hazard patrol</v>
      </c>
    </row>
    <row r="26" spans="1:11" ht="136.19999999999999">
      <c r="A26" s="12">
        <v>25</v>
      </c>
      <c r="B26" s="12" t="s">
        <v>34</v>
      </c>
      <c r="C26" s="12">
        <v>3.57697238310027E-2</v>
      </c>
      <c r="D26" s="12">
        <v>0.16050815641355501</v>
      </c>
      <c r="E26" s="12">
        <v>0.81626308257333102</v>
      </c>
      <c r="F26" s="23" t="s">
        <v>112</v>
      </c>
      <c r="G26" s="23" t="s">
        <v>111</v>
      </c>
      <c r="H26" s="23" t="s">
        <v>114</v>
      </c>
      <c r="I26" s="14" t="str">
        <f t="shared" si="0"/>
        <v>Pole clearing
Vegetation routine patrol
Vegetation hazard patrol</v>
      </c>
      <c r="J26" s="14" t="str">
        <f t="shared" si="1"/>
        <v>Overhead hardening
Pole clearing
Vegetation routine patrol
Vegetation hazard patrol</v>
      </c>
      <c r="K26" s="14" t="str">
        <f t="shared" si="2"/>
        <v>Undergrounding
Pole clearing
Vegetation routine patrol
Vegetation hazard patrol</v>
      </c>
    </row>
    <row r="27" spans="1:11" ht="121.2">
      <c r="A27" s="12">
        <v>26</v>
      </c>
      <c r="B27" s="12" t="s">
        <v>35</v>
      </c>
      <c r="C27" s="12">
        <v>1.18257095882725E-2</v>
      </c>
      <c r="D27" s="12">
        <v>1.19672305817077E-2</v>
      </c>
      <c r="E27" s="12">
        <v>1.2112179830587501E-2</v>
      </c>
      <c r="F27" s="23" t="s">
        <v>112</v>
      </c>
      <c r="G27" s="23" t="s">
        <v>112</v>
      </c>
      <c r="H27" s="23" t="s">
        <v>112</v>
      </c>
      <c r="I27" s="14" t="str">
        <f t="shared" si="0"/>
        <v>Pole clearing
Vegetation routine patrol
Vegetation hazard patrol</v>
      </c>
      <c r="J27" s="14" t="str">
        <f t="shared" si="1"/>
        <v>Pole clearing
Vegetation routine patrol
Vegetation hazard patrol</v>
      </c>
      <c r="K27" s="14" t="str">
        <f t="shared" si="2"/>
        <v>Pole clearing
Vegetation routine patrol
Vegetation hazard patrol</v>
      </c>
    </row>
    <row r="28" spans="1:11" ht="166.2">
      <c r="A28" s="12">
        <v>27</v>
      </c>
      <c r="B28" s="12" t="s">
        <v>36</v>
      </c>
      <c r="C28" s="12">
        <v>0.15401602405138301</v>
      </c>
      <c r="D28" s="12">
        <v>0.37975338711496798</v>
      </c>
      <c r="E28" s="12">
        <v>0.81601788437068601</v>
      </c>
      <c r="F28" s="23" t="s">
        <v>114</v>
      </c>
      <c r="G28" s="23" t="s">
        <v>115</v>
      </c>
      <c r="H28" s="23" t="s">
        <v>115</v>
      </c>
      <c r="I28" s="14" t="str">
        <f t="shared" si="0"/>
        <v>Undergrounding
Pole clearing
Vegetation routine patrol
Vegetation hazard patrol</v>
      </c>
      <c r="J28" s="14" t="str">
        <f t="shared" si="1"/>
        <v>Overhead hardening
Undergrounding
Pole clearing
Vegetation routine patrol
Vegetation hazard patrol</v>
      </c>
      <c r="K28" s="14" t="str">
        <f t="shared" si="2"/>
        <v>Overhead hardening
Undergrounding
Pole clearing
Vegetation routine patrol
Vegetation hazard patrol</v>
      </c>
    </row>
    <row r="29" spans="1:11" ht="121.2">
      <c r="A29" s="12">
        <v>28</v>
      </c>
      <c r="B29" s="12" t="s">
        <v>37</v>
      </c>
      <c r="C29" s="12">
        <v>5.9566350538665903E-4</v>
      </c>
      <c r="D29" s="12">
        <v>5.9601853187463095E-4</v>
      </c>
      <c r="E29" s="12">
        <v>5.9637398181972305E-4</v>
      </c>
      <c r="F29" s="23" t="s">
        <v>112</v>
      </c>
      <c r="G29" s="23" t="s">
        <v>112</v>
      </c>
      <c r="H29" s="23" t="s">
        <v>112</v>
      </c>
      <c r="I29" s="14" t="str">
        <f t="shared" si="0"/>
        <v>Pole clearing
Vegetation routine patrol
Vegetation hazard patrol</v>
      </c>
      <c r="J29" s="14" t="str">
        <f t="shared" si="1"/>
        <v>Pole clearing
Vegetation routine patrol
Vegetation hazard patrol</v>
      </c>
      <c r="K29" s="14" t="str">
        <f t="shared" si="2"/>
        <v>Pole clearing
Vegetation routine patrol
Vegetation hazard patrol</v>
      </c>
    </row>
    <row r="30" spans="1:11" ht="136.19999999999999">
      <c r="A30" s="12">
        <v>29</v>
      </c>
      <c r="B30" s="12" t="s">
        <v>38</v>
      </c>
      <c r="C30" s="12">
        <v>0.22710717504472699</v>
      </c>
      <c r="D30" s="12">
        <v>0.31001179920812999</v>
      </c>
      <c r="E30" s="12">
        <v>0.73466934499104997</v>
      </c>
      <c r="F30" s="23" t="s">
        <v>115</v>
      </c>
      <c r="G30" s="23" t="s">
        <v>115</v>
      </c>
      <c r="H30" s="23" t="s">
        <v>114</v>
      </c>
      <c r="I30" s="14" t="str">
        <f t="shared" si="0"/>
        <v>Overhead hardening
Undergrounding
Pole clearing
Vegetation routine patrol
Vegetation hazard patrol</v>
      </c>
      <c r="J30" s="14" t="str">
        <f t="shared" si="1"/>
        <v>Overhead hardening
Undergrounding
Pole clearing
Vegetation routine patrol
Vegetation hazard patrol</v>
      </c>
      <c r="K30" s="14" t="str">
        <f t="shared" si="2"/>
        <v>Undergrounding
Pole clearing
Vegetation routine patrol
Vegetation hazard patrol</v>
      </c>
    </row>
    <row r="31" spans="1:11" ht="166.2">
      <c r="A31" s="12">
        <v>30</v>
      </c>
      <c r="B31" s="12" t="s">
        <v>39</v>
      </c>
      <c r="C31" s="12">
        <v>8.59799619563811E-3</v>
      </c>
      <c r="D31" s="12">
        <v>8.6725628580984707E-3</v>
      </c>
      <c r="E31" s="12">
        <v>0.76656524484875899</v>
      </c>
      <c r="F31" s="23" t="s">
        <v>112</v>
      </c>
      <c r="G31" s="23" t="s">
        <v>112</v>
      </c>
      <c r="H31" s="23" t="s">
        <v>115</v>
      </c>
      <c r="I31" s="14" t="str">
        <f t="shared" si="0"/>
        <v>Pole clearing
Vegetation routine patrol
Vegetation hazard patrol</v>
      </c>
      <c r="J31" s="14" t="str">
        <f t="shared" si="1"/>
        <v>Pole clearing
Vegetation routine patrol
Vegetation hazard patrol</v>
      </c>
      <c r="K31" s="14" t="str">
        <f t="shared" si="2"/>
        <v>Overhead hardening
Undergrounding
Pole clearing
Vegetation routine patrol
Vegetation hazard patrol</v>
      </c>
    </row>
    <row r="32" spans="1:11" ht="136.19999999999999">
      <c r="A32" s="12">
        <v>31</v>
      </c>
      <c r="B32" s="12" t="s">
        <v>40</v>
      </c>
      <c r="C32" s="12">
        <v>2.8857750727729801E-2</v>
      </c>
      <c r="D32" s="12">
        <v>0.33931554964965299</v>
      </c>
      <c r="E32" s="12">
        <v>0.27681316467443101</v>
      </c>
      <c r="F32" s="23" t="s">
        <v>112</v>
      </c>
      <c r="G32" s="23" t="s">
        <v>115</v>
      </c>
      <c r="H32" s="23" t="s">
        <v>114</v>
      </c>
      <c r="I32" s="14" t="str">
        <f t="shared" si="0"/>
        <v>Pole clearing
Vegetation routine patrol
Vegetation hazard patrol</v>
      </c>
      <c r="J32" s="14" t="str">
        <f t="shared" si="1"/>
        <v>Overhead hardening
Undergrounding
Pole clearing
Vegetation routine patrol
Vegetation hazard patrol</v>
      </c>
      <c r="K32" s="14" t="str">
        <f t="shared" si="2"/>
        <v>Undergrounding
Pole clearing
Vegetation routine patrol
Vegetation hazard patrol</v>
      </c>
    </row>
    <row r="33" spans="1:11" ht="134.4">
      <c r="A33" s="12">
        <v>32</v>
      </c>
      <c r="B33" s="12" t="s">
        <v>41</v>
      </c>
      <c r="C33" s="12">
        <v>3.5236344468291297E-2</v>
      </c>
      <c r="D33" s="12">
        <v>0.90631657560022205</v>
      </c>
      <c r="E33" s="12">
        <v>0.38985863285619898</v>
      </c>
      <c r="F33" s="23" t="s">
        <v>112</v>
      </c>
      <c r="G33" s="23" t="s">
        <v>115</v>
      </c>
      <c r="H33" s="23" t="s">
        <v>112</v>
      </c>
      <c r="I33" s="14" t="str">
        <f t="shared" si="0"/>
        <v>Pole clearing
Vegetation routine patrol
Vegetation hazard patrol</v>
      </c>
      <c r="J33" s="14" t="str">
        <f t="shared" si="1"/>
        <v>Overhead hardening
Undergrounding
Pole clearing
Vegetation routine patrol
Vegetation hazard patrol</v>
      </c>
      <c r="K33" s="14" t="str">
        <f t="shared" si="2"/>
        <v>Pole clearing
Vegetation routine patrol
Vegetation hazard patrol</v>
      </c>
    </row>
    <row r="34" spans="1:11" ht="121.2">
      <c r="A34" s="12">
        <v>33</v>
      </c>
      <c r="B34" s="12" t="s">
        <v>42</v>
      </c>
      <c r="C34" s="12">
        <v>3.9338614689522697E-2</v>
      </c>
      <c r="D34" s="12">
        <v>4.0949511754142999E-2</v>
      </c>
      <c r="E34" s="12">
        <v>4.2697972897173898E-2</v>
      </c>
      <c r="F34" s="23" t="s">
        <v>112</v>
      </c>
      <c r="G34" s="23" t="s">
        <v>112</v>
      </c>
      <c r="H34" s="23" t="s">
        <v>112</v>
      </c>
      <c r="I34" s="14" t="str">
        <f t="shared" si="0"/>
        <v>Pole clearing
Vegetation routine patrol
Vegetation hazard patrol</v>
      </c>
      <c r="J34" s="14" t="str">
        <f t="shared" si="1"/>
        <v>Pole clearing
Vegetation routine patrol
Vegetation hazard patrol</v>
      </c>
      <c r="K34" s="14" t="str">
        <f t="shared" si="2"/>
        <v>Pole clearing
Vegetation routine patrol
Vegetation hazard patrol</v>
      </c>
    </row>
    <row r="35" spans="1:11" ht="121.2">
      <c r="A35" s="12">
        <v>34</v>
      </c>
      <c r="B35" s="12" t="s">
        <v>43</v>
      </c>
      <c r="C35" s="12">
        <v>4.6702953939990299E-2</v>
      </c>
      <c r="D35" s="12">
        <v>1.2168338770228399E-2</v>
      </c>
      <c r="E35" s="12">
        <v>1.2318231180280101E-2</v>
      </c>
      <c r="F35" s="23" t="s">
        <v>114</v>
      </c>
      <c r="G35" s="23" t="s">
        <v>112</v>
      </c>
      <c r="H35" s="23" t="s">
        <v>112</v>
      </c>
      <c r="I35" s="14" t="str">
        <f t="shared" si="0"/>
        <v>Undergrounding
Pole clearing
Vegetation routine patrol
Vegetation hazard patrol</v>
      </c>
      <c r="J35" s="14" t="str">
        <f t="shared" si="1"/>
        <v>Pole clearing
Vegetation routine patrol
Vegetation hazard patrol</v>
      </c>
      <c r="K35" s="14" t="str">
        <f t="shared" si="2"/>
        <v>Pole clearing
Vegetation routine patrol
Vegetation hazard patrol</v>
      </c>
    </row>
    <row r="36" spans="1:11" ht="121.2">
      <c r="A36" s="12">
        <v>35</v>
      </c>
      <c r="B36" s="12" t="s">
        <v>44</v>
      </c>
      <c r="C36" s="12">
        <v>4.2815940000588401E-2</v>
      </c>
      <c r="D36" s="12">
        <v>4.4731146066739502E-2</v>
      </c>
      <c r="E36" s="12">
        <v>4.6825713915576501E-2</v>
      </c>
      <c r="F36" s="23" t="s">
        <v>112</v>
      </c>
      <c r="G36" s="23" t="s">
        <v>112</v>
      </c>
      <c r="H36" s="23" t="s">
        <v>112</v>
      </c>
      <c r="I36" s="14" t="str">
        <f t="shared" si="0"/>
        <v>Pole clearing
Vegetation routine patrol
Vegetation hazard patrol</v>
      </c>
      <c r="J36" s="14" t="str">
        <f t="shared" si="1"/>
        <v>Pole clearing
Vegetation routine patrol
Vegetation hazard patrol</v>
      </c>
      <c r="K36" s="14" t="str">
        <f t="shared" si="2"/>
        <v>Pole clearing
Vegetation routine patrol
Vegetation hazard patrol</v>
      </c>
    </row>
    <row r="37" spans="1:11" ht="121.2">
      <c r="A37" s="12">
        <v>36</v>
      </c>
      <c r="B37" s="12" t="s">
        <v>45</v>
      </c>
      <c r="C37" s="12">
        <v>3.0460621148157799E-2</v>
      </c>
      <c r="D37" s="12">
        <v>3.1417621411344701E-2</v>
      </c>
      <c r="E37" s="12">
        <v>3.2436705546021197E-2</v>
      </c>
      <c r="F37" s="23" t="s">
        <v>112</v>
      </c>
      <c r="G37" s="23" t="s">
        <v>112</v>
      </c>
      <c r="H37" s="23" t="s">
        <v>112</v>
      </c>
      <c r="I37" s="14" t="str">
        <f t="shared" si="0"/>
        <v>Pole clearing
Vegetation routine patrol
Vegetation hazard patrol</v>
      </c>
      <c r="J37" s="14" t="str">
        <f t="shared" si="1"/>
        <v>Pole clearing
Vegetation routine patrol
Vegetation hazard patrol</v>
      </c>
      <c r="K37" s="14" t="str">
        <f t="shared" si="2"/>
        <v>Pole clearing
Vegetation routine patrol
Vegetation hazard patrol</v>
      </c>
    </row>
    <row r="38" spans="1:11" ht="121.2">
      <c r="A38" s="12">
        <v>37</v>
      </c>
      <c r="B38" s="12" t="s">
        <v>46</v>
      </c>
      <c r="C38" s="12">
        <v>3.3087745818617099E-2</v>
      </c>
      <c r="D38" s="12">
        <v>3.4220008770734001E-2</v>
      </c>
      <c r="E38" s="12">
        <v>3.54325095585983E-2</v>
      </c>
      <c r="F38" s="23" t="s">
        <v>112</v>
      </c>
      <c r="G38" s="23" t="s">
        <v>112</v>
      </c>
      <c r="H38" s="23" t="s">
        <v>112</v>
      </c>
      <c r="I38" s="14" t="str">
        <f t="shared" si="0"/>
        <v>Pole clearing
Vegetation routine patrol
Vegetation hazard patrol</v>
      </c>
      <c r="J38" s="14" t="str">
        <f t="shared" si="1"/>
        <v>Pole clearing
Vegetation routine patrol
Vegetation hazard patrol</v>
      </c>
      <c r="K38" s="14" t="str">
        <f t="shared" si="2"/>
        <v>Pole clearing
Vegetation routine patrol
Vegetation hazard patrol</v>
      </c>
    </row>
    <row r="39" spans="1:11" ht="134.4">
      <c r="A39" s="12">
        <v>38</v>
      </c>
      <c r="B39" s="12" t="s">
        <v>47</v>
      </c>
      <c r="C39" s="12">
        <v>0.22686283418495201</v>
      </c>
      <c r="D39" s="12">
        <v>4.2268322965617E-2</v>
      </c>
      <c r="E39" s="12">
        <v>4.4133784001486799E-2</v>
      </c>
      <c r="F39" s="23" t="s">
        <v>115</v>
      </c>
      <c r="G39" s="23" t="s">
        <v>112</v>
      </c>
      <c r="H39" s="23" t="s">
        <v>112</v>
      </c>
      <c r="I39" s="14" t="str">
        <f t="shared" si="0"/>
        <v>Overhead hardening
Undergrounding
Pole clearing
Vegetation routine patrol
Vegetation hazard patrol</v>
      </c>
      <c r="J39" s="14" t="str">
        <f t="shared" si="1"/>
        <v>Pole clearing
Vegetation routine patrol
Vegetation hazard patrol</v>
      </c>
      <c r="K39" s="14" t="str">
        <f t="shared" si="2"/>
        <v>Pole clearing
Vegetation routine patrol
Vegetation hazard patrol</v>
      </c>
    </row>
    <row r="40" spans="1:11" ht="121.2">
      <c r="A40" s="12">
        <v>39</v>
      </c>
      <c r="B40" s="12" t="s">
        <v>48</v>
      </c>
      <c r="C40" s="12">
        <v>3.6355637030574102E-2</v>
      </c>
      <c r="D40" s="12">
        <v>3.7727234680796501E-2</v>
      </c>
      <c r="E40" s="12">
        <v>3.9206383096877601E-2</v>
      </c>
      <c r="F40" s="23" t="s">
        <v>112</v>
      </c>
      <c r="G40" s="23" t="s">
        <v>112</v>
      </c>
      <c r="H40" s="23" t="s">
        <v>112</v>
      </c>
      <c r="I40" s="14" t="str">
        <f t="shared" si="0"/>
        <v>Pole clearing
Vegetation routine patrol
Vegetation hazard patrol</v>
      </c>
      <c r="J40" s="14" t="str">
        <f t="shared" si="1"/>
        <v>Pole clearing
Vegetation routine patrol
Vegetation hazard patrol</v>
      </c>
      <c r="K40" s="14" t="str">
        <f t="shared" si="2"/>
        <v>Pole clearing
Vegetation routine patrol
Vegetation hazard patrol</v>
      </c>
    </row>
    <row r="41" spans="1:11" ht="121.2">
      <c r="A41" s="12">
        <v>40</v>
      </c>
      <c r="B41" s="12" t="s">
        <v>49</v>
      </c>
      <c r="C41" s="12">
        <v>2.7132113549764501E-2</v>
      </c>
      <c r="D41" s="12">
        <v>2.7888795516483999E-2</v>
      </c>
      <c r="E41" s="12">
        <v>2.8688894221007701E-2</v>
      </c>
      <c r="F41" s="23" t="s">
        <v>112</v>
      </c>
      <c r="G41" s="23" t="s">
        <v>112</v>
      </c>
      <c r="H41" s="23" t="s">
        <v>112</v>
      </c>
      <c r="I41" s="14" t="str">
        <f t="shared" si="0"/>
        <v>Pole clearing
Vegetation routine patrol
Vegetation hazard patrol</v>
      </c>
      <c r="J41" s="14" t="str">
        <f t="shared" si="1"/>
        <v>Pole clearing
Vegetation routine patrol
Vegetation hazard patrol</v>
      </c>
      <c r="K41" s="14" t="str">
        <f t="shared" si="2"/>
        <v>Pole clearing
Vegetation routine patrol
Vegetation hazard patrol</v>
      </c>
    </row>
    <row r="42" spans="1:11" ht="136.19999999999999">
      <c r="A42" s="12">
        <v>41</v>
      </c>
      <c r="B42" s="12" t="s">
        <v>50</v>
      </c>
      <c r="C42" s="12">
        <v>2.0458537226614899E-2</v>
      </c>
      <c r="D42" s="12">
        <v>0.39912069096175001</v>
      </c>
      <c r="E42" s="12">
        <v>0.38763055744569203</v>
      </c>
      <c r="F42" s="23" t="s">
        <v>112</v>
      </c>
      <c r="G42" s="23" t="s">
        <v>111</v>
      </c>
      <c r="H42" s="23" t="s">
        <v>114</v>
      </c>
      <c r="I42" s="14" t="str">
        <f t="shared" si="0"/>
        <v>Pole clearing
Vegetation routine patrol
Vegetation hazard patrol</v>
      </c>
      <c r="J42" s="14" t="str">
        <f t="shared" si="1"/>
        <v>Overhead hardening
Pole clearing
Vegetation routine patrol
Vegetation hazard patrol</v>
      </c>
      <c r="K42" s="14" t="str">
        <f t="shared" si="2"/>
        <v>Undergrounding
Pole clearing
Vegetation routine patrol
Vegetation hazard patrol</v>
      </c>
    </row>
    <row r="43" spans="1:11" ht="121.2">
      <c r="A43" s="12">
        <v>42</v>
      </c>
      <c r="B43" s="12" t="s">
        <v>51</v>
      </c>
      <c r="C43" s="12">
        <v>1.0848038358883601E-2</v>
      </c>
      <c r="D43" s="12">
        <v>1.09670088920265E-2</v>
      </c>
      <c r="E43" s="12">
        <v>1.10886178627273E-2</v>
      </c>
      <c r="F43" s="23" t="s">
        <v>112</v>
      </c>
      <c r="G43" s="23" t="s">
        <v>112</v>
      </c>
      <c r="H43" s="23" t="s">
        <v>112</v>
      </c>
      <c r="I43" s="14" t="str">
        <f t="shared" si="0"/>
        <v>Pole clearing
Vegetation routine patrol
Vegetation hazard patrol</v>
      </c>
      <c r="J43" s="14" t="str">
        <f t="shared" si="1"/>
        <v>Pole clearing
Vegetation routine patrol
Vegetation hazard patrol</v>
      </c>
      <c r="K43" s="14" t="str">
        <f t="shared" si="2"/>
        <v>Pole clearing
Vegetation routine patrol
Vegetation hazard patrol</v>
      </c>
    </row>
    <row r="44" spans="1:11" ht="121.2">
      <c r="A44" s="12">
        <v>43</v>
      </c>
      <c r="B44" s="12" t="s">
        <v>52</v>
      </c>
      <c r="C44" s="12">
        <v>2.4259663911818399E-2</v>
      </c>
      <c r="D44" s="12">
        <v>2.48628277571031E-2</v>
      </c>
      <c r="E44" s="12">
        <v>2.5496749036770398E-2</v>
      </c>
      <c r="F44" s="23" t="s">
        <v>112</v>
      </c>
      <c r="G44" s="23" t="s">
        <v>112</v>
      </c>
      <c r="H44" s="23" t="s">
        <v>112</v>
      </c>
      <c r="I44" s="14" t="str">
        <f t="shared" si="0"/>
        <v>Pole clearing
Vegetation routine patrol
Vegetation hazard patrol</v>
      </c>
      <c r="J44" s="14" t="str">
        <f t="shared" si="1"/>
        <v>Pole clearing
Vegetation routine patrol
Vegetation hazard patrol</v>
      </c>
      <c r="K44" s="14" t="str">
        <f t="shared" si="2"/>
        <v>Pole clearing
Vegetation routine patrol
Vegetation hazard patrol</v>
      </c>
    </row>
    <row r="45" spans="1:11" ht="134.4">
      <c r="A45" s="12">
        <v>44</v>
      </c>
      <c r="B45" s="12" t="s">
        <v>53</v>
      </c>
      <c r="C45" s="12">
        <v>3.1353981724279702E-2</v>
      </c>
      <c r="D45" s="12">
        <v>0.80824671683480498</v>
      </c>
      <c r="E45" s="12">
        <v>0.16880480114848001</v>
      </c>
      <c r="F45" s="23" t="s">
        <v>112</v>
      </c>
      <c r="G45" s="23" t="s">
        <v>115</v>
      </c>
      <c r="H45" s="23" t="s">
        <v>112</v>
      </c>
      <c r="I45" s="14" t="str">
        <f t="shared" si="0"/>
        <v>Pole clearing
Vegetation routine patrol
Vegetation hazard patrol</v>
      </c>
      <c r="J45" s="14" t="str">
        <f t="shared" si="1"/>
        <v>Overhead hardening
Undergrounding
Pole clearing
Vegetation routine patrol
Vegetation hazard patrol</v>
      </c>
      <c r="K45" s="14" t="str">
        <f t="shared" si="2"/>
        <v>Pole clearing
Vegetation routine patrol
Vegetation hazard patrol</v>
      </c>
    </row>
    <row r="46" spans="1:11" ht="121.2">
      <c r="A46" s="12">
        <v>45</v>
      </c>
      <c r="B46" s="12" t="s">
        <v>54</v>
      </c>
      <c r="C46" s="12">
        <v>1.0971016320098601E-2</v>
      </c>
      <c r="D46" s="12">
        <v>1.10927146738192E-2</v>
      </c>
      <c r="E46" s="12">
        <v>1.12171432432722E-2</v>
      </c>
      <c r="F46" s="23" t="s">
        <v>112</v>
      </c>
      <c r="G46" s="23" t="s">
        <v>112</v>
      </c>
      <c r="H46" s="23" t="s">
        <v>112</v>
      </c>
      <c r="I46" s="14" t="str">
        <f t="shared" si="0"/>
        <v>Pole clearing
Vegetation routine patrol
Vegetation hazard patrol</v>
      </c>
      <c r="J46" s="14" t="str">
        <f t="shared" si="1"/>
        <v>Pole clearing
Vegetation routine patrol
Vegetation hazard patrol</v>
      </c>
      <c r="K46" s="14" t="str">
        <f t="shared" si="2"/>
        <v>Pole clearing
Vegetation routine patrol
Vegetation hazard patrol</v>
      </c>
    </row>
    <row r="47" spans="1:11" ht="136.19999999999999">
      <c r="A47" s="12">
        <v>46</v>
      </c>
      <c r="B47" s="12" t="s">
        <v>55</v>
      </c>
      <c r="C47" s="12">
        <v>1.7983489327944899E-2</v>
      </c>
      <c r="D47" s="12">
        <v>1.8312817689427299E-2</v>
      </c>
      <c r="E47" s="12">
        <v>0.67213894562653798</v>
      </c>
      <c r="F47" s="23" t="s">
        <v>112</v>
      </c>
      <c r="G47" s="23" t="s">
        <v>112</v>
      </c>
      <c r="H47" s="23" t="s">
        <v>114</v>
      </c>
      <c r="I47" s="14" t="str">
        <f t="shared" si="0"/>
        <v>Pole clearing
Vegetation routine patrol
Vegetation hazard patrol</v>
      </c>
      <c r="J47" s="14" t="str">
        <f t="shared" si="1"/>
        <v>Pole clearing
Vegetation routine patrol
Vegetation hazard patrol</v>
      </c>
      <c r="K47" s="14" t="str">
        <f t="shared" si="2"/>
        <v>Undergrounding
Pole clearing
Vegetation routine patrol
Vegetation hazard patrol</v>
      </c>
    </row>
    <row r="48" spans="1:11" ht="166.2">
      <c r="A48" s="12">
        <v>47</v>
      </c>
      <c r="B48" s="12" t="s">
        <v>56</v>
      </c>
      <c r="C48" s="12">
        <v>3.34305806594229E-2</v>
      </c>
      <c r="D48" s="12">
        <v>0.14158640568863001</v>
      </c>
      <c r="E48" s="12">
        <v>0.60117166490700702</v>
      </c>
      <c r="F48" s="23" t="s">
        <v>112</v>
      </c>
      <c r="G48" s="23" t="s">
        <v>115</v>
      </c>
      <c r="H48" s="23" t="s">
        <v>115</v>
      </c>
      <c r="I48" s="14" t="str">
        <f t="shared" si="0"/>
        <v>Pole clearing
Vegetation routine patrol
Vegetation hazard patrol</v>
      </c>
      <c r="J48" s="14" t="str">
        <f t="shared" si="1"/>
        <v>Overhead hardening
Undergrounding
Pole clearing
Vegetation routine patrol
Vegetation hazard patrol</v>
      </c>
      <c r="K48" s="14" t="str">
        <f t="shared" si="2"/>
        <v>Overhead hardening
Undergrounding
Pole clearing
Vegetation routine patrol
Vegetation hazard patrol</v>
      </c>
    </row>
    <row r="49" spans="1:11" ht="136.19999999999999">
      <c r="A49" s="12">
        <v>48</v>
      </c>
      <c r="B49" s="12" t="s">
        <v>57</v>
      </c>
      <c r="C49" s="12">
        <v>2.98848481335857E-2</v>
      </c>
      <c r="D49" s="12">
        <v>3.0805464769919199E-2</v>
      </c>
      <c r="E49" s="12">
        <v>0.69960600569878995</v>
      </c>
      <c r="F49" s="23" t="s">
        <v>112</v>
      </c>
      <c r="G49" s="23" t="s">
        <v>112</v>
      </c>
      <c r="H49" s="23" t="s">
        <v>114</v>
      </c>
      <c r="I49" s="14" t="str">
        <f t="shared" si="0"/>
        <v>Pole clearing
Vegetation routine patrol
Vegetation hazard patrol</v>
      </c>
      <c r="J49" s="14" t="str">
        <f t="shared" si="1"/>
        <v>Pole clearing
Vegetation routine patrol
Vegetation hazard patrol</v>
      </c>
      <c r="K49" s="14" t="str">
        <f t="shared" si="2"/>
        <v>Undergrounding
Pole clearing
Vegetation routine patrol
Vegetation hazard patrol</v>
      </c>
    </row>
    <row r="50" spans="1:11" ht="121.2">
      <c r="A50" s="12">
        <v>49</v>
      </c>
      <c r="B50" s="12" t="s">
        <v>58</v>
      </c>
      <c r="C50" s="12">
        <v>2.8195427175554798E-2</v>
      </c>
      <c r="D50" s="12">
        <v>2.9013474482434E-2</v>
      </c>
      <c r="E50" s="12">
        <v>2.9880408965478701E-2</v>
      </c>
      <c r="F50" s="23" t="s">
        <v>112</v>
      </c>
      <c r="G50" s="23" t="s">
        <v>112</v>
      </c>
      <c r="H50" s="23" t="s">
        <v>112</v>
      </c>
      <c r="I50" s="14" t="str">
        <f t="shared" si="0"/>
        <v>Pole clearing
Vegetation routine patrol
Vegetation hazard patrol</v>
      </c>
      <c r="J50" s="14" t="str">
        <f t="shared" si="1"/>
        <v>Pole clearing
Vegetation routine patrol
Vegetation hazard patrol</v>
      </c>
      <c r="K50" s="14" t="str">
        <f t="shared" si="2"/>
        <v>Pole clearing
Vegetation routine patrol
Vegetation hazard patrol</v>
      </c>
    </row>
    <row r="51" spans="1:11" ht="121.2">
      <c r="A51" s="12">
        <v>50</v>
      </c>
      <c r="B51" s="12" t="s">
        <v>59</v>
      </c>
      <c r="C51" s="12">
        <v>3.3013587750905703E-2</v>
      </c>
      <c r="D51" s="12">
        <v>3.4140694566865797E-2</v>
      </c>
      <c r="E51" s="12">
        <v>3.5347482158962697E-2</v>
      </c>
      <c r="F51" s="23" t="s">
        <v>112</v>
      </c>
      <c r="G51" s="23" t="s">
        <v>112</v>
      </c>
      <c r="H51" s="23" t="s">
        <v>112</v>
      </c>
      <c r="I51" s="14" t="str">
        <f t="shared" si="0"/>
        <v>Pole clearing
Vegetation routine patrol
Vegetation hazard patrol</v>
      </c>
      <c r="J51" s="14" t="str">
        <f t="shared" si="1"/>
        <v>Pole clearing
Vegetation routine patrol
Vegetation hazard patrol</v>
      </c>
      <c r="K51" s="14" t="str">
        <f t="shared" si="2"/>
        <v>Pole clearing
Vegetation routine patrol
Vegetation hazard patrol</v>
      </c>
    </row>
    <row r="52" spans="1:11" ht="121.2">
      <c r="A52" s="12">
        <v>51</v>
      </c>
      <c r="B52" s="12" t="s">
        <v>60</v>
      </c>
      <c r="C52" s="12">
        <v>0.53932200531721097</v>
      </c>
      <c r="D52" s="12">
        <v>2.2301937788042599E-3</v>
      </c>
      <c r="E52" s="12">
        <v>2.23517866034708E-3</v>
      </c>
      <c r="F52" s="23" t="s">
        <v>111</v>
      </c>
      <c r="G52" s="23" t="s">
        <v>112</v>
      </c>
      <c r="H52" s="23" t="s">
        <v>112</v>
      </c>
      <c r="I52" s="14" t="str">
        <f t="shared" si="0"/>
        <v>Overhead hardening
Pole clearing
Vegetation routine patrol
Vegetation hazard patrol</v>
      </c>
      <c r="J52" s="14" t="str">
        <f t="shared" si="1"/>
        <v>Pole clearing
Vegetation routine patrol
Vegetation hazard patrol</v>
      </c>
      <c r="K52" s="14" t="str">
        <f t="shared" si="2"/>
        <v>Pole clearing
Vegetation routine patrol
Vegetation hazard patrol</v>
      </c>
    </row>
    <row r="53" spans="1:11" ht="136.19999999999999">
      <c r="A53" s="12">
        <v>52</v>
      </c>
      <c r="B53" s="12" t="s">
        <v>61</v>
      </c>
      <c r="C53" s="12">
        <v>1.02790258687045E-3</v>
      </c>
      <c r="D53" s="12">
        <v>0.36254921289075798</v>
      </c>
      <c r="E53" s="12">
        <v>0.33816562533996902</v>
      </c>
      <c r="F53" s="23" t="s">
        <v>112</v>
      </c>
      <c r="G53" s="23" t="s">
        <v>111</v>
      </c>
      <c r="H53" s="23" t="s">
        <v>114</v>
      </c>
      <c r="I53" s="14" t="str">
        <f t="shared" si="0"/>
        <v>Pole clearing
Vegetation routine patrol
Vegetation hazard patrol</v>
      </c>
      <c r="J53" s="14" t="str">
        <f t="shared" si="1"/>
        <v>Overhead hardening
Pole clearing
Vegetation routine patrol
Vegetation hazard patrol</v>
      </c>
      <c r="K53" s="14" t="str">
        <f t="shared" si="2"/>
        <v>Undergrounding
Pole clearing
Vegetation routine patrol
Vegetation hazard patrol</v>
      </c>
    </row>
    <row r="54" spans="1:11" ht="121.2">
      <c r="A54" s="12">
        <v>53</v>
      </c>
      <c r="B54" s="12" t="s">
        <v>62</v>
      </c>
      <c r="C54" s="12">
        <v>2.4335587048319899E-2</v>
      </c>
      <c r="D54" s="12">
        <v>2.4942579359533201E-2</v>
      </c>
      <c r="E54" s="12">
        <v>2.55806261575343E-2</v>
      </c>
      <c r="F54" s="23" t="s">
        <v>112</v>
      </c>
      <c r="G54" s="23" t="s">
        <v>112</v>
      </c>
      <c r="H54" s="23" t="s">
        <v>112</v>
      </c>
      <c r="I54" s="14" t="str">
        <f t="shared" si="0"/>
        <v>Pole clearing
Vegetation routine patrol
Vegetation hazard patrol</v>
      </c>
      <c r="J54" s="14" t="str">
        <f t="shared" si="1"/>
        <v>Pole clearing
Vegetation routine patrol
Vegetation hazard patrol</v>
      </c>
      <c r="K54" s="14" t="str">
        <f t="shared" si="2"/>
        <v>Pole clearing
Vegetation routine patrol
Vegetation hazard patrol</v>
      </c>
    </row>
    <row r="55" spans="1:11" ht="151.19999999999999">
      <c r="A55" s="12">
        <v>54</v>
      </c>
      <c r="B55" s="12" t="s">
        <v>63</v>
      </c>
      <c r="C55" s="12">
        <v>2.7111708987173101E-4</v>
      </c>
      <c r="D55" s="12">
        <v>0.211491338628811</v>
      </c>
      <c r="E55" s="12">
        <v>0.56398336252364401</v>
      </c>
      <c r="F55" s="23" t="s">
        <v>112</v>
      </c>
      <c r="G55" s="23" t="s">
        <v>113</v>
      </c>
      <c r="H55" s="23" t="s">
        <v>113</v>
      </c>
      <c r="I55" s="14" t="str">
        <f t="shared" si="0"/>
        <v>Pole clearing
Vegetation routine patrol
Vegetation hazard patrol</v>
      </c>
      <c r="J55" s="14" t="str">
        <f t="shared" si="1"/>
        <v>Line removal
Pole clearing
Vegetation routine patrol
Vegetation hazard patrol</v>
      </c>
      <c r="K55" s="14" t="str">
        <f t="shared" si="2"/>
        <v>Line removal
Pole clearing
Vegetation routine patrol
Vegetation hazard patrol</v>
      </c>
    </row>
    <row r="56" spans="1:11" ht="166.2">
      <c r="A56" s="12">
        <v>55</v>
      </c>
      <c r="B56" s="12" t="s">
        <v>64</v>
      </c>
      <c r="C56" s="12">
        <v>3.10073845930849E-2</v>
      </c>
      <c r="D56" s="12">
        <v>3.19996087690139E-2</v>
      </c>
      <c r="E56" s="12">
        <v>0.52066740015590596</v>
      </c>
      <c r="F56" s="23" t="s">
        <v>112</v>
      </c>
      <c r="G56" s="23" t="s">
        <v>112</v>
      </c>
      <c r="H56" s="23" t="s">
        <v>115</v>
      </c>
      <c r="I56" s="14" t="str">
        <f t="shared" si="0"/>
        <v>Pole clearing
Vegetation routine patrol
Vegetation hazard patrol</v>
      </c>
      <c r="J56" s="14" t="str">
        <f t="shared" si="1"/>
        <v>Pole clearing
Vegetation routine patrol
Vegetation hazard patrol</v>
      </c>
      <c r="K56" s="14" t="str">
        <f t="shared" si="2"/>
        <v>Overhead hardening
Undergrounding
Pole clearing
Vegetation routine patrol
Vegetation hazard patrol</v>
      </c>
    </row>
    <row r="57" spans="1:11" ht="121.2">
      <c r="A57" s="12">
        <v>56</v>
      </c>
      <c r="B57" s="12" t="s">
        <v>65</v>
      </c>
      <c r="C57" s="12">
        <v>1.89146304274703E-2</v>
      </c>
      <c r="D57" s="12">
        <v>1.9279291093405902E-2</v>
      </c>
      <c r="E57" s="12">
        <v>1.96582889688342E-2</v>
      </c>
      <c r="F57" s="23" t="s">
        <v>112</v>
      </c>
      <c r="G57" s="23" t="s">
        <v>112</v>
      </c>
      <c r="H57" s="23" t="s">
        <v>112</v>
      </c>
      <c r="I57" s="14" t="str">
        <f t="shared" si="0"/>
        <v>Pole clearing
Vegetation routine patrol
Vegetation hazard patrol</v>
      </c>
      <c r="J57" s="14" t="str">
        <f t="shared" si="1"/>
        <v>Pole clearing
Vegetation routine patrol
Vegetation hazard patrol</v>
      </c>
      <c r="K57" s="14" t="str">
        <f t="shared" si="2"/>
        <v>Pole clearing
Vegetation routine patrol
Vegetation hazard patrol</v>
      </c>
    </row>
    <row r="58" spans="1:11" ht="121.2">
      <c r="A58" s="12">
        <v>57</v>
      </c>
      <c r="B58" s="12" t="s">
        <v>66</v>
      </c>
      <c r="C58" s="12">
        <v>3.9978412864954201E-4</v>
      </c>
      <c r="D58" s="12">
        <v>3.9994401992105499E-4</v>
      </c>
      <c r="E58" s="12">
        <v>4.00104039138855E-4</v>
      </c>
      <c r="F58" s="23" t="s">
        <v>112</v>
      </c>
      <c r="G58" s="23" t="s">
        <v>112</v>
      </c>
      <c r="H58" s="23" t="s">
        <v>112</v>
      </c>
      <c r="I58" s="14" t="str">
        <f t="shared" si="0"/>
        <v>Pole clearing
Vegetation routine patrol
Vegetation hazard patrol</v>
      </c>
      <c r="J58" s="14" t="str">
        <f t="shared" si="1"/>
        <v>Pole clearing
Vegetation routine patrol
Vegetation hazard patrol</v>
      </c>
      <c r="K58" s="14" t="str">
        <f t="shared" si="2"/>
        <v>Pole clearing
Vegetation routine patrol
Vegetation hazard patrol</v>
      </c>
    </row>
    <row r="59" spans="1:11" ht="166.2">
      <c r="A59" s="12">
        <v>58</v>
      </c>
      <c r="B59" s="12" t="s">
        <v>67</v>
      </c>
      <c r="C59" s="12">
        <v>3.0041868575519302E-2</v>
      </c>
      <c r="D59" s="12">
        <v>3.0972335405240501E-2</v>
      </c>
      <c r="E59" s="12">
        <v>0.81117314829541198</v>
      </c>
      <c r="F59" s="23" t="s">
        <v>112</v>
      </c>
      <c r="G59" s="23" t="s">
        <v>112</v>
      </c>
      <c r="H59" s="23" t="s">
        <v>115</v>
      </c>
      <c r="I59" s="14" t="str">
        <f t="shared" si="0"/>
        <v>Pole clearing
Vegetation routine patrol
Vegetation hazard patrol</v>
      </c>
      <c r="J59" s="14" t="str">
        <f t="shared" si="1"/>
        <v>Pole clearing
Vegetation routine patrol
Vegetation hazard patrol</v>
      </c>
      <c r="K59" s="14" t="str">
        <f t="shared" si="2"/>
        <v>Overhead hardening
Undergrounding
Pole clearing
Vegetation routine patrol
Vegetation hazard patrol</v>
      </c>
    </row>
    <row r="60" spans="1:11" ht="134.4">
      <c r="A60" s="12">
        <v>59</v>
      </c>
      <c r="B60" s="12" t="s">
        <v>68</v>
      </c>
      <c r="C60" s="12">
        <v>8.8957198064240801E-3</v>
      </c>
      <c r="D60" s="12">
        <v>0.87298438956434699</v>
      </c>
      <c r="E60" s="12">
        <v>7.0665045637063703E-2</v>
      </c>
      <c r="F60" s="23" t="s">
        <v>112</v>
      </c>
      <c r="G60" s="23" t="s">
        <v>115</v>
      </c>
      <c r="H60" s="23" t="s">
        <v>112</v>
      </c>
      <c r="I60" s="14" t="str">
        <f t="shared" si="0"/>
        <v>Pole clearing
Vegetation routine patrol
Vegetation hazard patrol</v>
      </c>
      <c r="J60" s="14" t="str">
        <f t="shared" si="1"/>
        <v>Overhead hardening
Undergrounding
Pole clearing
Vegetation routine patrol
Vegetation hazard patrol</v>
      </c>
      <c r="K60" s="14" t="str">
        <f t="shared" si="2"/>
        <v>Pole clearing
Vegetation routine patrol
Vegetation hazard patrol</v>
      </c>
    </row>
    <row r="61" spans="1:11" ht="166.2">
      <c r="A61" s="12">
        <v>60</v>
      </c>
      <c r="B61" s="12" t="s">
        <v>69</v>
      </c>
      <c r="C61" s="12">
        <v>1.51410591073075E-2</v>
      </c>
      <c r="D61" s="12">
        <v>1.5373835255618799E-2</v>
      </c>
      <c r="E61" s="12">
        <v>0.55206557048249805</v>
      </c>
      <c r="F61" s="23" t="s">
        <v>112</v>
      </c>
      <c r="G61" s="23" t="s">
        <v>112</v>
      </c>
      <c r="H61" s="23" t="s">
        <v>115</v>
      </c>
      <c r="I61" s="14" t="str">
        <f t="shared" si="0"/>
        <v>Pole clearing
Vegetation routine patrol
Vegetation hazard patrol</v>
      </c>
      <c r="J61" s="14" t="str">
        <f t="shared" si="1"/>
        <v>Pole clearing
Vegetation routine patrol
Vegetation hazard patrol</v>
      </c>
      <c r="K61" s="14" t="str">
        <f t="shared" si="2"/>
        <v>Overhead hardening
Undergrounding
Pole clearing
Vegetation routine patrol
Vegetation hazard patrol</v>
      </c>
    </row>
    <row r="62" spans="1:11" ht="134.4">
      <c r="A62" s="12">
        <v>61</v>
      </c>
      <c r="B62" s="12" t="s">
        <v>70</v>
      </c>
      <c r="C62" s="12">
        <v>3.20488597391115E-2</v>
      </c>
      <c r="D62" s="12">
        <v>0.77761303428477901</v>
      </c>
      <c r="E62" s="12">
        <v>0.14888461333747199</v>
      </c>
      <c r="F62" s="23" t="s">
        <v>112</v>
      </c>
      <c r="G62" s="23" t="s">
        <v>115</v>
      </c>
      <c r="H62" s="23" t="s">
        <v>112</v>
      </c>
      <c r="I62" s="14" t="str">
        <f t="shared" si="0"/>
        <v>Pole clearing
Vegetation routine patrol
Vegetation hazard patrol</v>
      </c>
      <c r="J62" s="14" t="str">
        <f t="shared" si="1"/>
        <v>Overhead hardening
Undergrounding
Pole clearing
Vegetation routine patrol
Vegetation hazard patrol</v>
      </c>
      <c r="K62" s="14" t="str">
        <f t="shared" si="2"/>
        <v>Pole clearing
Vegetation routine patrol
Vegetation hazard patrol</v>
      </c>
    </row>
    <row r="63" spans="1:11" ht="121.2">
      <c r="A63" s="12">
        <v>62</v>
      </c>
      <c r="B63" s="12" t="s">
        <v>71</v>
      </c>
      <c r="C63" s="12">
        <v>4.1433200884306402E-2</v>
      </c>
      <c r="D63" s="12">
        <v>4.32241142949348E-2</v>
      </c>
      <c r="E63" s="12">
        <v>4.5176843334719101E-2</v>
      </c>
      <c r="F63" s="23" t="s">
        <v>112</v>
      </c>
      <c r="G63" s="23" t="s">
        <v>112</v>
      </c>
      <c r="H63" s="23" t="s">
        <v>112</v>
      </c>
      <c r="I63" s="14" t="str">
        <f t="shared" si="0"/>
        <v>Pole clearing
Vegetation routine patrol
Vegetation hazard patrol</v>
      </c>
      <c r="J63" s="14" t="str">
        <f t="shared" si="1"/>
        <v>Pole clearing
Vegetation routine patrol
Vegetation hazard patrol</v>
      </c>
      <c r="K63" s="14" t="str">
        <f t="shared" si="2"/>
        <v>Pole clearing
Vegetation routine patrol
Vegetation hazard patrol</v>
      </c>
    </row>
    <row r="64" spans="1:11" ht="121.2">
      <c r="A64" s="12">
        <v>63</v>
      </c>
      <c r="B64" s="12" t="s">
        <v>72</v>
      </c>
      <c r="C64" s="12">
        <v>2.4929524902298099E-2</v>
      </c>
      <c r="D64" s="12">
        <v>2.5566895459325799E-2</v>
      </c>
      <c r="E64" s="12">
        <v>2.6237712306970001E-2</v>
      </c>
      <c r="F64" s="23" t="s">
        <v>112</v>
      </c>
      <c r="G64" s="23" t="s">
        <v>112</v>
      </c>
      <c r="H64" s="23" t="s">
        <v>112</v>
      </c>
      <c r="I64" s="14" t="str">
        <f t="shared" si="0"/>
        <v>Pole clearing
Vegetation routine patrol
Vegetation hazard patrol</v>
      </c>
      <c r="J64" s="14" t="str">
        <f t="shared" si="1"/>
        <v>Pole clearing
Vegetation routine patrol
Vegetation hazard patrol</v>
      </c>
      <c r="K64" s="14" t="str">
        <f t="shared" si="2"/>
        <v>Pole clearing
Vegetation routine patrol
Vegetation hazard patrol</v>
      </c>
    </row>
    <row r="65" spans="1:11" ht="153.6">
      <c r="A65" s="12">
        <v>64</v>
      </c>
      <c r="B65" s="12" t="s">
        <v>73</v>
      </c>
      <c r="C65" s="12">
        <v>0.36582591914644602</v>
      </c>
      <c r="D65" s="12">
        <v>0.196728531133774</v>
      </c>
      <c r="E65" s="12">
        <v>3.0551204155067398E-2</v>
      </c>
      <c r="F65" s="23" t="s">
        <v>110</v>
      </c>
      <c r="G65" s="23" t="s">
        <v>115</v>
      </c>
      <c r="H65" s="23" t="s">
        <v>112</v>
      </c>
      <c r="I65" s="14" t="str">
        <f t="shared" si="0"/>
        <v>Line removal
Overhead hardening
Undergrounding
Pole clearing
Vegetation routine patrol
Vegetation hazard patrol</v>
      </c>
      <c r="J65" s="14" t="str">
        <f t="shared" si="1"/>
        <v>Overhead hardening
Undergrounding
Pole clearing
Vegetation routine patrol
Vegetation hazard patrol</v>
      </c>
      <c r="K65" s="14" t="str">
        <f t="shared" si="2"/>
        <v>Pole clearing
Vegetation routine patrol
Vegetation hazard patrol</v>
      </c>
    </row>
    <row r="66" spans="1:11" ht="121.2">
      <c r="A66" s="12">
        <v>65</v>
      </c>
      <c r="B66" s="12" t="s">
        <v>74</v>
      </c>
      <c r="C66" s="12">
        <v>4.7595979450178898E-2</v>
      </c>
      <c r="D66" s="12">
        <v>1.45975598583546E-2</v>
      </c>
      <c r="E66" s="12">
        <v>1.4813805267476599E-2</v>
      </c>
      <c r="F66" s="23" t="s">
        <v>111</v>
      </c>
      <c r="G66" s="23" t="s">
        <v>112</v>
      </c>
      <c r="H66" s="23" t="s">
        <v>112</v>
      </c>
      <c r="I66" s="14" t="str">
        <f t="shared" si="0"/>
        <v>Overhead hardening
Pole clearing
Vegetation routine patrol
Vegetation hazard patrol</v>
      </c>
      <c r="J66" s="14" t="str">
        <f t="shared" si="1"/>
        <v>Pole clearing
Vegetation routine patrol
Vegetation hazard patrol</v>
      </c>
      <c r="K66" s="14" t="str">
        <f t="shared" si="2"/>
        <v>Pole clearing
Vegetation routine patrol
Vegetation hazard patrol</v>
      </c>
    </row>
    <row r="67" spans="1:11" ht="121.2">
      <c r="A67" s="12">
        <v>66</v>
      </c>
      <c r="B67" s="12" t="s">
        <v>75</v>
      </c>
      <c r="C67" s="12">
        <v>3.3833848199720601E-2</v>
      </c>
      <c r="D67" s="12">
        <v>3.5018664374318199E-2</v>
      </c>
      <c r="E67" s="12">
        <v>3.6289473258684903E-2</v>
      </c>
      <c r="F67" s="23" t="s">
        <v>112</v>
      </c>
      <c r="G67" s="23" t="s">
        <v>112</v>
      </c>
      <c r="H67" s="23" t="s">
        <v>112</v>
      </c>
      <c r="I67" s="14" t="str">
        <f t="shared" ref="I67:I91" si="3">SUBSTITUTE($F67,", ",CHAR(10))</f>
        <v>Pole clearing
Vegetation routine patrol
Vegetation hazard patrol</v>
      </c>
      <c r="J67" s="14" t="str">
        <f t="shared" ref="J67:J91" si="4">SUBSTITUTE($G67,", ",CHAR(10))</f>
        <v>Pole clearing
Vegetation routine patrol
Vegetation hazard patrol</v>
      </c>
      <c r="K67" s="14" t="str">
        <f t="shared" ref="K67:K91" si="5">SUBSTITUTE($H67,", ",CHAR(10))</f>
        <v>Pole clearing
Vegetation routine patrol
Vegetation hazard patrol</v>
      </c>
    </row>
    <row r="68" spans="1:11" ht="121.2">
      <c r="A68" s="12">
        <v>67</v>
      </c>
      <c r="B68" s="12" t="s">
        <v>76</v>
      </c>
      <c r="C68" s="12">
        <v>0.44957116957856003</v>
      </c>
      <c r="D68" s="12">
        <v>6.3827159079576104E-2</v>
      </c>
      <c r="E68" s="12">
        <v>6.8178819433410101E-2</v>
      </c>
      <c r="F68" s="23" t="s">
        <v>114</v>
      </c>
      <c r="G68" s="23" t="s">
        <v>112</v>
      </c>
      <c r="H68" s="23" t="s">
        <v>112</v>
      </c>
      <c r="I68" s="14" t="str">
        <f t="shared" si="3"/>
        <v>Undergrounding
Pole clearing
Vegetation routine patrol
Vegetation hazard patrol</v>
      </c>
      <c r="J68" s="14" t="str">
        <f t="shared" si="4"/>
        <v>Pole clearing
Vegetation routine patrol
Vegetation hazard patrol</v>
      </c>
      <c r="K68" s="14" t="str">
        <f t="shared" si="5"/>
        <v>Pole clearing
Vegetation routine patrol
Vegetation hazard patrol</v>
      </c>
    </row>
    <row r="69" spans="1:11" ht="134.4">
      <c r="A69" s="12">
        <v>68</v>
      </c>
      <c r="B69" s="12" t="s">
        <v>77</v>
      </c>
      <c r="C69" s="12">
        <v>0.91983910826318105</v>
      </c>
      <c r="D69" s="12">
        <v>0.388241601940715</v>
      </c>
      <c r="E69" s="12">
        <v>0.63463223908712296</v>
      </c>
      <c r="F69" s="23" t="s">
        <v>115</v>
      </c>
      <c r="G69" s="23" t="s">
        <v>112</v>
      </c>
      <c r="H69" s="23" t="s">
        <v>112</v>
      </c>
      <c r="I69" s="14" t="str">
        <f t="shared" si="3"/>
        <v>Overhead hardening
Undergrounding
Pole clearing
Vegetation routine patrol
Vegetation hazard patrol</v>
      </c>
      <c r="J69" s="14" t="str">
        <f t="shared" si="4"/>
        <v>Pole clearing
Vegetation routine patrol
Vegetation hazard patrol</v>
      </c>
      <c r="K69" s="14" t="str">
        <f t="shared" si="5"/>
        <v>Pole clearing
Vegetation routine patrol
Vegetation hazard patrol</v>
      </c>
    </row>
    <row r="70" spans="1:11" ht="121.2">
      <c r="A70" s="12">
        <v>69</v>
      </c>
      <c r="B70" s="12" t="s">
        <v>78</v>
      </c>
      <c r="C70" s="12">
        <v>1.9917972372734499E-2</v>
      </c>
      <c r="D70" s="12">
        <v>2.0322760556027102E-2</v>
      </c>
      <c r="E70" s="12">
        <v>2.0744342869046899E-2</v>
      </c>
      <c r="F70" s="23" t="s">
        <v>112</v>
      </c>
      <c r="G70" s="23" t="s">
        <v>112</v>
      </c>
      <c r="H70" s="23" t="s">
        <v>112</v>
      </c>
      <c r="I70" s="14" t="str">
        <f t="shared" si="3"/>
        <v>Pole clearing
Vegetation routine patrol
Vegetation hazard patrol</v>
      </c>
      <c r="J70" s="14" t="str">
        <f t="shared" si="4"/>
        <v>Pole clearing
Vegetation routine patrol
Vegetation hazard patrol</v>
      </c>
      <c r="K70" s="14" t="str">
        <f t="shared" si="5"/>
        <v>Pole clearing
Vegetation routine patrol
Vegetation hazard patrol</v>
      </c>
    </row>
    <row r="71" spans="1:11" ht="166.2">
      <c r="A71" s="12">
        <v>70</v>
      </c>
      <c r="B71" s="12" t="s">
        <v>79</v>
      </c>
      <c r="C71" s="12">
        <v>1.06649201977457E-2</v>
      </c>
      <c r="D71" s="12">
        <v>1.0779886830534101E-2</v>
      </c>
      <c r="E71" s="12">
        <v>0.64196702508838699</v>
      </c>
      <c r="F71" s="23" t="s">
        <v>112</v>
      </c>
      <c r="G71" s="23" t="s">
        <v>112</v>
      </c>
      <c r="H71" s="23" t="s">
        <v>115</v>
      </c>
      <c r="I71" s="14" t="str">
        <f t="shared" si="3"/>
        <v>Pole clearing
Vegetation routine patrol
Vegetation hazard patrol</v>
      </c>
      <c r="J71" s="14" t="str">
        <f t="shared" si="4"/>
        <v>Pole clearing
Vegetation routine patrol
Vegetation hazard patrol</v>
      </c>
      <c r="K71" s="14" t="str">
        <f t="shared" si="5"/>
        <v>Overhead hardening
Undergrounding
Pole clearing
Vegetation routine patrol
Vegetation hazard patrol</v>
      </c>
    </row>
    <row r="72" spans="1:11" ht="121.2">
      <c r="A72" s="12">
        <v>71</v>
      </c>
      <c r="B72" s="12" t="s">
        <v>80</v>
      </c>
      <c r="C72" s="12">
        <v>2.7526287268408701E-2</v>
      </c>
      <c r="D72" s="12">
        <v>2.83054306846914E-2</v>
      </c>
      <c r="E72" s="12">
        <v>2.9129966944897601E-2</v>
      </c>
      <c r="F72" s="23" t="s">
        <v>112</v>
      </c>
      <c r="G72" s="23" t="s">
        <v>112</v>
      </c>
      <c r="H72" s="23" t="s">
        <v>112</v>
      </c>
      <c r="I72" s="14" t="str">
        <f t="shared" si="3"/>
        <v>Pole clearing
Vegetation routine patrol
Vegetation hazard patrol</v>
      </c>
      <c r="J72" s="14" t="str">
        <f t="shared" si="4"/>
        <v>Pole clearing
Vegetation routine patrol
Vegetation hazard patrol</v>
      </c>
      <c r="K72" s="14" t="str">
        <f t="shared" si="5"/>
        <v>Pole clearing
Vegetation routine patrol
Vegetation hazard patrol</v>
      </c>
    </row>
    <row r="73" spans="1:11" ht="121.2">
      <c r="A73" s="12">
        <v>72</v>
      </c>
      <c r="B73" s="12" t="s">
        <v>81</v>
      </c>
      <c r="C73" s="12">
        <v>3.2592923233959598E-2</v>
      </c>
      <c r="D73" s="12">
        <v>3.3691011795071002E-2</v>
      </c>
      <c r="E73" s="12">
        <v>3.4865671546383099E-2</v>
      </c>
      <c r="F73" s="23" t="s">
        <v>112</v>
      </c>
      <c r="G73" s="23" t="s">
        <v>112</v>
      </c>
      <c r="H73" s="23" t="s">
        <v>112</v>
      </c>
      <c r="I73" s="14" t="str">
        <f t="shared" si="3"/>
        <v>Pole clearing
Vegetation routine patrol
Vegetation hazard patrol</v>
      </c>
      <c r="J73" s="14" t="str">
        <f t="shared" si="4"/>
        <v>Pole clearing
Vegetation routine patrol
Vegetation hazard patrol</v>
      </c>
      <c r="K73" s="14" t="str">
        <f t="shared" si="5"/>
        <v>Pole clearing
Vegetation routine patrol
Vegetation hazard patrol</v>
      </c>
    </row>
    <row r="74" spans="1:11" ht="121.2">
      <c r="A74" s="12">
        <v>73</v>
      </c>
      <c r="B74" s="12" t="s">
        <v>82</v>
      </c>
      <c r="C74" s="12">
        <v>3.4330602270898E-2</v>
      </c>
      <c r="D74" s="12">
        <v>3.5551092694488397E-2</v>
      </c>
      <c r="E74" s="12">
        <v>3.68615614836574E-2</v>
      </c>
      <c r="F74" s="23" t="s">
        <v>112</v>
      </c>
      <c r="G74" s="23" t="s">
        <v>112</v>
      </c>
      <c r="H74" s="23" t="s">
        <v>112</v>
      </c>
      <c r="I74" s="14" t="str">
        <f t="shared" si="3"/>
        <v>Pole clearing
Vegetation routine patrol
Vegetation hazard patrol</v>
      </c>
      <c r="J74" s="14" t="str">
        <f t="shared" si="4"/>
        <v>Pole clearing
Vegetation routine patrol
Vegetation hazard patrol</v>
      </c>
      <c r="K74" s="14" t="str">
        <f t="shared" si="5"/>
        <v>Pole clearing
Vegetation routine patrol
Vegetation hazard patrol</v>
      </c>
    </row>
    <row r="75" spans="1:11" ht="121.2">
      <c r="A75" s="12">
        <v>74</v>
      </c>
      <c r="B75" s="12" t="s">
        <v>83</v>
      </c>
      <c r="C75" s="12">
        <v>2.941449096811E-2</v>
      </c>
      <c r="D75" s="12">
        <v>3.0305924304855601E-2</v>
      </c>
      <c r="E75" s="12">
        <v>3.12530777122981E-2</v>
      </c>
      <c r="F75" s="23" t="s">
        <v>112</v>
      </c>
      <c r="G75" s="23" t="s">
        <v>112</v>
      </c>
      <c r="H75" s="23" t="s">
        <v>112</v>
      </c>
      <c r="I75" s="14" t="str">
        <f t="shared" si="3"/>
        <v>Pole clearing
Vegetation routine patrol
Vegetation hazard patrol</v>
      </c>
      <c r="J75" s="14" t="str">
        <f t="shared" si="4"/>
        <v>Pole clearing
Vegetation routine patrol
Vegetation hazard patrol</v>
      </c>
      <c r="K75" s="14" t="str">
        <f t="shared" si="5"/>
        <v>Pole clearing
Vegetation routine patrol
Vegetation hazard patrol</v>
      </c>
    </row>
    <row r="76" spans="1:11" ht="121.2">
      <c r="A76" s="12">
        <v>75</v>
      </c>
      <c r="B76" s="12" t="s">
        <v>84</v>
      </c>
      <c r="C76" s="12">
        <v>2.60648835297464E-2</v>
      </c>
      <c r="D76" s="12">
        <v>2.67624435026136E-2</v>
      </c>
      <c r="E76" s="12">
        <v>2.7498366995751498E-2</v>
      </c>
      <c r="F76" s="23" t="s">
        <v>112</v>
      </c>
      <c r="G76" s="23" t="s">
        <v>112</v>
      </c>
      <c r="H76" s="23" t="s">
        <v>112</v>
      </c>
      <c r="I76" s="14" t="str">
        <f t="shared" si="3"/>
        <v>Pole clearing
Vegetation routine patrol
Vegetation hazard patrol</v>
      </c>
      <c r="J76" s="14" t="str">
        <f t="shared" si="4"/>
        <v>Pole clearing
Vegetation routine patrol
Vegetation hazard patrol</v>
      </c>
      <c r="K76" s="14" t="str">
        <f t="shared" si="5"/>
        <v>Pole clearing
Vegetation routine patrol
Vegetation hazard patrol</v>
      </c>
    </row>
    <row r="77" spans="1:11" ht="121.2">
      <c r="A77" s="12">
        <v>76</v>
      </c>
      <c r="B77" s="12" t="s">
        <v>85</v>
      </c>
      <c r="C77" s="12">
        <v>1.77819775261212E-2</v>
      </c>
      <c r="D77" s="12">
        <v>1.8103900681168801E-2</v>
      </c>
      <c r="E77" s="12">
        <v>1.8437694878030399E-2</v>
      </c>
      <c r="F77" s="23" t="s">
        <v>112</v>
      </c>
      <c r="G77" s="23" t="s">
        <v>112</v>
      </c>
      <c r="H77" s="23" t="s">
        <v>112</v>
      </c>
      <c r="I77" s="14" t="str">
        <f t="shared" si="3"/>
        <v>Pole clearing
Vegetation routine patrol
Vegetation hazard patrol</v>
      </c>
      <c r="J77" s="14" t="str">
        <f t="shared" si="4"/>
        <v>Pole clearing
Vegetation routine patrol
Vegetation hazard patrol</v>
      </c>
      <c r="K77" s="14" t="str">
        <f t="shared" si="5"/>
        <v>Pole clearing
Vegetation routine patrol
Vegetation hazard patrol</v>
      </c>
    </row>
    <row r="78" spans="1:11" ht="134.4">
      <c r="A78" s="12">
        <v>77</v>
      </c>
      <c r="B78" s="12" t="s">
        <v>86</v>
      </c>
      <c r="C78" s="12">
        <v>3.2150055488275701E-2</v>
      </c>
      <c r="D78" s="12">
        <v>5.5640098156846403E-2</v>
      </c>
      <c r="E78" s="12">
        <v>3.5175166267845698E-2</v>
      </c>
      <c r="F78" s="23" t="s">
        <v>112</v>
      </c>
      <c r="G78" s="23" t="s">
        <v>115</v>
      </c>
      <c r="H78" s="23" t="s">
        <v>112</v>
      </c>
      <c r="I78" s="14" t="str">
        <f t="shared" si="3"/>
        <v>Pole clearing
Vegetation routine patrol
Vegetation hazard patrol</v>
      </c>
      <c r="J78" s="14" t="str">
        <f t="shared" si="4"/>
        <v>Overhead hardening
Undergrounding
Pole clearing
Vegetation routine patrol
Vegetation hazard patrol</v>
      </c>
      <c r="K78" s="14" t="str">
        <f t="shared" si="5"/>
        <v>Pole clearing
Vegetation routine patrol
Vegetation hazard patrol</v>
      </c>
    </row>
    <row r="79" spans="1:11" ht="153.6">
      <c r="A79" s="12">
        <v>78</v>
      </c>
      <c r="B79" s="12" t="s">
        <v>87</v>
      </c>
      <c r="C79" s="12">
        <v>0.83971753078523304</v>
      </c>
      <c r="D79" s="12">
        <v>0.20949777900017499</v>
      </c>
      <c r="E79" s="12">
        <v>0.26501858367356002</v>
      </c>
      <c r="F79" s="23" t="s">
        <v>110</v>
      </c>
      <c r="G79" s="23" t="s">
        <v>112</v>
      </c>
      <c r="H79" s="23" t="s">
        <v>112</v>
      </c>
      <c r="I79" s="14" t="str">
        <f t="shared" si="3"/>
        <v>Line removal
Overhead hardening
Undergrounding
Pole clearing
Vegetation routine patrol
Vegetation hazard patrol</v>
      </c>
      <c r="J79" s="14" t="str">
        <f t="shared" si="4"/>
        <v>Pole clearing
Vegetation routine patrol
Vegetation hazard patrol</v>
      </c>
      <c r="K79" s="14" t="str">
        <f t="shared" si="5"/>
        <v>Pole clearing
Vegetation routine patrol
Vegetation hazard patrol</v>
      </c>
    </row>
    <row r="80" spans="1:11" ht="136.19999999999999">
      <c r="A80" s="12">
        <v>79</v>
      </c>
      <c r="B80" s="12" t="s">
        <v>88</v>
      </c>
      <c r="C80" s="12">
        <v>9.4377826196805905E-4</v>
      </c>
      <c r="D80" s="12">
        <v>2.6681944599857101E-2</v>
      </c>
      <c r="E80" s="12">
        <v>0.84082344106607898</v>
      </c>
      <c r="F80" s="23" t="s">
        <v>112</v>
      </c>
      <c r="G80" s="23" t="s">
        <v>111</v>
      </c>
      <c r="H80" s="23" t="s">
        <v>114</v>
      </c>
      <c r="I80" s="14" t="str">
        <f t="shared" si="3"/>
        <v>Pole clearing
Vegetation routine patrol
Vegetation hazard patrol</v>
      </c>
      <c r="J80" s="14" t="str">
        <f t="shared" si="4"/>
        <v>Overhead hardening
Pole clearing
Vegetation routine patrol
Vegetation hazard patrol</v>
      </c>
      <c r="K80" s="14" t="str">
        <f t="shared" si="5"/>
        <v>Undergrounding
Pole clearing
Vegetation routine patrol
Vegetation hazard patrol</v>
      </c>
    </row>
    <row r="81" spans="1:11" ht="121.2">
      <c r="A81" s="12">
        <v>80</v>
      </c>
      <c r="B81" s="12" t="s">
        <v>89</v>
      </c>
      <c r="C81" s="12">
        <v>3.6120660519282199E-2</v>
      </c>
      <c r="D81" s="12">
        <v>3.7474255375929001E-2</v>
      </c>
      <c r="E81" s="12">
        <v>3.8933249926281298E-2</v>
      </c>
      <c r="F81" s="23" t="s">
        <v>112</v>
      </c>
      <c r="G81" s="23" t="s">
        <v>112</v>
      </c>
      <c r="H81" s="23" t="s">
        <v>112</v>
      </c>
      <c r="I81" s="14" t="str">
        <f t="shared" si="3"/>
        <v>Pole clearing
Vegetation routine patrol
Vegetation hazard patrol</v>
      </c>
      <c r="J81" s="14" t="str">
        <f t="shared" si="4"/>
        <v>Pole clearing
Vegetation routine patrol
Vegetation hazard patrol</v>
      </c>
      <c r="K81" s="14" t="str">
        <f t="shared" si="5"/>
        <v>Pole clearing
Vegetation routine patrol
Vegetation hazard patrol</v>
      </c>
    </row>
    <row r="82" spans="1:11" ht="121.2">
      <c r="A82" s="12">
        <v>81</v>
      </c>
      <c r="B82" s="12" t="s">
        <v>90</v>
      </c>
      <c r="C82" s="12">
        <v>3.4020113234819203E-2</v>
      </c>
      <c r="D82" s="12">
        <v>3.5218241809095802E-2</v>
      </c>
      <c r="E82" s="12">
        <v>3.65038429780584E-2</v>
      </c>
      <c r="F82" s="23" t="s">
        <v>112</v>
      </c>
      <c r="G82" s="23" t="s">
        <v>112</v>
      </c>
      <c r="H82" s="23" t="s">
        <v>112</v>
      </c>
      <c r="I82" s="14" t="str">
        <f t="shared" si="3"/>
        <v>Pole clearing
Vegetation routine patrol
Vegetation hazard patrol</v>
      </c>
      <c r="J82" s="14" t="str">
        <f t="shared" si="4"/>
        <v>Pole clearing
Vegetation routine patrol
Vegetation hazard patrol</v>
      </c>
      <c r="K82" s="14" t="str">
        <f t="shared" si="5"/>
        <v>Pole clearing
Vegetation routine patrol
Vegetation hazard patrol</v>
      </c>
    </row>
    <row r="83" spans="1:11" ht="121.2">
      <c r="A83" s="12">
        <v>82</v>
      </c>
      <c r="B83" s="12" t="s">
        <v>91</v>
      </c>
      <c r="C83" s="12">
        <v>3.6426849749379799E-3</v>
      </c>
      <c r="D83" s="12">
        <v>3.65600264082605E-3</v>
      </c>
      <c r="E83" s="12">
        <v>3.6694180428811199E-3</v>
      </c>
      <c r="F83" s="23" t="s">
        <v>112</v>
      </c>
      <c r="G83" s="23" t="s">
        <v>112</v>
      </c>
      <c r="H83" s="23" t="s">
        <v>112</v>
      </c>
      <c r="I83" s="14" t="str">
        <f t="shared" si="3"/>
        <v>Pole clearing
Vegetation routine patrol
Vegetation hazard patrol</v>
      </c>
      <c r="J83" s="14" t="str">
        <f t="shared" si="4"/>
        <v>Pole clearing
Vegetation routine patrol
Vegetation hazard patrol</v>
      </c>
      <c r="K83" s="14" t="str">
        <f t="shared" si="5"/>
        <v>Pole clearing
Vegetation routine patrol
Vegetation hazard patrol</v>
      </c>
    </row>
    <row r="84" spans="1:11" ht="136.19999999999999">
      <c r="A84" s="12">
        <v>83</v>
      </c>
      <c r="B84" s="12" t="s">
        <v>92</v>
      </c>
      <c r="C84" s="12">
        <v>3.3695225352911799E-2</v>
      </c>
      <c r="D84" s="12">
        <v>0.16074918185103801</v>
      </c>
      <c r="E84" s="12">
        <v>0.80548588292141898</v>
      </c>
      <c r="F84" s="23" t="s">
        <v>112</v>
      </c>
      <c r="G84" s="23" t="s">
        <v>111</v>
      </c>
      <c r="H84" s="23" t="s">
        <v>114</v>
      </c>
      <c r="I84" s="14" t="str">
        <f t="shared" si="3"/>
        <v>Pole clearing
Vegetation routine patrol
Vegetation hazard patrol</v>
      </c>
      <c r="J84" s="14" t="str">
        <f t="shared" si="4"/>
        <v>Overhead hardening
Pole clearing
Vegetation routine patrol
Vegetation hazard patrol</v>
      </c>
      <c r="K84" s="14" t="str">
        <f t="shared" si="5"/>
        <v>Undergrounding
Pole clearing
Vegetation routine patrol
Vegetation hazard patrol</v>
      </c>
    </row>
    <row r="85" spans="1:11" ht="121.2">
      <c r="A85" s="12">
        <v>84</v>
      </c>
      <c r="B85" s="12" t="s">
        <v>93</v>
      </c>
      <c r="C85" s="12">
        <v>1.7923170426582001E-2</v>
      </c>
      <c r="D85" s="12">
        <v>1.8250273183175798E-2</v>
      </c>
      <c r="E85" s="12">
        <v>1.85895373175703E-2</v>
      </c>
      <c r="F85" s="23" t="s">
        <v>112</v>
      </c>
      <c r="G85" s="23" t="s">
        <v>112</v>
      </c>
      <c r="H85" s="23" t="s">
        <v>112</v>
      </c>
      <c r="I85" s="14" t="str">
        <f t="shared" si="3"/>
        <v>Pole clearing
Vegetation routine patrol
Vegetation hazard patrol</v>
      </c>
      <c r="J85" s="14" t="str">
        <f t="shared" si="4"/>
        <v>Pole clearing
Vegetation routine patrol
Vegetation hazard patrol</v>
      </c>
      <c r="K85" s="14" t="str">
        <f t="shared" si="5"/>
        <v>Pole clearing
Vegetation routine patrol
Vegetation hazard patrol</v>
      </c>
    </row>
    <row r="86" spans="1:11" ht="166.2">
      <c r="A86" s="12">
        <v>85</v>
      </c>
      <c r="B86" s="12" t="s">
        <v>94</v>
      </c>
      <c r="C86" s="12">
        <v>1.85624813963826E-3</v>
      </c>
      <c r="D86" s="12">
        <v>1.85970020468348E-3</v>
      </c>
      <c r="E86" s="12">
        <v>0.83033580589846601</v>
      </c>
      <c r="F86" s="23" t="s">
        <v>112</v>
      </c>
      <c r="G86" s="23" t="s">
        <v>112</v>
      </c>
      <c r="H86" s="23" t="s">
        <v>115</v>
      </c>
      <c r="I86" s="14" t="str">
        <f t="shared" si="3"/>
        <v>Pole clearing
Vegetation routine patrol
Vegetation hazard patrol</v>
      </c>
      <c r="J86" s="14" t="str">
        <f t="shared" si="4"/>
        <v>Pole clearing
Vegetation routine patrol
Vegetation hazard patrol</v>
      </c>
      <c r="K86" s="14" t="str">
        <f t="shared" si="5"/>
        <v>Overhead hardening
Undergrounding
Pole clearing
Vegetation routine patrol
Vegetation hazard patrol</v>
      </c>
    </row>
    <row r="87" spans="1:11" ht="106.2">
      <c r="A87" s="12">
        <v>86</v>
      </c>
      <c r="B87" s="12" t="s">
        <v>95</v>
      </c>
      <c r="C87" s="12">
        <v>0</v>
      </c>
      <c r="D87" s="12">
        <v>0</v>
      </c>
      <c r="E87" s="12">
        <v>0</v>
      </c>
      <c r="F87" s="25" t="s">
        <v>106</v>
      </c>
      <c r="G87" s="25" t="s">
        <v>106</v>
      </c>
      <c r="H87" s="25" t="s">
        <v>106</v>
      </c>
      <c r="I87" s="14" t="str">
        <f t="shared" si="3"/>
        <v>EPSS
Vegetation routine patrol
Vegetation hazard patrol</v>
      </c>
      <c r="J87" s="14" t="str">
        <f t="shared" si="4"/>
        <v>EPSS
Vegetation routine patrol
Vegetation hazard patrol</v>
      </c>
      <c r="K87" s="14" t="str">
        <f t="shared" si="5"/>
        <v>EPSS
Vegetation routine patrol
Vegetation hazard patrol</v>
      </c>
    </row>
    <row r="88" spans="1:11" ht="166.2">
      <c r="A88" s="12">
        <v>87</v>
      </c>
      <c r="B88" s="12" t="s">
        <v>96</v>
      </c>
      <c r="C88" s="12">
        <v>2.5944598282736299E-2</v>
      </c>
      <c r="D88" s="12">
        <v>2.6635649509253598E-2</v>
      </c>
      <c r="E88" s="12">
        <v>0.45234253940926</v>
      </c>
      <c r="F88" s="23" t="s">
        <v>112</v>
      </c>
      <c r="G88" s="23" t="s">
        <v>112</v>
      </c>
      <c r="H88" s="23" t="s">
        <v>115</v>
      </c>
      <c r="I88" s="14" t="str">
        <f t="shared" si="3"/>
        <v>Pole clearing
Vegetation routine patrol
Vegetation hazard patrol</v>
      </c>
      <c r="J88" s="14" t="str">
        <f t="shared" si="4"/>
        <v>Pole clearing
Vegetation routine patrol
Vegetation hazard patrol</v>
      </c>
      <c r="K88" s="14" t="str">
        <f t="shared" si="5"/>
        <v>Overhead hardening
Undergrounding
Pole clearing
Vegetation routine patrol
Vegetation hazard patrol</v>
      </c>
    </row>
    <row r="89" spans="1:11" ht="134.4">
      <c r="A89" s="12">
        <v>88</v>
      </c>
      <c r="B89" s="12" t="s">
        <v>97</v>
      </c>
      <c r="C89" s="12">
        <v>2.3837058974584802E-3</v>
      </c>
      <c r="D89" s="12">
        <v>0.52170523493128196</v>
      </c>
      <c r="E89" s="12">
        <v>4.99566732165417E-3</v>
      </c>
      <c r="F89" s="23" t="s">
        <v>112</v>
      </c>
      <c r="G89" s="23" t="s">
        <v>115</v>
      </c>
      <c r="H89" s="23" t="s">
        <v>112</v>
      </c>
      <c r="I89" s="14" t="str">
        <f t="shared" si="3"/>
        <v>Pole clearing
Vegetation routine patrol
Vegetation hazard patrol</v>
      </c>
      <c r="J89" s="14" t="str">
        <f t="shared" si="4"/>
        <v>Overhead hardening
Undergrounding
Pole clearing
Vegetation routine patrol
Vegetation hazard patrol</v>
      </c>
      <c r="K89" s="14" t="str">
        <f t="shared" si="5"/>
        <v>Pole clearing
Vegetation routine patrol
Vegetation hazard patrol</v>
      </c>
    </row>
    <row r="90" spans="1:11" ht="166.2">
      <c r="A90" s="12">
        <v>89</v>
      </c>
      <c r="B90" s="12" t="s">
        <v>98</v>
      </c>
      <c r="C90" s="12">
        <v>0.43239610656409</v>
      </c>
      <c r="D90" s="12">
        <v>0.41146125804190198</v>
      </c>
      <c r="E90" s="12">
        <v>0.99075505160437805</v>
      </c>
      <c r="F90" s="23" t="s">
        <v>114</v>
      </c>
      <c r="G90" s="23" t="s">
        <v>115</v>
      </c>
      <c r="H90" s="23" t="s">
        <v>115</v>
      </c>
      <c r="I90" s="14" t="str">
        <f t="shared" si="3"/>
        <v>Undergrounding
Pole clearing
Vegetation routine patrol
Vegetation hazard patrol</v>
      </c>
      <c r="J90" s="14" t="str">
        <f t="shared" si="4"/>
        <v>Overhead hardening
Undergrounding
Pole clearing
Vegetation routine patrol
Vegetation hazard patrol</v>
      </c>
      <c r="K90" s="14" t="str">
        <f t="shared" si="5"/>
        <v>Overhead hardening
Undergrounding
Pole clearing
Vegetation routine patrol
Vegetation hazard patrol</v>
      </c>
    </row>
    <row r="91" spans="1:11" ht="121.2">
      <c r="A91" s="12">
        <v>90</v>
      </c>
      <c r="B91" s="12" t="s">
        <v>99</v>
      </c>
      <c r="C91" s="12">
        <v>3.6159533500209298E-2</v>
      </c>
      <c r="D91" s="12">
        <v>3.7516098106487997E-2</v>
      </c>
      <c r="E91" s="12">
        <v>3.8978416192397503E-2</v>
      </c>
      <c r="F91" s="24" t="s">
        <v>112</v>
      </c>
      <c r="G91" s="24" t="s">
        <v>112</v>
      </c>
      <c r="H91" s="24" t="s">
        <v>112</v>
      </c>
      <c r="I91" s="14" t="str">
        <f t="shared" si="3"/>
        <v>Pole clearing
Vegetation routine patrol
Vegetation hazard patrol</v>
      </c>
      <c r="J91" s="14" t="str">
        <f t="shared" si="4"/>
        <v>Pole clearing
Vegetation routine patrol
Vegetation hazard patrol</v>
      </c>
      <c r="K91" s="14" t="str">
        <f t="shared" si="5"/>
        <v>Pole clearing
Vegetation routine patrol
Vegetation hazard patrol</v>
      </c>
    </row>
  </sheetData>
  <pageMargins left="0.75" right="0.75" top="1" bottom="1" header="0.5" footer="0.5"/>
  <pageSetup orientation="portrait" horizontalDpi="1200" verticalDpi="1200" r:id="rId1"/>
  <headerFooter>
    <oddHeader>&amp;R&amp;F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8b82e6-668a-48b7-921e-d900dc474158" xsi:nil="true"/>
    <lcf76f155ced4ddcb4097134ff3c332f xmlns="e0cce852-5f9c-445c-9e4f-940f14a227d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9728992A12D439CA9822FC5EB3D0C" ma:contentTypeVersion="17" ma:contentTypeDescription="Create a new document." ma:contentTypeScope="" ma:versionID="a09739e2abdaecbb4b56bb44ef19535b">
  <xsd:schema xmlns:xsd="http://www.w3.org/2001/XMLSchema" xmlns:xs="http://www.w3.org/2001/XMLSchema" xmlns:p="http://schemas.microsoft.com/office/2006/metadata/properties" xmlns:ns2="e0cce852-5f9c-445c-9e4f-940f14a227d8" xmlns:ns3="978b82e6-668a-48b7-921e-d900dc474158" targetNamespace="http://schemas.microsoft.com/office/2006/metadata/properties" ma:root="true" ma:fieldsID="6b252453ca052b0218e3e7d88dbdb829" ns2:_="" ns3:_="">
    <xsd:import namespace="e0cce852-5f9c-445c-9e4f-940f14a227d8"/>
    <xsd:import namespace="978b82e6-668a-48b7-921e-d900dc4741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cce852-5f9c-445c-9e4f-940f14a227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06c99b3-cd83-43e5-b4c1-d62f316c1e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8b82e6-668a-48b7-921e-d900dc47415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0296066-7861-4770-8ab1-48a1d4628ec8}" ma:internalName="TaxCatchAll" ma:showField="CatchAllData" ma:web="978b82e6-668a-48b7-921e-d900dc4741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9B9AA2-6DEB-4CDC-8324-BF4CDEC7AFC7}">
  <ds:schemaRefs>
    <ds:schemaRef ds:uri="http://purl.org/dc/elements/1.1/"/>
    <ds:schemaRef ds:uri="http://schemas.microsoft.com/office/infopath/2007/PartnerControls"/>
    <ds:schemaRef ds:uri="e0cce852-5f9c-445c-9e4f-940f14a227d8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dcmitype/"/>
    <ds:schemaRef ds:uri="978b82e6-668a-48b7-921e-d900dc474158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6139B6C-D258-4FC8-B54A-E3C3CC4662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ED6C65-6292-4897-A04B-5BE7CC4C2E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cce852-5f9c-445c-9e4f-940f14a227d8"/>
    <ds:schemaRef ds:uri="978b82e6-668a-48b7-921e-d900dc4741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46d2a3f-4d51-44da-b226-f025675a294d}" enabled="1" method="Privileged" siteId="{44ae661a-ece6-41aa-bc96-7c2c85a0894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table_6_4</vt:lpstr>
      <vt:lpstr>Sheet2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Renner, Taylor</cp:lastModifiedBy>
  <cp:revision/>
  <dcterms:created xsi:type="dcterms:W3CDTF">2025-02-28T20:55:57Z</dcterms:created>
  <dcterms:modified xsi:type="dcterms:W3CDTF">2025-04-23T17:45:00Z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4fb56ae-b253-43b2-ae76-5b0fef4d3037_Enabled">
    <vt:lpwstr>true</vt:lpwstr>
  </property>
  <property fmtid="{D5CDD505-2E9C-101B-9397-08002B2CF9AE}" pid="3" name="MSIP_Label_64fb56ae-b253-43b2-ae76-5b0fef4d3037_SetDate">
    <vt:lpwstr>2025-02-28T20:55:56Z</vt:lpwstr>
  </property>
  <property fmtid="{D5CDD505-2E9C-101B-9397-08002B2CF9AE}" pid="4" name="MSIP_Label_64fb56ae-b253-43b2-ae76-5b0fef4d3037_Method">
    <vt:lpwstr>Standard</vt:lpwstr>
  </property>
  <property fmtid="{D5CDD505-2E9C-101B-9397-08002B2CF9AE}" pid="5" name="MSIP_Label_64fb56ae-b253-43b2-ae76-5b0fef4d3037_Name">
    <vt:lpwstr>Internal (With Markings)</vt:lpwstr>
  </property>
  <property fmtid="{D5CDD505-2E9C-101B-9397-08002B2CF9AE}" pid="6" name="MSIP_Label_64fb56ae-b253-43b2-ae76-5b0fef4d3037_SiteId">
    <vt:lpwstr>44ae661a-ece6-41aa-bc96-7c2c85a08941</vt:lpwstr>
  </property>
  <property fmtid="{D5CDD505-2E9C-101B-9397-08002B2CF9AE}" pid="7" name="MSIP_Label_64fb56ae-b253-43b2-ae76-5b0fef4d3037_ActionId">
    <vt:lpwstr>12243a48-9417-44fd-aed1-6ba8d64d5c9f</vt:lpwstr>
  </property>
  <property fmtid="{D5CDD505-2E9C-101B-9397-08002B2CF9AE}" pid="8" name="MSIP_Label_64fb56ae-b253-43b2-ae76-5b0fef4d3037_ContentBits">
    <vt:lpwstr>0</vt:lpwstr>
  </property>
  <property fmtid="{D5CDD505-2E9C-101B-9397-08002B2CF9AE}" pid="9" name="ContentTypeId">
    <vt:lpwstr>0x0101004539728992A12D439CA9822FC5EB3D0C</vt:lpwstr>
  </property>
  <property fmtid="{D5CDD505-2E9C-101B-9397-08002B2CF9AE}" pid="10" name="pgeRecordCategory">
    <vt:lpwstr/>
  </property>
  <property fmtid="{D5CDD505-2E9C-101B-9397-08002B2CF9AE}" pid="11" name="MediaServiceImageTags">
    <vt:lpwstr/>
  </property>
</Properties>
</file>