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6-2028 WMP Discovery/OEIS/001/"/>
    </mc:Choice>
  </mc:AlternateContent>
  <xr:revisionPtr revIDLastSave="84" documentId="8_{68B6E40C-EFD7-4402-8DB2-141F367575E0}" xr6:coauthVersionLast="47" xr6:coauthVersionMax="47" xr10:uidLastSave="{F8D8071B-5784-40F9-898F-FBDD4B5EF51E}"/>
  <bookViews>
    <workbookView xWindow="-120" yWindow="-120" windowWidth="20730" windowHeight="11040" xr2:uid="{DC2D8264-D298-4A2D-8C64-218E2FEDDF86}"/>
  </bookViews>
  <sheets>
    <sheet name="Q017" sheetId="4" r:id="rId1"/>
  </sheets>
  <externalReferences>
    <externalReference r:id="rId2"/>
    <externalReference r:id="rId3"/>
  </externalReferences>
  <definedNames>
    <definedName name="_w4">[0]!go_START</definedName>
    <definedName name="abcd">[0]!abcd</definedName>
    <definedName name="All_Cancel">[0]!All_Cancel</definedName>
    <definedName name="All_Select">[0]!All_Select</definedName>
    <definedName name="aprsun1s">DATEVALUE("4/1/"&amp;[1]Calendar!$B$1)-WEEKDAY(DATEVALUE("4/1/"&amp;[1]Calendar!$B$1))+1</definedName>
    <definedName name="ARASE">[0]!ARASE</definedName>
    <definedName name="At_Risk_with_Plan__2">#REF!</definedName>
    <definedName name="bnm">[0]!All_Cancel</definedName>
    <definedName name="book_save">[0]!book_save</definedName>
    <definedName name="cg">[0]!kkk</definedName>
    <definedName name="dg">[0]!go_PRJ</definedName>
    <definedName name="ds">[0]!ds</definedName>
    <definedName name="END_SYORI">[0]!END_SYORI</definedName>
    <definedName name="gf">[0]!gf</definedName>
    <definedName name="go_PRJ">#N/A</definedName>
    <definedName name="go_START">#N/A</definedName>
    <definedName name="Header">#REF!</definedName>
    <definedName name="hh">[0]!hh</definedName>
    <definedName name="Initiative___Metric">#REF!</definedName>
    <definedName name="jg">[0]!jg</definedName>
    <definedName name="k">[0]!k</definedName>
    <definedName name="kkk">#N/A</definedName>
    <definedName name="Material_Origin">[2]Dropdowns!$H$2:$H$4</definedName>
    <definedName name="mdl_sht反騰法.btnイベントメモ修正_Action">[0]!mdl_sht反騰法.btnイベントメモ修正_Action</definedName>
    <definedName name="mdl_sht反騰法.btn実績デｰタ修正_Action">[0]!mdl_sht反騰法.btn実績デｰタ修正_Action</definedName>
    <definedName name="mdl_sht反騰法.btn対象年月変更_Action">[0]!mdl_sht反騰法.btn対象年月変更_Action</definedName>
    <definedName name="mdl_sht反騰法.btn対象車種変更_Action">[0]!mdl_sht反騰法.btn対象車種変更_Action</definedName>
    <definedName name="mdl_sht反騰法.btn月別構成_Action">[0]!mdl_sht反騰法.btn月別構成_Action</definedName>
    <definedName name="mdl_sht反騰法.drp任意反騰_Action">[0]!mdl_sht反騰法.drp任意反騰_Action</definedName>
    <definedName name="mdl_sht反騰法.drp単月反騰_Action">[0]!mdl_sht反騰法.drp単月反騰_Action</definedName>
    <definedName name="mn">[0]!mn</definedName>
    <definedName name="Not_Yet_Started__0">#REF!</definedName>
    <definedName name="nv">[0]!All_Select</definedName>
    <definedName name="Off_Track_without_Plan__3">#REF!</definedName>
    <definedName name="On_Track__1">#REF!</definedName>
    <definedName name="RawData">#REF!</definedName>
    <definedName name="Request_Put">[0]!Request_Put</definedName>
    <definedName name="s">[0]!s</definedName>
    <definedName name="sf">[0]!sf</definedName>
    <definedName name="SORT_2.ALL_Sort_Mikinyu">[0]!All_Cancel</definedName>
    <definedName name="SORT_2.ALL_Sort_Okure">[0]!All_Select</definedName>
    <definedName name="SORT_2.ALL_Sort_Okure2">[0]!book_save</definedName>
    <definedName name="SORT_2.ALL_Sort_Okure3">[0]!END_SYORI</definedName>
    <definedName name="SORT_2.ALL_Sort_Yotei">#N/A</definedName>
    <definedName name="SORT_2.ALL_Sort_Yotei2">[0]!go_PRJ</definedName>
    <definedName name="SORT_2.ALL_Sort_Yotei3">[0]!go_START</definedName>
    <definedName name="Status_File_Get">[0]!Status_File_Get</definedName>
    <definedName name="t">[0]!t</definedName>
    <definedName name="uji">[0]!All_Cancel</definedName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WinCal2">#REF!</definedName>
    <definedName name="WinCal3">#REF!</definedName>
    <definedName name="WinCal4">#REF!</definedName>
    <definedName name="WinCal5">#REF!</definedName>
    <definedName name="WinCal6">#REF!</definedName>
    <definedName name="WinCalendar_Calendar_2">#REF!</definedName>
    <definedName name="WinCalendar_Calendar_3">#REF!</definedName>
    <definedName name="WinCalendar_Calendar_4">#REF!</definedName>
    <definedName name="WinCalendar_Calendar_5">#REF!</definedName>
    <definedName name="WinCalendar_Calendar_6">#REF!</definedName>
    <definedName name="xg">[0]!book_save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4" l="1"/>
  <c r="J3" i="4"/>
</calcChain>
</file>

<file path=xl/sharedStrings.xml><?xml version="1.0" encoding="utf-8"?>
<sst xmlns="http://schemas.openxmlformats.org/spreadsheetml/2006/main" count="34" uniqueCount="26">
  <si>
    <t>WMP-Discovery2026-2028_DR_OEIS_001-Q017</t>
  </si>
  <si>
    <t>Initiative</t>
  </si>
  <si>
    <t xml:space="preserve">Activity </t>
  </si>
  <si>
    <t xml:space="preserve">Quantitative or Qualitative Target </t>
  </si>
  <si>
    <t>Activity (Tracking ID#)</t>
  </si>
  <si>
    <t>Previous Tracking ID</t>
  </si>
  <si>
    <t>Target Unit</t>
  </si>
  <si>
    <t>% Planned in HFTD for 2026</t>
  </si>
  <si>
    <t>% Planned in HFRA for 2026</t>
  </si>
  <si>
    <t>% Planned in HFTD for 2027</t>
  </si>
  <si>
    <t>% Planned in HFRA for 2027</t>
  </si>
  <si>
    <t>% Planned in HFTD for 2028</t>
  </si>
  <si>
    <t>% Planned in HFRA for 2028</t>
  </si>
  <si>
    <t>3-Year
Total</t>
  </si>
  <si>
    <t>GH-12</t>
  </si>
  <si>
    <t>i. Covered Conductor Estimate</t>
  </si>
  <si>
    <t>N/A</t>
  </si>
  <si>
    <t>ii. Line Removal Estimate</t>
  </si>
  <si>
    <r>
      <t>Estimated 2026 Miles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</si>
  <si>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r>
      <t>Estimated 2027 Miles</t>
    </r>
    <r>
      <rPr>
        <b/>
        <vertAlign val="superscript"/>
        <sz val="11"/>
        <color theme="1"/>
        <rFont val="Aptos Narrow"/>
        <family val="2"/>
        <scheme val="minor"/>
      </rPr>
      <t>1</t>
    </r>
    <r>
      <rPr>
        <b/>
        <sz val="11"/>
        <color theme="1"/>
        <rFont val="Aptos Narrow"/>
        <family val="2"/>
        <scheme val="minor"/>
      </rPr>
      <t xml:space="preserve"> </t>
    </r>
  </si>
  <si>
    <r>
      <t>Estimated 2028 Miles</t>
    </r>
    <r>
      <rPr>
        <b/>
        <vertAlign val="superscript"/>
        <sz val="11"/>
        <color theme="1"/>
        <rFont val="Aptos Narrow"/>
        <family val="2"/>
        <scheme val="minor"/>
      </rPr>
      <t>1</t>
    </r>
  </si>
  <si>
    <r>
      <rPr>
        <i/>
        <vertAlign val="superscript"/>
        <sz val="11"/>
        <color theme="1"/>
        <rFont val="Aptos Narrow"/>
        <family val="2"/>
        <scheme val="minor"/>
      </rPr>
      <t>1</t>
    </r>
    <r>
      <rPr>
        <i/>
        <sz val="11"/>
        <color theme="1"/>
        <rFont val="Aptos Narrow"/>
        <family val="2"/>
        <scheme val="minor"/>
      </rPr>
      <t xml:space="preserve"> As noted in the response, these activities do not have targets. PG&amp;E is providing estimates and completed miles are subject to change. </t>
    </r>
  </si>
  <si>
    <r>
      <rPr>
        <i/>
        <vertAlign val="superscript"/>
        <sz val="11"/>
        <color theme="1"/>
        <rFont val="Aptos Narrow"/>
        <family val="2"/>
        <scheme val="minor"/>
      </rPr>
      <t>2</t>
    </r>
    <r>
      <rPr>
        <i/>
        <sz val="11"/>
        <color theme="1"/>
        <rFont val="Aptos Narrow"/>
        <family val="2"/>
        <scheme val="minor"/>
      </rPr>
      <t>Risk reduction numbers are for Wildfire Risk, not Total Utility Risk. The total risk reduction for GH-12 in the 4/4/2025 WMP Filing has been rounded to the nearest decimal from 1.75% to 1.8%.</t>
    </r>
  </si>
  <si>
    <r>
      <t>% Risk Reduction for 2026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</si>
  <si>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r>
      <t>% Risk Reduction for 2027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</si>
  <si>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r>
      <t>% Risk Reduction for 2028</t>
    </r>
    <r>
      <rPr>
        <b/>
        <vertAlign val="superscript"/>
        <sz val="11"/>
        <color theme="1"/>
        <rFont val="Aptos Narrow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</si>
</sst>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i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i/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3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quotePrefix="1" applyFont="1"/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jpk_pge_com/Documents/Desktop/EPSS%20PMO%202022%20Workstreams%20Track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qbu\Desktop\2022_Ignition_Tracker_20220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ne_Com"/>
      <sheetName val="June_Exp"/>
      <sheetName val="June_Reg"/>
      <sheetName val="Sep_Tot_Comp"/>
      <sheetName val="Sep_Comm"/>
      <sheetName val="Sept_Compl."/>
      <sheetName val="Sept_Exp"/>
      <sheetName val="Sept_Readiness"/>
      <sheetName val="Dashboard "/>
      <sheetName val="June_Readiness"/>
      <sheetName val="June _Total_Comp"/>
      <sheetName val="Workload"/>
      <sheetName val="Calendar"/>
      <sheetName val="Project Plan"/>
      <sheetName val="Data Validation"/>
      <sheetName val="Action Items"/>
      <sheetName val="MAIN PAGE"/>
      <sheetName val="DataSystems Workstreams"/>
      <sheetName val="DOR 1.12"/>
      <sheetName val="DOR 1.10"/>
      <sheetName val="DOR 1.7"/>
      <sheetName val="DOR 1.6"/>
      <sheetName val="DOR 1.5"/>
      <sheetName val="Reporting"/>
      <sheetName val="Blank (98)"/>
      <sheetName val="2"/>
      <sheetName val="Week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2"/>
      <sheetName val="Ignition Tracker"/>
      <sheetName val="Wildfire Mitigation Plan"/>
      <sheetName val="Sheet1"/>
      <sheetName val="Missed Ignitions"/>
      <sheetName val="Dropdowns"/>
      <sheetName val="City_County"/>
      <sheetName val="Circuit_CPZs"/>
      <sheetName val="Fast Trip Circuits"/>
      <sheetName val="Distribution_Feeders"/>
      <sheetName val="ign_001_2021_Ignition_Tracker"/>
      <sheetName val="ign_001_2022_Ignition_Tracker"/>
      <sheetName val="Chart1"/>
      <sheetName val="Sheet4"/>
      <sheetName val="Sheet5"/>
      <sheetName val="Sheet3"/>
      <sheetName val="Sheet2"/>
      <sheetName val="Chart3"/>
      <sheetName val="2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3B97-574A-428A-9477-086964E0F6B9}">
  <dimension ref="A1:AA12"/>
  <sheetViews>
    <sheetView tabSelected="1" zoomScale="115" zoomScaleNormal="115" workbookViewId="0">
      <selection activeCell="F18" sqref="F18"/>
    </sheetView>
  </sheetViews>
  <sheetFormatPr defaultRowHeight="15" x14ac:dyDescent="0.25"/>
  <cols>
    <col min="1" max="1" width="12" customWidth="1"/>
    <col min="2" max="2" width="28.140625" customWidth="1"/>
    <col min="3" max="13" width="13.7109375" style="3" customWidth="1"/>
    <col min="14" max="14" width="17.140625" style="3" customWidth="1"/>
    <col min="15" max="18" width="13.7109375" style="3" customWidth="1"/>
  </cols>
  <sheetData>
    <row r="1" spans="1:27" x14ac:dyDescent="0.25">
      <c r="A1" t="s">
        <v>0</v>
      </c>
    </row>
    <row r="2" spans="1:27" s="1" customFormat="1" ht="46.5" x14ac:dyDescent="0.25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18</v>
      </c>
      <c r="H2" s="9" t="s">
        <v>7</v>
      </c>
      <c r="I2" s="9" t="s">
        <v>8</v>
      </c>
      <c r="J2" s="9" t="s">
        <v>23</v>
      </c>
      <c r="K2" s="9" t="s">
        <v>19</v>
      </c>
      <c r="L2" s="9" t="s">
        <v>9</v>
      </c>
      <c r="M2" s="9" t="s">
        <v>10</v>
      </c>
      <c r="N2" s="9" t="s">
        <v>24</v>
      </c>
      <c r="O2" s="9" t="s">
        <v>20</v>
      </c>
      <c r="P2" s="9" t="s">
        <v>11</v>
      </c>
      <c r="Q2" s="9" t="s">
        <v>12</v>
      </c>
      <c r="R2" s="9" t="s">
        <v>25</v>
      </c>
      <c r="S2" s="9" t="s">
        <v>13</v>
      </c>
      <c r="T2" s="8"/>
      <c r="U2" s="8"/>
      <c r="V2" s="8"/>
      <c r="W2" s="8"/>
      <c r="X2" s="8"/>
      <c r="Y2" s="8"/>
      <c r="Z2" s="8"/>
      <c r="AA2" s="8"/>
    </row>
    <row r="3" spans="1:27" x14ac:dyDescent="0.25">
      <c r="A3" t="s">
        <v>14</v>
      </c>
      <c r="B3" t="s">
        <v>15</v>
      </c>
      <c r="C3" s="6" t="s">
        <v>16</v>
      </c>
      <c r="D3" s="6" t="s">
        <v>16</v>
      </c>
      <c r="E3" s="6" t="s">
        <v>16</v>
      </c>
      <c r="F3" s="6" t="s">
        <v>16</v>
      </c>
      <c r="G3" s="6">
        <v>294</v>
      </c>
      <c r="H3" s="7">
        <v>1</v>
      </c>
      <c r="I3" s="7">
        <v>1</v>
      </c>
      <c r="J3" s="10">
        <f>1.639%</f>
        <v>1.6390000000000002E-2</v>
      </c>
      <c r="K3" s="6">
        <v>190</v>
      </c>
      <c r="L3" s="7">
        <v>1</v>
      </c>
      <c r="M3" s="7">
        <v>1</v>
      </c>
      <c r="N3" s="2">
        <v>1.294E-2</v>
      </c>
      <c r="O3" s="6">
        <v>190</v>
      </c>
      <c r="P3" s="7">
        <v>1</v>
      </c>
      <c r="Q3" s="7">
        <v>1</v>
      </c>
      <c r="R3" s="2">
        <v>9.0699999999999999E-3</v>
      </c>
      <c r="S3" s="6">
        <v>674</v>
      </c>
    </row>
    <row r="4" spans="1:27" x14ac:dyDescent="0.25">
      <c r="A4" t="s">
        <v>14</v>
      </c>
      <c r="B4" t="s">
        <v>17</v>
      </c>
      <c r="C4" s="6" t="s">
        <v>16</v>
      </c>
      <c r="D4" s="6" t="s">
        <v>16</v>
      </c>
      <c r="E4" s="6" t="s">
        <v>16</v>
      </c>
      <c r="F4" s="6" t="s">
        <v>16</v>
      </c>
      <c r="G4" s="6">
        <v>24</v>
      </c>
      <c r="H4" s="7">
        <v>1</v>
      </c>
      <c r="I4" s="7">
        <v>1</v>
      </c>
      <c r="J4" s="10">
        <f>0.11%</f>
        <v>1.1000000000000001E-3</v>
      </c>
      <c r="K4" s="6">
        <v>10</v>
      </c>
      <c r="L4" s="7">
        <v>1</v>
      </c>
      <c r="M4" s="7">
        <v>1</v>
      </c>
      <c r="N4" s="2">
        <v>1.9400000000000001E-3</v>
      </c>
      <c r="O4" s="6">
        <v>10</v>
      </c>
      <c r="P4" s="7">
        <v>1</v>
      </c>
      <c r="Q4" s="7">
        <v>1</v>
      </c>
      <c r="R4" s="2">
        <v>1.5E-3</v>
      </c>
      <c r="S4" s="6">
        <v>44</v>
      </c>
    </row>
    <row r="5" spans="1:27" x14ac:dyDescent="0.25">
      <c r="H5" s="4"/>
      <c r="I5" s="4"/>
      <c r="J5" s="2"/>
      <c r="L5" s="4"/>
      <c r="M5" s="4"/>
      <c r="N5" s="2"/>
      <c r="P5" s="4"/>
      <c r="Q5" s="4"/>
      <c r="R5" s="2"/>
    </row>
    <row r="6" spans="1:27" ht="16.5" x14ac:dyDescent="0.25">
      <c r="A6" s="11" t="s">
        <v>21</v>
      </c>
    </row>
    <row r="7" spans="1:27" ht="16.5" x14ac:dyDescent="0.25">
      <c r="A7" s="12" t="s">
        <v>22</v>
      </c>
    </row>
    <row r="8" spans="1:27" x14ac:dyDescent="0.25">
      <c r="J8" s="5"/>
      <c r="K8" s="5"/>
      <c r="N8" s="5"/>
      <c r="O8" s="5"/>
      <c r="R8" s="5"/>
    </row>
    <row r="12" spans="1:27" x14ac:dyDescent="0.25">
      <c r="A12" s="1"/>
      <c r="B12" s="1"/>
    </row>
  </sheetData>
  <conditionalFormatting sqref="J3:J5">
    <cfRule type="containsText" dxfId="2" priority="5" operator="containsText" text="Missing">
      <formula>NOT(ISERROR(SEARCH("Missing",J3)))</formula>
    </cfRule>
  </conditionalFormatting>
  <conditionalFormatting sqref="N3:N5">
    <cfRule type="containsText" dxfId="1" priority="2" operator="containsText" text="Missing">
      <formula>NOT(ISERROR(SEARCH("Missing",N3)))</formula>
    </cfRule>
  </conditionalFormatting>
  <conditionalFormatting sqref="R3:R5">
    <cfRule type="containsText" dxfId="0" priority="1" operator="containsText" text="Missing">
      <formula>NOT(ISERROR(SEARCH("Missing",R3)))</formula>
    </cfRule>
  </conditionalFormatting>
  <pageMargins left="0.7" right="0.7" top="0.75" bottom="0.75" header="0.3" footer="0.3"/>
  <pageSetup orientation="portrait" horizontalDpi="1200" verticalDpi="1200" r:id="rId1"/>
  <headerFooter>
    <oddHeader>&amp;R&amp;F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7" ma:contentTypeDescription="Create a new document." ma:contentTypeScope="" ma:versionID="a09739e2abdaecbb4b56bb44ef19535b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6b252453ca052b0218e3e7d88dbdb829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05B013-8D21-4273-B5B1-F915AB77A834}">
  <ds:schemaRefs>
    <ds:schemaRef ds:uri="http://purl.org/dc/elements/1.1/"/>
    <ds:schemaRef ds:uri="978b82e6-668a-48b7-921e-d900dc474158"/>
    <ds:schemaRef ds:uri="http://purl.org/dc/dcmitype/"/>
    <ds:schemaRef ds:uri="http://schemas.microsoft.com/office/infopath/2007/PartnerControls"/>
    <ds:schemaRef ds:uri="e0cce852-5f9c-445c-9e4f-940f14a227d8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456401E-81DC-4DB2-9066-03C66E205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E78070-3464-408F-91B7-680ED6631F7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Q017</vt:lpstr>
    </vt:vector>
  </TitlesOfParts>
  <Manager/>
  <Company>Pacific Gas and Electric 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Richardson, Mary</dc:creator>
  <cp:keywords/>
  <dc:description/>
  <cp:lastModifiedBy>Rowell, Bethany</cp:lastModifiedBy>
  <cp:revision/>
  <dcterms:created xsi:type="dcterms:W3CDTF">2025-04-09T16:32:08Z</dcterms:created>
  <dcterms:modified xsi:type="dcterms:W3CDTF">2025-04-11T22:28:21Z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</Properties>
</file>