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oeis.sharepoint.com/sites/EnergySafety-Operations934/Shared Documents/Compliance Assurance Division/Independent Evaluators/02 IE ARCs/2024 IE ARC/03 Liberty/IE ARC Final/"/>
    </mc:Choice>
  </mc:AlternateContent>
  <xr:revisionPtr revIDLastSave="713" documentId="8_{A9BC9BC2-8FF9-4DB8-A524-57D72F4C9B8C}" xr6:coauthVersionLast="47" xr6:coauthVersionMax="47" xr10:uidLastSave="{321B663F-3F49-4026-B967-6BAFF7EDEFFD}"/>
  <bookViews>
    <workbookView xWindow="-120" yWindow="-120" windowWidth="38640" windowHeight="21120" tabRatio="813" xr2:uid="{00000000-000D-0000-FFFF-FFFF00000000}"/>
  </bookViews>
  <sheets>
    <sheet name="Tab 1 - Overview tab" sheetId="4" r:id="rId1"/>
    <sheet name="Tab 2 - Catalog of Initiatives" sheetId="5" r:id="rId2"/>
    <sheet name="Tab 3 - Data Requests" sheetId="9" r:id="rId3"/>
    <sheet name="Tab 4 - SME Interviews" sheetId="10" r:id="rId4"/>
    <sheet name="Tab 5 - List of &quot;Fail-to-Fund&quot; " sheetId="7" r:id="rId5"/>
  </sheets>
  <definedNames>
    <definedName name="_Hlk84766338">#REF!</definedName>
    <definedName name="_msoanchor_1">#REF!</definedName>
    <definedName name="_msoanchor_2">#REF!</definedName>
    <definedName name="OLE_LINK465">#REF!</definedName>
    <definedName name="OLE_LINK48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7" l="1"/>
  <c r="D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K11" authorId="0" shapeId="0" xr:uid="{8D56C5E0-B81E-4482-889D-55685AE38050}">
      <text>
        <r>
          <rPr>
            <sz val="9"/>
            <color indexed="81"/>
            <rFont val="Tahoma"/>
            <family val="2"/>
          </rPr>
          <t>Number of "actuals" from which samples are selected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E11" authorId="0" shapeId="0" xr:uid="{864B476D-AAA3-40E2-A7D2-782E1CF56FEB}">
      <text>
        <r>
          <rPr>
            <b/>
            <sz val="9"/>
            <color indexed="81"/>
            <rFont val="Tahoma"/>
            <family val="2"/>
          </rPr>
          <t>Kopunova, Sara:</t>
        </r>
        <r>
          <rPr>
            <sz val="9"/>
            <color indexed="81"/>
            <rFont val="Tahoma"/>
            <family val="2"/>
          </rPr>
          <t xml:space="preserve">
If applicable since some commitments occur outside of initiatives</t>
        </r>
      </text>
    </comment>
  </commentList>
</comments>
</file>

<file path=xl/sharedStrings.xml><?xml version="1.0" encoding="utf-8"?>
<sst xmlns="http://schemas.openxmlformats.org/spreadsheetml/2006/main" count="1324" uniqueCount="553">
  <si>
    <t>IE ARC Attachments</t>
  </si>
  <si>
    <t>Independent Evaluator:</t>
  </si>
  <si>
    <t>Bureau Veritas</t>
  </si>
  <si>
    <t>Electrical Corporation:</t>
  </si>
  <si>
    <t>Legends</t>
  </si>
  <si>
    <t>Tab 1</t>
  </si>
  <si>
    <r>
      <t>Overview Tab -</t>
    </r>
    <r>
      <rPr>
        <i/>
        <sz val="11"/>
        <color theme="1"/>
        <rFont val="Calibri"/>
        <family val="2"/>
        <scheme val="minor"/>
      </rPr>
      <t xml:space="preserve"> Instructions and overview</t>
    </r>
  </si>
  <si>
    <t>Tab 2</t>
  </si>
  <si>
    <r>
      <t xml:space="preserve">Catalog of Initiatives - </t>
    </r>
    <r>
      <rPr>
        <i/>
        <sz val="11"/>
        <color theme="1"/>
        <rFont val="Calibri"/>
        <family val="2"/>
      </rPr>
      <t>Initiative review and funding compliance of all initiatives</t>
    </r>
  </si>
  <si>
    <t>Tab 3</t>
  </si>
  <si>
    <r>
      <t xml:space="preserve">Data Requests - </t>
    </r>
    <r>
      <rPr>
        <i/>
        <sz val="11"/>
        <color theme="1"/>
        <rFont val="Calibri"/>
        <family val="2"/>
      </rPr>
      <t>Comprehensive list of documents reviewed</t>
    </r>
  </si>
  <si>
    <t>Tab 4</t>
  </si>
  <si>
    <r>
      <t xml:space="preserve">SME Interviews - </t>
    </r>
    <r>
      <rPr>
        <i/>
        <sz val="11"/>
        <color theme="1"/>
        <rFont val="Calibri"/>
        <family val="2"/>
      </rPr>
      <t>Summary of interviews conducted</t>
    </r>
  </si>
  <si>
    <t>Tab 5</t>
  </si>
  <si>
    <r>
      <t xml:space="preserve">List of Failed-to-Fund Initiatives - </t>
    </r>
    <r>
      <rPr>
        <i/>
        <sz val="11"/>
        <color theme="1"/>
        <rFont val="Calibri"/>
        <family val="2"/>
      </rPr>
      <t>All initiatives funded less than 100%</t>
    </r>
  </si>
  <si>
    <t>Catalog of Initiatives</t>
  </si>
  <si>
    <t>WMP Category</t>
  </si>
  <si>
    <t>Initiative Tracking ID</t>
  </si>
  <si>
    <t>WMP Section Number</t>
  </si>
  <si>
    <t>Initiative Name</t>
  </si>
  <si>
    <t>Initiative Type</t>
  </si>
  <si>
    <t>WMP - Initiative Description</t>
  </si>
  <si>
    <t>WMP - Initiative Target</t>
  </si>
  <si>
    <t>EC-Claimed Progress (Q4 QDR)</t>
  </si>
  <si>
    <t>EC-Claimed Progress (EC ARC)</t>
  </si>
  <si>
    <t>EC-Claimed Progress</t>
  </si>
  <si>
    <t>EC-Claimed Initiative Status</t>
  </si>
  <si>
    <t>Target Not Met - Rationale</t>
  </si>
  <si>
    <t>Sample Size (#)</t>
  </si>
  <si>
    <t>Sample Validation Rate (%)</t>
  </si>
  <si>
    <t>Verification Method</t>
  </si>
  <si>
    <t>Initiative Validation Rate (%)</t>
  </si>
  <si>
    <t>IE Finding on Initiative</t>
  </si>
  <si>
    <t>WMP - Planned Spend ($)</t>
  </si>
  <si>
    <t>EC-Claimed Actual Spend ($)</t>
  </si>
  <si>
    <t>Variance (%)</t>
  </si>
  <si>
    <t>Funding discrepancy - finding</t>
  </si>
  <si>
    <t>Funding discrepancy - detail</t>
  </si>
  <si>
    <t>Satisfied Risk Reduction Goal - finding</t>
  </si>
  <si>
    <t>Satisfied Risk Reduction Goal - detail</t>
  </si>
  <si>
    <t>Grid Design Operations and Maintenance</t>
  </si>
  <si>
    <t>8.1.2.1</t>
  </si>
  <si>
    <t>Focus &amp; field verifiable</t>
  </si>
  <si>
    <t>N/A</t>
  </si>
  <si>
    <t>8.1.5</t>
  </si>
  <si>
    <t>Focus &amp; non-field verifiable</t>
  </si>
  <si>
    <t>Vegetation Management and Inspections</t>
  </si>
  <si>
    <t>Non-focus &amp; non-field verifiable</t>
  </si>
  <si>
    <t>Data Requests</t>
  </si>
  <si>
    <t>Date Sent</t>
  </si>
  <si>
    <t>Date Response Received</t>
  </si>
  <si>
    <t>Section / Initiative</t>
  </si>
  <si>
    <t>Data Request Number</t>
  </si>
  <si>
    <t>List of Documents Received</t>
  </si>
  <si>
    <t>SME Interviews</t>
  </si>
  <si>
    <t>Interview date</t>
  </si>
  <si>
    <t>SME interview number</t>
  </si>
  <si>
    <t>Positions interviewed</t>
  </si>
  <si>
    <t>Summary of interview</t>
  </si>
  <si>
    <t>SME001</t>
  </si>
  <si>
    <t>List of Failed-to-Fund Initiatives</t>
  </si>
  <si>
    <t>WMP Page Number</t>
  </si>
  <si>
    <t>8.1.2.3</t>
  </si>
  <si>
    <t>WMP-GDOM-AI-01</t>
  </si>
  <si>
    <t>8.1.3.1</t>
  </si>
  <si>
    <t xml:space="preserve">Detailed inspections of distribution electric lines and equipment  </t>
  </si>
  <si>
    <t>264.2 Circuit Miles</t>
  </si>
  <si>
    <t>No risk reduction goal was identified for this initiative</t>
  </si>
  <si>
    <t>WMP-GDOM-AI-02</t>
  </si>
  <si>
    <t>8.1.3.2</t>
  </si>
  <si>
    <t xml:space="preserve">Intrusive pole inspections  </t>
  </si>
  <si>
    <t>2302 Poles</t>
  </si>
  <si>
    <t>WMP-GDOM-AI-03</t>
  </si>
  <si>
    <t xml:space="preserve">Patrol inspections of distribution electric lines and equipment  </t>
  </si>
  <si>
    <t>589 Circuit Miles</t>
  </si>
  <si>
    <t>WMP-GDOM-AI-04</t>
  </si>
  <si>
    <t>8.1.3.4</t>
  </si>
  <si>
    <t xml:space="preserve">Other discretionary inspections of distribution electric lines and equipment  </t>
  </si>
  <si>
    <t>No Target Circuit Miles</t>
  </si>
  <si>
    <t>No Target</t>
  </si>
  <si>
    <t>WMP-GDOM-AI-05</t>
  </si>
  <si>
    <t>8.1.3.5</t>
  </si>
  <si>
    <t xml:space="preserve">Quality assurance / quality control of inspections  </t>
  </si>
  <si>
    <t>0.12 % of Detailed Inspections</t>
  </si>
  <si>
    <t>WMP-GDOM-AI-06</t>
  </si>
  <si>
    <t>8.1.3.6</t>
  </si>
  <si>
    <t xml:space="preserve">Substation inspections  </t>
  </si>
  <si>
    <t>42 Substations</t>
  </si>
  <si>
    <t>WMP-GDOM-GH-01</t>
  </si>
  <si>
    <t xml:space="preserve">Covered conductor installation  </t>
  </si>
  <si>
    <t>5.61 Circuit Miles</t>
  </si>
  <si>
    <t>WMP-GDOM-GH-02</t>
  </si>
  <si>
    <t>8.1.2.2</t>
  </si>
  <si>
    <t xml:space="preserve">Undergrounding of electric lines and/or equipment  </t>
  </si>
  <si>
    <t>Non-focus &amp; field verifiable</t>
  </si>
  <si>
    <t>1.25 Circuit Miles</t>
  </si>
  <si>
    <t>WMP-GDOM-GH-03</t>
  </si>
  <si>
    <t>Distribution pole replacements and reinforcements</t>
  </si>
  <si>
    <t xml:space="preserve">400 Poles </t>
  </si>
  <si>
    <t>WMP-GDOM-GH-04</t>
  </si>
  <si>
    <t>8.1.2.4</t>
  </si>
  <si>
    <t>Transmission pole/tower replacements and reinforcements</t>
  </si>
  <si>
    <t xml:space="preserve"> </t>
  </si>
  <si>
    <t>WMP-GDOM-GH-05</t>
  </si>
  <si>
    <t>8.1.2.5</t>
  </si>
  <si>
    <t>Traditional overhead hardening</t>
  </si>
  <si>
    <t>3.5 Circuit Miles</t>
  </si>
  <si>
    <t>WMP-GDOM-GH-06</t>
  </si>
  <si>
    <t>8.1.2.6</t>
  </si>
  <si>
    <t>Emerging grid hardening technology installations and pilot progress</t>
  </si>
  <si>
    <t xml:space="preserve"> Implement SRP Program</t>
  </si>
  <si>
    <t>WMP-GDOM-GH-07</t>
  </si>
  <si>
    <t>8.1.2.7</t>
  </si>
  <si>
    <t>Microgrids</t>
  </si>
  <si>
    <t>1 Microgrids</t>
  </si>
  <si>
    <t>WMP-GDOM-GH-08</t>
  </si>
  <si>
    <t>8.1.2.8</t>
  </si>
  <si>
    <t>Installation of system automation equipment</t>
  </si>
  <si>
    <t>8 Automatic Reclosers</t>
  </si>
  <si>
    <t>WMP-GDOM-GH-09</t>
  </si>
  <si>
    <t>8.1.2.9</t>
  </si>
  <si>
    <t>Line removal (in HFTD)</t>
  </si>
  <si>
    <t>1.1 Circuit Miles</t>
  </si>
  <si>
    <t>WMP-GDOM-GH-10</t>
  </si>
  <si>
    <t>8.1.2.10</t>
  </si>
  <si>
    <t>Other grid topology improvements to minimize risk of ignitions</t>
  </si>
  <si>
    <t>WMP-GDOM-GH-11</t>
  </si>
  <si>
    <t>8.1.2.11</t>
  </si>
  <si>
    <t>Other grid topology improvements to mitigate or reduce PSPS events</t>
  </si>
  <si>
    <t>WMP-GDOM-GH-12</t>
  </si>
  <si>
    <t>8.1.2.12</t>
  </si>
  <si>
    <t xml:space="preserve">Other technologies and systems not listed above: </t>
  </si>
  <si>
    <t>WMP-GDOM-GH-12a</t>
  </si>
  <si>
    <t>Tree attachment removals</t>
  </si>
  <si>
    <t>60 Tree Attachments</t>
  </si>
  <si>
    <t>WMP-GDOM-GH-12b</t>
  </si>
  <si>
    <t>Expulsion fuse replacement</t>
  </si>
  <si>
    <t>500 Expulsion Fuses</t>
  </si>
  <si>
    <t>WMP-GDOM-GH-12c</t>
  </si>
  <si>
    <t>Animal guards</t>
  </si>
  <si>
    <t>2 Animal Guards</t>
  </si>
  <si>
    <t>WMP-GDOM-GH-12d</t>
  </si>
  <si>
    <t>CalFIRE exempt hardware</t>
  </si>
  <si>
    <t xml:space="preserve"> CalFIRE Exempt Hardware</t>
  </si>
  <si>
    <t>WMP-GDOM-GH-12e</t>
  </si>
  <si>
    <t>Open wire/grey wire</t>
  </si>
  <si>
    <t>5.09602387739369 Circuit Miles</t>
  </si>
  <si>
    <t>WMP-GDOM-GH-12f</t>
  </si>
  <si>
    <t>Substation Equipment Replacement</t>
  </si>
  <si>
    <t>1 Substations</t>
  </si>
  <si>
    <t>WMP-GDOM-GO-01</t>
  </si>
  <si>
    <t>8.1.8.1</t>
  </si>
  <si>
    <t>Equipment settings to reduce wildfire risk</t>
  </si>
  <si>
    <t>15 # of circuits with SRP</t>
  </si>
  <si>
    <t>WMP-GDOM-GO-02</t>
  </si>
  <si>
    <t>8.1.8.2</t>
  </si>
  <si>
    <t>Grid response procedures and notifications</t>
  </si>
  <si>
    <t>WMP-GDOM-GO-03</t>
  </si>
  <si>
    <t>8.1.8.3</t>
  </si>
  <si>
    <t xml:space="preserve">Personnel work procedures and training in conditions of elevated fire risk  </t>
  </si>
  <si>
    <t>WMP-GDOM-GO-04</t>
  </si>
  <si>
    <t>Automatic recloser operations</t>
  </si>
  <si>
    <t>WMP-GDOM-GO-05</t>
  </si>
  <si>
    <t>Asset Management and Inspection Enterprise System</t>
  </si>
  <si>
    <t>WMP-GDOM-MR-01</t>
  </si>
  <si>
    <t>8.1.4</t>
  </si>
  <si>
    <t>Equipment maintenance and repair</t>
  </si>
  <si>
    <t>WMP-VM-ESG-01</t>
  </si>
  <si>
    <t>8.2.4</t>
  </si>
  <si>
    <t>Vegetation Management Enterprise System</t>
  </si>
  <si>
    <t>WMP-VM-INSP-01</t>
  </si>
  <si>
    <t>8.2.2.1</t>
  </si>
  <si>
    <t>Vegetation Management Inspection Program - Detailed</t>
  </si>
  <si>
    <t>220 Line Miles</t>
  </si>
  <si>
    <t>WMP-VM-INSP-02</t>
  </si>
  <si>
    <t>8.2.2.2</t>
  </si>
  <si>
    <t>Vegetation Management Inspection Program - Patrol</t>
  </si>
  <si>
    <t xml:space="preserve"> Line Miles</t>
  </si>
  <si>
    <t>WMP-VM-INSP-03</t>
  </si>
  <si>
    <t>8.2.2.3</t>
  </si>
  <si>
    <t>Vegetation Management Inspection Program - LiDar</t>
  </si>
  <si>
    <t>700 Line Miles</t>
  </si>
  <si>
    <t>WMP-VM-QAQC-01</t>
  </si>
  <si>
    <t>8.2.5</t>
  </si>
  <si>
    <t>Quality Assurance and Quality Control</t>
  </si>
  <si>
    <t>229 Line Miles</t>
  </si>
  <si>
    <t>WMP-VM-VFM-01</t>
  </si>
  <si>
    <t>8.2.3.1</t>
  </si>
  <si>
    <t>Pole Clearing</t>
  </si>
  <si>
    <t>4960 Subject Poles</t>
  </si>
  <si>
    <t>WMP-VM-VFM-02</t>
  </si>
  <si>
    <t>8.2.3.2</t>
  </si>
  <si>
    <t>Wood and Slash Management</t>
  </si>
  <si>
    <t>280 Acres</t>
  </si>
  <si>
    <t>WMP-VM-VFM-03</t>
  </si>
  <si>
    <t>8.2.3.5</t>
  </si>
  <si>
    <t>Substation Defensible Space</t>
  </si>
  <si>
    <t>WMP-VM-VFM-04</t>
  </si>
  <si>
    <t>8.2.3.7</t>
  </si>
  <si>
    <t>Fire-Resilient Right-of-Ways</t>
  </si>
  <si>
    <t>WMP-VM-VFM-05</t>
  </si>
  <si>
    <t>8.2.3.3</t>
  </si>
  <si>
    <t>Clearance</t>
  </si>
  <si>
    <t>WMP-VM-VFM-06</t>
  </si>
  <si>
    <t>8.2.3.4</t>
  </si>
  <si>
    <t>Fall-In Mitigation</t>
  </si>
  <si>
    <t>WMP-VM-VFM-07</t>
  </si>
  <si>
    <t>8.2.3.6</t>
  </si>
  <si>
    <t>High-Risk Species</t>
  </si>
  <si>
    <t>WMP-VM-VFM-08</t>
  </si>
  <si>
    <t>8.2.3.8</t>
  </si>
  <si>
    <t>Emergency Response Vegetation Management</t>
  </si>
  <si>
    <t>WMP-SA-01</t>
  </si>
  <si>
    <t>8.3.2</t>
  </si>
  <si>
    <t>Environmental monitoring systems</t>
  </si>
  <si>
    <t>WMP-SA-02</t>
  </si>
  <si>
    <t>8.3.3</t>
  </si>
  <si>
    <t>Grid monitoring systems</t>
  </si>
  <si>
    <t>10 Circuits with Fault Indicators</t>
  </si>
  <si>
    <t>WMP-SA-03</t>
  </si>
  <si>
    <t>8.3.4</t>
  </si>
  <si>
    <t>Fire detection and alarm systems</t>
  </si>
  <si>
    <t>WMP-SA-04</t>
  </si>
  <si>
    <t>8.3.5</t>
  </si>
  <si>
    <t>Weather forecasting</t>
  </si>
  <si>
    <t>WMP-SA-05</t>
  </si>
  <si>
    <t>8.3.6</t>
  </si>
  <si>
    <t>Fire Potential Index</t>
  </si>
  <si>
    <t>WMP-SA-06</t>
  </si>
  <si>
    <t>6.2.2.1</t>
  </si>
  <si>
    <t>Ignition likelihood calculation</t>
  </si>
  <si>
    <t>WMP-SA-07</t>
  </si>
  <si>
    <t>6.2.2.2</t>
  </si>
  <si>
    <t>Ignition consequence calculation</t>
  </si>
  <si>
    <t>Emergency Preparedness</t>
  </si>
  <si>
    <t>WMP-EP-01</t>
  </si>
  <si>
    <t>8.4.2</t>
  </si>
  <si>
    <t>Wildfire and PSPS emergency preparedness plan</t>
  </si>
  <si>
    <t>WMP-EP-02</t>
  </si>
  <si>
    <t>8.4.3</t>
  </si>
  <si>
    <t>Collaboration and coordination with public safety partners</t>
  </si>
  <si>
    <t>WMP-EP-03</t>
  </si>
  <si>
    <t>8.4.4</t>
  </si>
  <si>
    <t>Public notification and communication strategy</t>
  </si>
  <si>
    <t>WMP-EP-04</t>
  </si>
  <si>
    <t>8.4.5</t>
  </si>
  <si>
    <t>Preparedness and planning for service restoration</t>
  </si>
  <si>
    <t>WMP-EP-05</t>
  </si>
  <si>
    <t>8.4.6</t>
  </si>
  <si>
    <t>Customer support in wildfire and PSPS emergencies</t>
  </si>
  <si>
    <t>WMP-EP-06</t>
  </si>
  <si>
    <t>Learning after wildfire and PSPS events</t>
  </si>
  <si>
    <t>Community Outreach and Engagement</t>
  </si>
  <si>
    <t>WMP-CO-01</t>
  </si>
  <si>
    <t>8.5.2</t>
  </si>
  <si>
    <t>Public outreach and education awareness for wildfires, PSPS, outages from protective equipment and device settings, and vegetation management</t>
  </si>
  <si>
    <t>WMP-CO-02</t>
  </si>
  <si>
    <t>Public engagement in WMP decision-making process</t>
  </si>
  <si>
    <t>WMP-CO-03</t>
  </si>
  <si>
    <t>8.5.3</t>
  </si>
  <si>
    <t>Engagement with AFN populations, local governments, and tribal communities</t>
  </si>
  <si>
    <t>WMP-CO-04</t>
  </si>
  <si>
    <t>8.5.4</t>
  </si>
  <si>
    <t>Collaboration on local wildfire mitigation and planning</t>
  </si>
  <si>
    <t>WMP-CO-05</t>
  </si>
  <si>
    <t>8.5.5</t>
  </si>
  <si>
    <t>Best practice sharing with other electrical corporations</t>
  </si>
  <si>
    <t>Situational Awareness and Forecasting</t>
  </si>
  <si>
    <t>SME002</t>
  </si>
  <si>
    <t>Liberty</t>
  </si>
  <si>
    <t>Liberty Responses_IE DR_05302025</t>
  </si>
  <si>
    <t>LU_DR067.b</t>
  </si>
  <si>
    <t>WMP-GDOM-VFM-08</t>
  </si>
  <si>
    <t>VM-02-3_Vegetation Management Plan
VM-03_Hazard_Tree_Plan_1.0
VM-05.2_Vegetation Threat Procedure
VM-07_Vegetation_Inspection_Manual_1.0</t>
  </si>
  <si>
    <t>LU_DR067</t>
  </si>
  <si>
    <t>Liberty Response_LU_DR066</t>
  </si>
  <si>
    <t>LU_DR066</t>
  </si>
  <si>
    <t>Liberty Response_LU_DR065.c.word
2024 Fallin Agg.xlsx</t>
  </si>
  <si>
    <t>LU_DR065.c</t>
  </si>
  <si>
    <t>WMP-GDOM-VFM-06</t>
  </si>
  <si>
    <t>LU_DR065.b.xlsx</t>
  </si>
  <si>
    <t>LU_DR065.b</t>
  </si>
  <si>
    <t>LU_DR065 Fall-In Mitigation Completed Work
LU_DR065_Fall_In_Mitigation_Mileage</t>
  </si>
  <si>
    <t>LU_DR065</t>
  </si>
  <si>
    <t>LU_DR064.b</t>
  </si>
  <si>
    <t>WMP-GDOM-VFM-05</t>
  </si>
  <si>
    <t>LU_DR064_Clearance_Miles
LU_DR064_Clearance_Work</t>
  </si>
  <si>
    <t>LU_DR064</t>
  </si>
  <si>
    <t>LU_DR063.b</t>
  </si>
  <si>
    <t>WMP-GDOM-VFM-04</t>
  </si>
  <si>
    <t>LU_DR063 TCS Project Tracker _ Martis Peak Roadside Fuelbreak _ Project Detail
LU_DR063 Martis Peak Rd Buffer Project Summary Report
LU_DR063 Martis Peak Project Span Data
LU_DR063_2024 Fire Resilient ROW Project List
LU_DR063_Fallen_Leaf_And_Angora_Projects</t>
  </si>
  <si>
    <t>LU_DR063</t>
  </si>
  <si>
    <t>Liberty Sub Footprints Final.kmz
Liberty_Substations
Liberty Fall 2024 Pre-Emergent Applciation Data
Liberty Jobsheets Fall 2024
Liberty Spring 2024 Cycle 2 Job Sheets
Liberty Spring 2024 Chemical Use Reports</t>
  </si>
  <si>
    <t>LU_DR062</t>
  </si>
  <si>
    <t>LU_DR061.b</t>
  </si>
  <si>
    <t>WMP-GDOM-VFM-01</t>
  </si>
  <si>
    <t>LU_DR061_Pole_Clearing</t>
  </si>
  <si>
    <t>LU_DR061</t>
  </si>
  <si>
    <t>Liberty Response_LU_DR060.b
2024_VM_QC_All_Data
2024 QC of Completed Tree Work Projects</t>
  </si>
  <si>
    <t>LU_DR060.b</t>
  </si>
  <si>
    <t>WMP-GDOM-QAQC-01</t>
  </si>
  <si>
    <t>LU_DR060 QC photo reports (70 photos)
LU_DR060 2024_liberty_work_complete_qc</t>
  </si>
  <si>
    <t>LU_DR060</t>
  </si>
  <si>
    <t>LU_DR059.b</t>
  </si>
  <si>
    <t>WMP-GDOM-INSP-03</t>
  </si>
  <si>
    <t>LU_DR059 LiDAR Span Inspections 2024</t>
  </si>
  <si>
    <t>LU_DR059</t>
  </si>
  <si>
    <t>LU_DR058.b</t>
  </si>
  <si>
    <t>WMP-GDOM-INSP-02</t>
  </si>
  <si>
    <t>LU_DR058</t>
  </si>
  <si>
    <t>LU_DR057.b</t>
  </si>
  <si>
    <t>WMP-GDOM-INSP-01</t>
  </si>
  <si>
    <t>LU_DR057</t>
  </si>
  <si>
    <t>SME Interview scheduled 5/14</t>
  </si>
  <si>
    <t>LU_DR056</t>
  </si>
  <si>
    <t>Liberty Response_LU_DR055.b</t>
  </si>
  <si>
    <t>LU_DR055.b</t>
  </si>
  <si>
    <t>LU_DR055_Repairs</t>
  </si>
  <si>
    <t>LU_DR055</t>
  </si>
  <si>
    <t>SME Interview scheduled 5/15</t>
  </si>
  <si>
    <t>LU_DR054</t>
  </si>
  <si>
    <t>Liberty Response_LU_DR052
Outage Process Flow</t>
  </si>
  <si>
    <t>LU_DR052</t>
  </si>
  <si>
    <t>Liberty Response_LU_DR051.b
File 1 - EFS Testing.zip (25 items)</t>
  </si>
  <si>
    <t>LU_DR051.b</t>
  </si>
  <si>
    <t>FI doc - Sept 2024
fi doc hob7700 and gls7600
fi doc</t>
  </si>
  <si>
    <t>LU_DR051</t>
  </si>
  <si>
    <t>Liberty Response_LU_DR050</t>
  </si>
  <si>
    <t>LU_DR050</t>
  </si>
  <si>
    <t>LU_DR049_Expulsion_Fuse_replacements</t>
  </si>
  <si>
    <t>LU_DR049</t>
  </si>
  <si>
    <t>LU_DR48b</t>
  </si>
  <si>
    <t>LU_DR048.b</t>
  </si>
  <si>
    <t>LU_DR048_Tree_attachment_removals</t>
  </si>
  <si>
    <t>LU_DR048</t>
  </si>
  <si>
    <t>Liberty_TraditionalHardening_2024.gdb
Copy of Liberty Data Request LU_DR045 - WMP-GDOM-GH-05
DCA.TPZLNP1.CE.0001-Topaz Lane Tap Rbld Ph1-REV1-signed
DCA.TPZLNP2.CE.0001-Topaz Lane Tap Rbld Ph2-REV 1-signed</t>
  </si>
  <si>
    <t>LU_DR045</t>
  </si>
  <si>
    <t>LU_DR043_Pole_Replacements</t>
  </si>
  <si>
    <t>LU_DR043</t>
  </si>
  <si>
    <t>WMP-DGOM-GH-03</t>
  </si>
  <si>
    <t>Liberty_Covered_Conductor.gdb
100% Design-DCA.0000048.CE.0015-Angora Lateral
100% Design-DCA.0000048.CE.0015-Angora Ridge
100% DESIGN-DCA.0000048.CE.0018-7300 Phase 9-WMP Cover Cond
FALLEN LEAF C_AS-BUILTS AND XFMR CUT SHEETS
Liberty Data Request LU_DR041 - WMP-GDOM-GH-01</t>
  </si>
  <si>
    <t>LU_DR041</t>
  </si>
  <si>
    <t>LU_DR40b</t>
  </si>
  <si>
    <t>LU_DR040.b</t>
  </si>
  <si>
    <t>LU_DR040_Detailed_Reinspection</t>
  </si>
  <si>
    <t>LU_DR040</t>
  </si>
  <si>
    <t>Liberty Response_LU_DR039.b</t>
  </si>
  <si>
    <t>LU_DR039.b</t>
  </si>
  <si>
    <t>Liberty Data Request LU_DR039 - WMP-GDOM-AI-04</t>
  </si>
  <si>
    <t>LU_DR039</t>
  </si>
  <si>
    <t>2024_Fuel_Management
2024_Fuel_Management_Tracking
Angora PH 1 Wood Removals
Angora Ridge - Helicopter Logging, Vegetation Management
Hobart Fuel Management Project Summary and Report
Martis Peak Rd Buffer Project Summary Report</t>
  </si>
  <si>
    <t>LU_DR038</t>
  </si>
  <si>
    <t>B1 - WMP Model Documentation_TSYL_2024_Appendix.pdf
B5 - Reax Liberty PSPS Threshold Exceedance Frequency Analysis.word
IMLB - Phase 2 – Risk.pdf
Preliminary Risk Circuits.xl</t>
  </si>
  <si>
    <t>LU_DR036</t>
  </si>
  <si>
    <t>SA-06/SA-07</t>
  </si>
  <si>
    <t>2024 CloudFire Weather Forecasting
2024 Fuel Moisture Sampling
2024 Technosylva Weather Forecasting</t>
  </si>
  <si>
    <t>LU_DR035</t>
  </si>
  <si>
    <t>2024 CloudFire Weather Forecasting
2024 Fuel Moisture Sampling
2024 Technosylva Weather Forecasting
2024 Weather Forecast Meeting Notes</t>
  </si>
  <si>
    <t>LU_DR034</t>
  </si>
  <si>
    <t>Liberty Response_LU_DR033</t>
  </si>
  <si>
    <t>LU_DR033</t>
  </si>
  <si>
    <t>Fault Indicator Past Orders.xlsx
Fault Indicators Purchase Order_2024.png
Liberty Response_LU_DR032.b.doc
NLT Fault Indicator Install Work Order 2024.png
Purchase Order_4500003366.pdf</t>
  </si>
  <si>
    <t>LU_DR032.b</t>
  </si>
  <si>
    <t>FI doc - Sept 2024</t>
  </si>
  <si>
    <t>LU_DR032</t>
  </si>
  <si>
    <t>Liberty Response_LU_DR031</t>
  </si>
  <si>
    <t>LU_DR031</t>
  </si>
  <si>
    <t>2024-05-14 Annual FPP Sign-in Sheet
2024-05-14 Annual FPP Training
FPP_Smoke_FieldServicesTraining_SignIn_072524
Liberty Fire Refresher 24
LU Fire Prevention Plan 10-9-2020
tailboard_briefing_checklist-days FPP Operating Policy was implemented
VM Training_Fire_Prevention_Plan_refresher_09.03.24</t>
  </si>
  <si>
    <t>LU_DR030</t>
  </si>
  <si>
    <t>Portola In-Service
Portola Streetview - New (photo)
Portola Streetview - Old (photo)
Portola Substation - New (photo)</t>
  </si>
  <si>
    <t>LU_DR029</t>
  </si>
  <si>
    <t>LU_DR028_Response
_Example_Grey_Open_Wire_QAQC Reports folder: (55 items for Tahoe City)</t>
  </si>
  <si>
    <t>LU_DR028</t>
  </si>
  <si>
    <t>Liberty Response_LU_DR027</t>
  </si>
  <si>
    <t>LU_DR027</t>
  </si>
  <si>
    <t>Liberty 2024 WMP Update Change Order Report_05282024</t>
  </si>
  <si>
    <t>LU_DR025.b</t>
  </si>
  <si>
    <t>Liberty Response_LU_DR025</t>
  </si>
  <si>
    <t>LU_DR025</t>
  </si>
  <si>
    <t>Liberty Response_LU_DR024.b
SRB_51-CB_SEL-651RA_TEST-RESULTS_20250123</t>
  </si>
  <si>
    <t>LU_DR024.b</t>
  </si>
  <si>
    <t>05.07.25</t>
  </si>
  <si>
    <t>Recloser Installs 2022-2025
Test Report - CEM_41CB_SEL-651RA
Test Report - CEM_42CB_SEL-651RA
Test Report - MEY_3400-R1_SEL-651RA
Test Report - TAH_7300-R1_SEL-651RA
Test Report - TPZ_1261-R1_SEL-651RA</t>
  </si>
  <si>
    <t>LU_DR024</t>
  </si>
  <si>
    <t>LU_DR023.b</t>
  </si>
  <si>
    <t>Liberty Response_LU_DR023</t>
  </si>
  <si>
    <t>LU_DR023</t>
  </si>
  <si>
    <t>Liberty Response_LU_DR022
Appendix B - UNR Liberty Fire Mitigation Study</t>
  </si>
  <si>
    <t>LU_DR022</t>
  </si>
  <si>
    <t>Liberty Response_LU_DR021.b.word
Substation Inspections 2023_updated.xlx
21.b.2024 Substation Inspection w HFTD.xlsx</t>
  </si>
  <si>
    <t>LU_DR021.b</t>
  </si>
  <si>
    <t>Substation Inspections 2023</t>
  </si>
  <si>
    <t>LU_DR021</t>
  </si>
  <si>
    <t>File 1: 
LU_DR020.B.xlx
File 2:
LU_DR020.B.xlx
LU_DR010.b_AI-03 Sample Request.xlx
35133_Kings_Beach_5200_Pole.pdf
45096_Stateline_3101_Pole.pdf
61302_Kings_Beach_5200_Pole.pdf
85740_Kings_Beach_5200_Pole.pdf
94926_Stateline_3101_Pole.pdf
206927_Cemetery_42_Pole.pdf
248901_Russell_Valley_7900_Pole.pdf
294738_Meyers_3100_Pole.pdf</t>
  </si>
  <si>
    <t>LU_DR020.b</t>
  </si>
  <si>
    <t>LU_DR020_Response</t>
  </si>
  <si>
    <t>LU_DR020</t>
  </si>
  <si>
    <t>Liberty Response_LU_DR019.b.doc</t>
  </si>
  <si>
    <t>LU_DR019.b</t>
  </si>
  <si>
    <t>2024 Liberty Intrusive Inspections Data</t>
  </si>
  <si>
    <t>LU_DR019</t>
  </si>
  <si>
    <t>File 1:
LU_DR018.b_AI-01 Sample Request.xlx
LU_DR018.B.xlx
155685_Sierra_Brooks_51_Pole.pdf
205130_Meyers_3300_Pole.pdf
224188_Glenshire_7400_Pole.pdf
269561_Tahoe_City_7200_Pole.pdf
295462_Muller_1296_Pole.pdf
295479_Topaz_1202_Pole.pdf
296944_111_Pole.pdf
51820_Portola_3100_Padmount_Transformer.pdf
66637_Meyers_3500_Pole.pdf
80868_Meyers_3200_Pole.pdf
98764_Stateline_3501_Pole.pdf
98802_640_Pole.pdf
511463_Tahoe_City_5201_Padmount_Transformer.pdf
Kingsbury_2800_Padmount_Transformer.pdf
File 2:
LU_DR018.B.xlx.csv</t>
  </si>
  <si>
    <t>LU_DR018.b</t>
  </si>
  <si>
    <t>LU_DR018_Response</t>
  </si>
  <si>
    <t>LU_DR018</t>
  </si>
  <si>
    <t>After Action Review Meeting PSPS Events Nov 11, 13, 20 and 22, 2024
Attachment 3-POSTR1 Section IV.5 - DRAFT2</t>
  </si>
  <si>
    <t>LU_DR016</t>
  </si>
  <si>
    <t>2024 Liberty ICS Training
2024 Functional Exercise folder: Evaluation of PSPS Exercise June 27, 2024, Liberty Utilities 2024 PSPS Functional Exercise Agenda, PSPS Functional Exercise June 27, 2024, PSPS Functional Exercise Recording Document
2024 Tabletop Exercise folder: Evaluation of TTX May 23, 2024, Liberty Utilities 2024 PSPS Table Top Exercise Agenda, PSPS Tabletop Exercise Recording Document, Table Top PSPS Exercise May 2024</t>
  </si>
  <si>
    <t>LU_DR015</t>
  </si>
  <si>
    <t>Corporate Emergency Management Plan</t>
  </si>
  <si>
    <t>LU_DR014</t>
  </si>
  <si>
    <t>EP-04</t>
  </si>
  <si>
    <t xml:space="preserve">Liberty_WCAB_Attendance
PSPS Playbook_9.21.2023 </t>
  </si>
  <si>
    <t>LU_DR013</t>
  </si>
  <si>
    <t>FINAL_Meeting Notes_Q2 Joint IOU AFN Collaborative Council Meeting_20240610
File 1 - Q4 Statewide Council Meeting Notes  (1 document)
File 2 - Dec. El Dorado CAC Minutes  (1 document)
File 3 - Jan. El Dorado CAC Minutes  (1 document)
File 4 - May El Dorado CAC Minutes (1 document)
File 5 - Oct. El Dorado CAC Minutes  (1 document)
File 6 - Q1 Collaborative Council Meeting Notes  (1 document)
File 7 - Q1 Statewide Council Meeting Notes  (1 document)
File 8 - Q2 Statewide Council Meeting Notes  (1 document)
File 9 - Q3 Collaborative Council Meeting Notes  (1 document)
File 10 - Q3 Statewide Council Meeting Notes  (1 document)
File 11 - LU_DR012
       Subfile 1 - Mar. El Dorado CAC Minutes  (1 document)
       Subfile 2 - Q4 Collaborative Council Meeting Notes (1 document)</t>
  </si>
  <si>
    <t>LU_DR012</t>
  </si>
  <si>
    <t>EP-02</t>
  </si>
  <si>
    <t>Corporate Emergency Management Plan 
Liberty Post-Event Report on November 11 2024 PSPS Event
Liberty Post-Event Report on November 13 2024 Potential PSPS Event
Liberty Post-Event Report on November 20 2024 PSPS Event
Liberty Post-Event Report on November 22 2024 PSPS Event
Liberty Wildland-Fire-Incident Response Guide Final
PSPS Playbook_9.21.2023 
R1812005-Liberty CalPeco 2024 Post Season Rpt</t>
  </si>
  <si>
    <t>LU_DR011</t>
  </si>
  <si>
    <t xml:space="preserve">2024 03-20 Statewide Council Meeting Notes
2024 03-27 Collab Council Meeting Notes
FINAL_Meeting Notes_Q2 Joint IOU AFN Collaborative Council Meeting_20240610
Final_Q2 Joint IOU AFN Statewide Council Meeting Notes_20240624
FINAL_Q4 Collaborative Council Notes_20250115
NOTES_Q3 Joint IOU AFN Collaborative Council Meeting
Notes_Q3 Joint IOU AFN Statewide Council Meeting_20240917
Q4 Statewide Council Meeting Notes_20250115 </t>
  </si>
  <si>
    <t>LU_DR010</t>
  </si>
  <si>
    <t>Liberty Response_LU_DR009</t>
  </si>
  <si>
    <t>LU_DR009</t>
  </si>
  <si>
    <t>R1812005-Liberty 2025 Plan to Address AFN Populations During De-Energization Events
{B} 240111 - Liberty - Wildfire Messaging Awareness June 2024 Summary Report
{B} 240248 - Liberty - Wildfire Messaging Awareness December 2024 Summary Report
Final MOU TCPUD PSPS_5.22.23_tcpud signed</t>
  </si>
  <si>
    <t>LU_DR008</t>
  </si>
  <si>
    <t>Liberty Response_LU_DR007</t>
  </si>
  <si>
    <t>LU_DR007</t>
  </si>
  <si>
    <t>R1812005-Liberty 2025 Plan to Address AFN Populations During De-Energization Events
{B} 240248 - Liberty - Wildfire Messaging Awareness December 2024 Summary Report
{B} 240111 - Liberty - Wildfire Messaging Awareness June 2024 Summary Report</t>
  </si>
  <si>
    <t>LU_DR006</t>
  </si>
  <si>
    <t>Liberty Response_LU_DR005</t>
  </si>
  <si>
    <t>LU_DR005</t>
  </si>
  <si>
    <t>Funding Verification</t>
  </si>
  <si>
    <t>LU_DR001_QAQC Questions_20250602
Asset_Inspection_QA-QC_2023-Final
VM-04_Post_Work_Verification_2.0</t>
  </si>
  <si>
    <t>LU_DR001</t>
  </si>
  <si>
    <t>QAQC Questions</t>
  </si>
  <si>
    <t>Overview of operational procedures</t>
  </si>
  <si>
    <t>Overview of enterprise system</t>
  </si>
  <si>
    <t>Target met</t>
  </si>
  <si>
    <t>Target not met</t>
  </si>
  <si>
    <t xml:space="preserve">N/A </t>
  </si>
  <si>
    <t>Initiative validated</t>
  </si>
  <si>
    <t xml:space="preserve">List of Distribution Inspections 
(DR018) 
Inspection Reports 
(DR018.b) </t>
  </si>
  <si>
    <t xml:space="preserve">List of Intrusive Pole Inspections 
(DR019/.b) </t>
  </si>
  <si>
    <t xml:space="preserve">List of Patrol Inspections  
(DR020) 
Inspection Reports 
(DR020.b) </t>
  </si>
  <si>
    <t>Records of drone inspections completion (DR039)</t>
  </si>
  <si>
    <t>Records of QA completion (DR040)
Records of asset inspections completion (DR018)</t>
  </si>
  <si>
    <t xml:space="preserve">List of Substation Inspections 
(DR021.b) </t>
  </si>
  <si>
    <t>Project Shapefiles (DR041)
Project As-Builts (DR041)</t>
  </si>
  <si>
    <t>Initiative not validated</t>
  </si>
  <si>
    <t>Records of pole replacements (DR043)</t>
  </si>
  <si>
    <t>Project Shapefiles (DR045)
Project As-Builts (DR045)</t>
  </si>
  <si>
    <t xml:space="preserve">Liberty Written Response  
UNR Fire Mitigation Study 
(DR022) </t>
  </si>
  <si>
    <t xml:space="preserve">Liberty Written Response  
(DR023) 
2024 WMP Update Change Order Report 
(DR023.b) </t>
  </si>
  <si>
    <t>Records of automatic recloser installation (DR024)</t>
  </si>
  <si>
    <t xml:space="preserve">Liberty Written Response  
(DR025) 
2024 WMP Update Change Order Report 
(DR025.b) </t>
  </si>
  <si>
    <t>Records of tree attachment removal completion (DR048)</t>
  </si>
  <si>
    <t>Records of expulsion fuse replacement completion (DR049)</t>
  </si>
  <si>
    <t>Confirmation of no installation (DR050)</t>
  </si>
  <si>
    <t xml:space="preserve">Liberty Written Response (DR027) </t>
  </si>
  <si>
    <t xml:space="preserve">List of Grey Wire Replacements 
Inspection Reports 
(DR028) </t>
  </si>
  <si>
    <t xml:space="preserve">Outage Correspondence to Cutover from Old to New Substation Equipment
Old/New Substation Photos
(DR029) </t>
  </si>
  <si>
    <t>Records of SRP enabled circuits (DR051)</t>
  </si>
  <si>
    <t>Documentation of operational procedures (DR052)</t>
  </si>
  <si>
    <t xml:space="preserve">Annual FPP Sign-In Sheet
Annual FPP Training
Smoke &amp; Field Training Sign-In Sheet
Liberty Fire Refresher 24
VM Training Fire Prevention Plan Refresher
(DR030) </t>
  </si>
  <si>
    <t>SME Interview (DR054)</t>
  </si>
  <si>
    <t>Records of maintenance and repairs documentation (DR055)</t>
  </si>
  <si>
    <t xml:space="preserve"> No Target</t>
  </si>
  <si>
    <t>SME Interview (DR056)</t>
  </si>
  <si>
    <t>Records of detailed VM inspections (DR057)</t>
  </si>
  <si>
    <t>Records of VM patrol inspections (DR058)</t>
  </si>
  <si>
    <t>Records of VM LiDAR inspections (DR058)</t>
  </si>
  <si>
    <t>Records of QA completion (DR060)</t>
  </si>
  <si>
    <t>Records of pole clearing completion (DR061)</t>
  </si>
  <si>
    <t xml:space="preserve">2024 Fuel Management List 
2024 Fuel Management Tracking 
Project Summaries (DR038) </t>
  </si>
  <si>
    <t>Records of substation clearing completion (DR062)</t>
  </si>
  <si>
    <t>Records of right-of-way clearing completion (DR063)</t>
  </si>
  <si>
    <t>Records of VM inspections and maintenance completion (DR064)</t>
  </si>
  <si>
    <t>Field Inspections Records of fall-in mitigation completion (DR065.c)</t>
  </si>
  <si>
    <t>Liberty Written Response (DR031)</t>
  </si>
  <si>
    <t>Unknown</t>
  </si>
  <si>
    <t>FI Installation List (DR032)
FI Past Orders
FI 2024 PO
NLT FI Install Work Order 2024 (DR032.b)</t>
  </si>
  <si>
    <t>Liberty Written Response (DR033)</t>
  </si>
  <si>
    <t>Model Enhancements</t>
  </si>
  <si>
    <t>WMP Model Documentation
Reax Liberty PSPS Threshold Exceedance Analysis
Phase 2 Risk
Preliminary Risk Circuits (DR036)</t>
  </si>
  <si>
    <t xml:space="preserve"> Conduct emergency drills. Continue engagement with local stakeholders, meet with Community Advisor Board</t>
  </si>
  <si>
    <t xml:space="preserve"> Conduct incident command training, hold a virtual PSPS tabletop exercise. Continue implementation of AFN Plan. </t>
  </si>
  <si>
    <t xml:space="preserve"> After action report for each event </t>
  </si>
  <si>
    <t xml:space="preserve">CERP 
Fireland Incident Response Guide 
PSPS Playbook (DR011) </t>
  </si>
  <si>
    <t>Meeting Notes (DR012)</t>
  </si>
  <si>
    <t xml:space="preserve">Liberty WCAB Attendance 
PSPS Playbook (DR013) </t>
  </si>
  <si>
    <t>Corporate Emergency Management Plan (DR014)</t>
  </si>
  <si>
    <t xml:space="preserve">2024 Liberty ICS Training 
2024 Functional Exercise Folder 
2024 Tabletop Exercise Folder 
(DR015) </t>
  </si>
  <si>
    <t xml:space="preserve">De-Energization Improvement Items 
PSPS Meeting Events for Nov.  (DR016) </t>
  </si>
  <si>
    <t>Liberty Utilities</t>
  </si>
  <si>
    <t>VM-ESG-01 - DR056</t>
  </si>
  <si>
    <t>Data Analyst; Sr. Mgr. Willdfire Prevention; Manager, Vegetation Management</t>
  </si>
  <si>
    <t>Overview of Veg. Management Enterprise System and 2024 upgrades; field data collected (inspections, LiDAR, tree work, pole clearning, etc.) imported into SQL database; streamlined manual efforts, improved data accuracy and provide Energy Safety updates and quarterly compliance reports; QAQC enforced through mandatory form and vendor confirms exports; dashboards alert any anomalies in real time.</t>
  </si>
  <si>
    <t>GDOM-GO-05</t>
  </si>
  <si>
    <t xml:space="preserve">Data Analyst </t>
  </si>
  <si>
    <t>Overview of Asset Management Enterprise System implemented in 2024; data collected in Fulcrum App; everything consolidted into one program vs. multiple programs previously used; can provide layered filters and appy pins; deep dive into pictures and pole information, inventory and parts for build out events; event types, codes for inspections, priorities, levels of repairs etc. codes to red for repairs.</t>
  </si>
  <si>
    <t>Financial</t>
  </si>
  <si>
    <t>SME003</t>
  </si>
  <si>
    <t>Manager, Regulatory Affairs &amp; Sr. Manager, Wildfire Prevention</t>
  </si>
  <si>
    <t>Understanding of Q4 ADR and recent ARC report involving process for creating and estimating WMP budgets and reasons behind variances greater than 10% between planned and and actual spend across various initiatives. The projections were developed prior to filing and 2024 was a unique year where there was not a process for WMP updates and a change order was submitted to Energy Safey that was denied based on criteria. The accounting system is a large factor contributing to the variances. A new SAP tracking system went live in Q4 2023. The old system and the new system were designed to report the granular reporting required for initiative levels. This created changes in mapping projections and how costs were recorded in 2024. Other factors contributing to variances were permit delays, backlog of pole replacmetns, staffing or system limitations, findings scope adjustment, contractor and vendor changes, and costs for program developments.</t>
  </si>
  <si>
    <t xml:space="preserve"> 2 Wildfire &amp; PSPS Outreach Surveys </t>
  </si>
  <si>
    <t xml:space="preserve"> N/A</t>
  </si>
  <si>
    <t xml:space="preserve"> Target Not Set </t>
  </si>
  <si>
    <t xml:space="preserve"> Participation in Working Groups and Joint IOU Councils </t>
  </si>
  <si>
    <t xml:space="preserve">June ’24 Summary Report 
December ’24 Summary Report 
Liberty 2025 Plan to Address AFN Pop. 
(DR006) </t>
  </si>
  <si>
    <t xml:space="preserve">Liberty Written Response (DR007) </t>
  </si>
  <si>
    <t xml:space="preserve">June ’24 Summary Report 
December ’24 Summary Report 
Liberty 2025 Plan to Address AFN Pop. 
(DR008) </t>
  </si>
  <si>
    <t xml:space="preserve">Liberty Written Response (DR009) </t>
  </si>
  <si>
    <t xml:space="preserve">Statewide Council Meeting Notes 
Collab Council Meeting Notes 
Q2 Joint IOU AFN Meeting Notes 
Q2 Joint IOU AFN Statewide Council Meeting Notes 
Q3 Joint IOU AFN Collaborative Council Meeting 
Q3 Joint IOU AFN Statewide Council Meeting 
Q4 Statewide Council Meeting Notes 
Q4 Collaborative Council Notes (DR010) </t>
  </si>
  <si>
    <t>Overspend</t>
  </si>
  <si>
    <t>Liberty erroneously did not project costs for intrusive pole inspections in 2024.</t>
  </si>
  <si>
    <t>Liberty's projected expenditures for its 2024 expulsion fuse replacements was TBD at time of WMP submission.</t>
  </si>
  <si>
    <t>Liberty did not project costs for substation equipment replacement as the work associated with this WMP initiative is determined by the results of substation inspections in the WMP compliance year.</t>
  </si>
  <si>
    <t>Liberty incurred costs not forecasted for 2024, including weather station maintenance and calibration costs and implementations costs for Liberty's weather dashboard.</t>
  </si>
  <si>
    <t>Liberty's initial projections for its 2024 asset inspection initiatives were inaccurate.</t>
  </si>
  <si>
    <t>Underspend</t>
  </si>
  <si>
    <t>Liberty's initial projections for its 2024 Substation Defensible Space were inaccurate.</t>
  </si>
  <si>
    <t>Liberty included additional labor costs not initially forecasted in its 2024 WMP.</t>
  </si>
  <si>
    <t>Liberty did not complete its 2024 WMP target for animal guards. Refer to Section B of this report.</t>
  </si>
  <si>
    <t>Liberty experienced its first actual PSPS event in 2024 and thus had higher than projected costs in 2024.</t>
  </si>
  <si>
    <t>Liberty exceeded its 2024 WMP target for fault indicators by 50% and costs were higher than expected.</t>
  </si>
  <si>
    <t>More patrol inspection work was performed than anticipated due to tree mortality.</t>
  </si>
  <si>
    <t>Liberty's initial projections for Fire Resilient ROWS were inaccurate.</t>
  </si>
  <si>
    <t>Liberty did not track costs in this WMP initiative in 2024.</t>
  </si>
  <si>
    <t>Liberty's initial projections for 2024 Enterprise System were inaccurate.</t>
  </si>
  <si>
    <t>Liberty utilized a second vendor to complete pole clearing work which resulted in increased cost.</t>
  </si>
  <si>
    <t>Liberty did not complete its initial 2024 WMP target for line removal. Refer to Section B of this report and Liberty's 2024 WMP Change Order Request.</t>
  </si>
  <si>
    <t>Costs were higher than projected due to increase in wildfire and PSPS risk modeling efforts.</t>
  </si>
  <si>
    <t>Liberty exceeded its 2024 WMP target for tree attachment removals by 63%.</t>
  </si>
  <si>
    <t>Liberty worked with its vendor to develop specifications for deliverables that resulted in cost savings.</t>
  </si>
  <si>
    <t>Liberty captured costs associated with implementing its SRP Program in WMP initiatives: WMP-GDOM-GH-08 and WMP-SA-02.</t>
  </si>
  <si>
    <t>Liberty's costs for this initiative were lower than projected for 2024 because all projected costs were not incurred.</t>
  </si>
  <si>
    <t>Liberty did not complete its initial 2024 WMP target for microgrids. Refer to Section B of this report and Liberty's 2024 WMP Change Order Request.</t>
  </si>
  <si>
    <t>Liberty's initial projections for its 2024 Wood and Slash Management Program were inaccurate.</t>
  </si>
  <si>
    <t>Liberty completed its 2024 WMP target for open wire/grey wire at a lower cost than initially projected.</t>
  </si>
  <si>
    <t>Liberty completed its 2024 WMP target for traditional overheard hardening at a lower cost than initially projected.</t>
  </si>
  <si>
    <t>Liberty exceeded its 2024 WMP target for pole replacements by 106%.</t>
  </si>
  <si>
    <t>Liberty's initial projections for 2024 Fall-In Mitigation were inaccurate. Spend is dependent on work required in the field found from inspections. Liberty is maintaining targets for vegetation inspections, but mitigation work was lower than anticipated.</t>
  </si>
  <si>
    <t>Liberty did not complete its initial 2024 WMP target for undergrounding. Refer to Section B of this report and Liberty's 2024 WMP Change Order Request.</t>
  </si>
  <si>
    <t xml:space="preserve">that Liberty has completed the 476.9 claimed amount of inspection mileage, however, this initiative is not validated due to not inspecting the remaining 12.8 (adjusted per WMP-GDOM-AI-01 over completion) circuit miles and ultimately not meeting their 2024 target.  </t>
  </si>
  <si>
    <t>The IE field validated the 4.06 circuit miles of Covered Conductor completion but Liberty did not meet the goal of 5.61 circuit miles.</t>
  </si>
  <si>
    <t>Because no undergrounding was completed, the IE did not perform field verification. Based on the review of documentation and the absence of completed work, Liberty did not meet its 2024 target, and this initiative is not validated.</t>
  </si>
  <si>
    <t>The utility cited high costs and shifting priorities as the rationale for deferring the microgrid project, leading to a missed target.</t>
  </si>
  <si>
    <t>The IE field validated the completion of 2 automatic recloser installations but but Liberty did not meet the goal of 8.</t>
  </si>
  <si>
    <t>Liberty communicated a strategic shift in 2024, opting to focus on a covered conductor project instead of the originally planned 1.1 miles of microgrid-enabled line removal under the initiative, leading to a missed target.</t>
  </si>
  <si>
    <t>According to Liberty’s 2024 Q4 QDR and DR050, no animal guards were installed by the end of 2024, due to issues with material procurement.</t>
  </si>
  <si>
    <t>No Variance</t>
  </si>
  <si>
    <t>Liberty does not project costs for this WMP initiative as work is uncertain at the time of WMP submission.</t>
  </si>
  <si>
    <t>Less than 10% variance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</si>
</sst>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9"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11"/>
      <color theme="1"/>
      <name val="Calibri"/>
      <family val="2"/>
      <scheme val="minor"/>
    </font>
    <font>
      <i/>
      <sz val="11"/>
      <color theme="1"/>
      <name val="Calibri"/>
      <family val="2"/>
    </font>
    <font>
      <sz val="9"/>
      <color indexed="81"/>
      <name val="Tahoma"/>
      <family val="2"/>
    </font>
    <font>
      <b/>
      <sz val="9"/>
      <color indexed="81"/>
      <name val="Tahoma"/>
      <family val="2"/>
    </font>
  </fonts>
  <fills count="11">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69">
    <xf numFmtId="0" fontId="0" fillId="0" borderId="0" xfId="0"/>
    <xf numFmtId="0" fontId="1" fillId="0" borderId="0" xfId="0" applyFont="1"/>
    <xf numFmtId="0" fontId="0" fillId="0" borderId="0" xfId="0" applyAlignment="1">
      <alignment horizontal="left"/>
    </xf>
    <xf numFmtId="0" fontId="0" fillId="4" borderId="0" xfId="0" applyFill="1" applyAlignment="1" applyProtection="1">
      <alignment horizontal="left"/>
      <protection locked="0"/>
    </xf>
    <xf numFmtId="0" fontId="0" fillId="0" borderId="0" xfId="0" applyAlignment="1" applyProtection="1">
      <alignment horizontal="left"/>
      <protection locked="0"/>
    </xf>
    <xf numFmtId="0" fontId="3" fillId="0" borderId="0" xfId="0" applyFont="1"/>
    <xf numFmtId="0" fontId="0" fillId="0" borderId="1" xfId="0" applyBorder="1"/>
    <xf numFmtId="0" fontId="0" fillId="5" borderId="1" xfId="0" applyFill="1" applyBorder="1"/>
    <xf numFmtId="0" fontId="0" fillId="6" borderId="1" xfId="0" applyFill="1" applyBorder="1"/>
    <xf numFmtId="0" fontId="0" fillId="7" borderId="1" xfId="0" applyFill="1" applyBorder="1"/>
    <xf numFmtId="0" fontId="4" fillId="0" borderId="0" xfId="0" applyFont="1"/>
    <xf numFmtId="0" fontId="0" fillId="10" borderId="1" xfId="0" applyFill="1" applyBorder="1"/>
    <xf numFmtId="0" fontId="0" fillId="0" borderId="0" xfId="0" applyAlignment="1">
      <alignment horizontal="center"/>
    </xf>
    <xf numFmtId="0" fontId="2"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164" fontId="0" fillId="0" borderId="1" xfId="1" applyNumberFormat="1" applyFont="1" applyFill="1" applyBorder="1" applyAlignment="1">
      <alignment vertical="center" wrapText="1"/>
    </xf>
    <xf numFmtId="44" fontId="0" fillId="0" borderId="1" xfId="2" applyFont="1" applyFill="1" applyBorder="1" applyAlignment="1">
      <alignment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7" xfId="0" applyFont="1" applyFill="1" applyBorder="1" applyAlignment="1">
      <alignment horizontal="center" vertical="center" wrapText="1"/>
    </xf>
    <xf numFmtId="164" fontId="0" fillId="0" borderId="3" xfId="1" applyNumberFormat="1" applyFont="1" applyFill="1" applyBorder="1" applyAlignment="1">
      <alignment vertical="center" wrapText="1"/>
    </xf>
    <xf numFmtId="44" fontId="0" fillId="0" borderId="3" xfId="2" applyFont="1" applyFill="1" applyBorder="1" applyAlignment="1">
      <alignment vertical="center" wrapText="1"/>
    </xf>
    <xf numFmtId="0" fontId="1" fillId="2" borderId="6" xfId="0" applyFont="1" applyFill="1" applyBorder="1"/>
    <xf numFmtId="0" fontId="1" fillId="2" borderId="4" xfId="0" applyFont="1" applyFill="1" applyBorder="1"/>
    <xf numFmtId="0" fontId="1" fillId="2" borderId="7" xfId="0" applyFont="1" applyFill="1" applyBorder="1"/>
    <xf numFmtId="44" fontId="0" fillId="0" borderId="3" xfId="2" applyFont="1" applyFill="1" applyBorder="1"/>
    <xf numFmtId="0" fontId="0" fillId="0" borderId="3" xfId="0" applyBorder="1" applyAlignment="1">
      <alignment vertical="center"/>
    </xf>
    <xf numFmtId="0" fontId="0" fillId="0" borderId="9" xfId="0" applyBorder="1" applyAlignment="1">
      <alignment vertical="center" wrapText="1"/>
    </xf>
    <xf numFmtId="14" fontId="0" fillId="0" borderId="8" xfId="0" applyNumberFormat="1" applyBorder="1" applyAlignment="1">
      <alignment horizontal="left" vertical="center"/>
    </xf>
    <xf numFmtId="0" fontId="0" fillId="0" borderId="2" xfId="0" applyBorder="1" applyAlignment="1">
      <alignment vertical="center" wrapText="1"/>
    </xf>
    <xf numFmtId="0" fontId="0" fillId="0" borderId="1" xfId="0" applyBorder="1" applyAlignment="1">
      <alignment vertical="center" wrapText="1"/>
    </xf>
    <xf numFmtId="9" fontId="0" fillId="0" borderId="1" xfId="0" applyNumberFormat="1"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9" fontId="0" fillId="0" borderId="3" xfId="0" applyNumberFormat="1" applyBorder="1" applyAlignment="1">
      <alignment vertical="center" wrapText="1"/>
    </xf>
    <xf numFmtId="0" fontId="0" fillId="0" borderId="10" xfId="0" applyBorder="1" applyAlignment="1">
      <alignment horizontal="left" vertical="center" wrapText="1"/>
    </xf>
    <xf numFmtId="0" fontId="0" fillId="0" borderId="11" xfId="0" applyBorder="1" applyAlignment="1">
      <alignment vertical="center"/>
    </xf>
    <xf numFmtId="14" fontId="0" fillId="0" borderId="11" xfId="0" applyNumberFormat="1" applyBorder="1" applyAlignment="1">
      <alignment horizontal="left" vertical="center"/>
    </xf>
    <xf numFmtId="14" fontId="0" fillId="0" borderId="12" xfId="0" applyNumberFormat="1"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13" xfId="0" applyBorder="1" applyAlignment="1">
      <alignment horizontal="left" vertical="center" wrapText="1"/>
    </xf>
    <xf numFmtId="14" fontId="0" fillId="0" borderId="14" xfId="0" applyNumberFormat="1" applyBorder="1" applyAlignment="1">
      <alignment horizontal="left" vertical="center"/>
    </xf>
    <xf numFmtId="0" fontId="0" fillId="0" borderId="15" xfId="0" applyBorder="1" applyAlignment="1">
      <alignment horizontal="left" vertical="center" wrapText="1"/>
    </xf>
    <xf numFmtId="0" fontId="0" fillId="0" borderId="16" xfId="0" applyBorder="1" applyAlignment="1">
      <alignment vertical="center"/>
    </xf>
    <xf numFmtId="14" fontId="0" fillId="0" borderId="16" xfId="0" applyNumberFormat="1" applyBorder="1" applyAlignment="1">
      <alignment horizontal="left" vertical="center"/>
    </xf>
    <xf numFmtId="14" fontId="0" fillId="0" borderId="17" xfId="0" applyNumberFormat="1" applyBorder="1" applyAlignment="1">
      <alignment horizontal="left" vertical="center"/>
    </xf>
    <xf numFmtId="10" fontId="0" fillId="0" borderId="1" xfId="3" applyNumberFormat="1" applyFont="1" applyFill="1" applyBorder="1" applyAlignment="1">
      <alignment horizontal="center" vertical="center" wrapText="1"/>
    </xf>
    <xf numFmtId="10" fontId="0" fillId="0" borderId="3" xfId="3"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9" fontId="0" fillId="0" borderId="1" xfId="3" applyFont="1" applyFill="1" applyBorder="1" applyAlignment="1">
      <alignment vertical="center" wrapText="1"/>
    </xf>
    <xf numFmtId="10" fontId="0" fillId="0" borderId="1" xfId="0" applyNumberFormat="1" applyBorder="1" applyAlignment="1">
      <alignment vertical="center" wrapText="1"/>
    </xf>
    <xf numFmtId="0" fontId="1" fillId="2" borderId="7" xfId="0" applyFont="1" applyFill="1" applyBorder="1" applyAlignment="1">
      <alignment horizontal="left"/>
    </xf>
    <xf numFmtId="14" fontId="0" fillId="0" borderId="1" xfId="0" applyNumberFormat="1" applyBorder="1" applyAlignment="1">
      <alignment horizontal="left" vertical="center"/>
    </xf>
    <xf numFmtId="0" fontId="0" fillId="0" borderId="1" xfId="0" applyBorder="1" applyAlignment="1">
      <alignment vertical="center"/>
    </xf>
    <xf numFmtId="0" fontId="4" fillId="0" borderId="8" xfId="0" applyFont="1" applyBorder="1"/>
    <xf numFmtId="0" fontId="4" fillId="0" borderId="3" xfId="0" applyFont="1" applyBorder="1"/>
    <xf numFmtId="0" fontId="4" fillId="0" borderId="3" xfId="0" applyFont="1" applyBorder="1" applyAlignment="1">
      <alignment wrapText="1"/>
    </xf>
    <xf numFmtId="9" fontId="4" fillId="0" borderId="9" xfId="0" applyNumberFormat="1" applyFont="1" applyBorder="1"/>
    <xf numFmtId="0" fontId="0" fillId="0" borderId="0" xfId="0"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cellXfs>
  <cellStyles count="4">
    <cellStyle name="Comma" xfId="1" builtinId="3"/>
    <cellStyle name="Currency" xfId="2" builtinId="4"/>
    <cellStyle name="Normal" xfId="0" builtinId="0"/>
    <cellStyle name="Percent" xfId="3" builtinId="5"/>
  </cellStyles>
  <dxfs count="64">
    <dxf>
      <font>
        <color rgb="FF9C0006"/>
      </font>
      <fill>
        <patternFill>
          <bgColor rgb="FFFFC7CE"/>
        </patternFill>
      </fill>
    </dxf>
    <dxf>
      <font>
        <color auto="1"/>
      </font>
      <fill>
        <patternFill patternType="none">
          <bgColor auto="1"/>
        </patternFill>
      </fill>
    </dxf>
    <dxf>
      <numFmt numFmtId="13" formatCode="0%"/>
      <fill>
        <patternFill patternType="none">
          <fgColor indexed="64"/>
          <bgColor auto="1"/>
        </patternFill>
      </fill>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auto="1"/>
        </patternFill>
      </fill>
      <alignment horizontal="left" vertical="center" textRotation="0" wrapText="1" indent="0" justifyLastLine="0" shrinkToFit="0" readingOrder="0"/>
      <border diagonalUp="0" diagonalDown="0">
        <left style="hair">
          <color indexed="64"/>
        </left>
        <right/>
        <top style="hair">
          <color indexed="64"/>
        </top>
        <bottom style="hair">
          <color indexed="64"/>
        </bottom>
        <vertical style="hair">
          <color indexed="64"/>
        </vertical>
        <horizontal style="hair">
          <color indexed="64"/>
        </horizontal>
      </border>
    </dxf>
    <dxf>
      <fill>
        <patternFill patternType="none">
          <fgColor indexed="64"/>
          <bgColor auto="1"/>
        </patternFill>
      </fill>
      <alignment horizontal="general" vertical="center" textRotation="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ill>
        <patternFill patternType="none">
          <fgColor indexed="64"/>
          <bgColor auto="1"/>
        </patternFill>
      </fill>
      <alignment horizontal="general" vertical="center" textRotation="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right style="hair">
          <color indexed="64"/>
        </right>
        <top style="hair">
          <color indexed="64"/>
        </top>
        <bottom style="hair">
          <color indexed="64"/>
        </bottom>
        <vertical style="hair">
          <color indexed="64"/>
        </vertical>
        <horizontal style="hair">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3" formatCode="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3" formatCode="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34709</xdr:colOff>
      <xdr:row>0</xdr:row>
      <xdr:rowOff>161134</xdr:rowOff>
    </xdr:from>
    <xdr:to>
      <xdr:col>1</xdr:col>
      <xdr:colOff>856635</xdr:colOff>
      <xdr:row>5</xdr:row>
      <xdr:rowOff>31354</xdr:rowOff>
    </xdr:to>
    <xdr:pic>
      <xdr:nvPicPr>
        <xdr:cNvPr id="2" name="Picture 1">
          <a:extLst>
            <a:ext uri="{FF2B5EF4-FFF2-40B4-BE49-F238E27FC236}">
              <a16:creationId xmlns:a16="http://schemas.microsoft.com/office/drawing/2014/main" id="{17C75C88-59E8-433D-AA30-25483512F3C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45" y="161134"/>
          <a:ext cx="821926" cy="779425"/>
        </a:xfrm>
        <a:prstGeom prst="ellipse">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827508</xdr:colOff>
      <xdr:row>5</xdr:row>
      <xdr:rowOff>28204</xdr:rowOff>
    </xdr:to>
    <xdr:pic>
      <xdr:nvPicPr>
        <xdr:cNvPr id="2" name="Picture 1">
          <a:extLst>
            <a:ext uri="{FF2B5EF4-FFF2-40B4-BE49-F238E27FC236}">
              <a16:creationId xmlns:a16="http://schemas.microsoft.com/office/drawing/2014/main" id="{DA5F0E77-0622-4101-A6C2-A493A0FE008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829601</xdr:colOff>
      <xdr:row>5</xdr:row>
      <xdr:rowOff>30297</xdr:rowOff>
    </xdr:to>
    <xdr:pic>
      <xdr:nvPicPr>
        <xdr:cNvPr id="2" name="Picture 1">
          <a:extLst>
            <a:ext uri="{FF2B5EF4-FFF2-40B4-BE49-F238E27FC236}">
              <a16:creationId xmlns:a16="http://schemas.microsoft.com/office/drawing/2014/main" id="{EF7370FD-6734-4ACA-8A78-FD34D50E3A5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082" y="157959"/>
          <a:ext cx="817694" cy="824838"/>
        </a:xfrm>
        <a:prstGeom prst="ellipse">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827484</xdr:colOff>
      <xdr:row>5</xdr:row>
      <xdr:rowOff>28180</xdr:rowOff>
    </xdr:to>
    <xdr:pic>
      <xdr:nvPicPr>
        <xdr:cNvPr id="2" name="Picture 1">
          <a:extLst>
            <a:ext uri="{FF2B5EF4-FFF2-40B4-BE49-F238E27FC236}">
              <a16:creationId xmlns:a16="http://schemas.microsoft.com/office/drawing/2014/main" id="{28AA7ED3-4B71-41B8-B2D0-0446029EE35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082" y="157959"/>
          <a:ext cx="815577" cy="822721"/>
        </a:xfrm>
        <a:prstGeom prst="ellipse">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828542</xdr:colOff>
      <xdr:row>5</xdr:row>
      <xdr:rowOff>29238</xdr:rowOff>
    </xdr:to>
    <xdr:pic>
      <xdr:nvPicPr>
        <xdr:cNvPr id="2" name="Picture 1">
          <a:extLst>
            <a:ext uri="{FF2B5EF4-FFF2-40B4-BE49-F238E27FC236}">
              <a16:creationId xmlns:a16="http://schemas.microsoft.com/office/drawing/2014/main" id="{81094091-C9C8-4207-AB49-BEDB6AC260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C48050-5586-459A-838D-EACD7C6EA852}" name="Table3" displayName="Table3" ref="B11:Y72" totalsRowShown="0" headerRowDxfId="63" dataDxfId="61" headerRowBorderDxfId="62" tableBorderDxfId="60" totalsRowBorderDxfId="59">
  <autoFilter ref="B11:Y72" xr:uid="{AFC48050-5586-459A-838D-EACD7C6EA852}"/>
  <tableColumns count="24">
    <tableColumn id="1" xr3:uid="{1E9B1162-9D8F-41AB-A32D-B5A3CF4E79AB}" name="WMP Category" dataDxfId="58"/>
    <tableColumn id="2" xr3:uid="{0263788A-B616-4C03-9EE4-B7A906BE184F}" name="Initiative Tracking ID" dataDxfId="57"/>
    <tableColumn id="3" xr3:uid="{B5437646-325B-4DEA-9987-80C14284755C}" name="WMP Section Number" dataDxfId="56"/>
    <tableColumn id="4" xr3:uid="{522F298D-2E33-4860-BAA0-89DB746D9F89}" name="Initiative Name" dataDxfId="55"/>
    <tableColumn id="5" xr3:uid="{6029E276-BE29-4319-82E3-3639E0B510B1}" name="Initiative Type" dataDxfId="54"/>
    <tableColumn id="6" xr3:uid="{C1614A5F-92AA-409E-AAA9-D2E0C684CEAA}" name="WMP - Initiative Description" dataDxfId="53"/>
    <tableColumn id="7" xr3:uid="{27279EFA-9379-4AAD-B6B8-6CA011D87CFD}" name="WMP - Initiative Target" dataDxfId="52" dataCellStyle="Comma"/>
    <tableColumn id="8" xr3:uid="{BCFDE53F-F958-4DFC-B72B-CE432D9A254E}" name="EC-Claimed Progress (Q4 QDR)" dataDxfId="51" dataCellStyle="Comma"/>
    <tableColumn id="9" xr3:uid="{72592009-2FB2-43A4-9B36-791BE1B4CEF1}" name="EC-Claimed Progress (EC ARC)" dataDxfId="50" dataCellStyle="Comma"/>
    <tableColumn id="10" xr3:uid="{F821ECA9-02AE-480B-A6B4-09D4F9D4AEEA}" name="EC-Claimed Progress" dataDxfId="49" dataCellStyle="Comma"/>
    <tableColumn id="11" xr3:uid="{987EF54A-73C8-4D48-82BF-CE20AE372443}" name="EC-Claimed Initiative Status" dataDxfId="48"/>
    <tableColumn id="12" xr3:uid="{B8ABB6A5-242F-4D64-B677-759F18AF7724}" name="Target Not Met - Rationale" dataDxfId="47"/>
    <tableColumn id="13" xr3:uid="{73AF27B6-9ECA-42EF-B2D0-A3A735807602}" name="Sample Size (#)" dataDxfId="46"/>
    <tableColumn id="14" xr3:uid="{F8B78D67-5A4E-4BF8-91D3-A03306FACBF9}" name="Sample Validation Rate (%)" dataDxfId="45" dataCellStyle="Comma"/>
    <tableColumn id="15" xr3:uid="{9D154E7D-546B-4A5D-B4A0-2FA5FB7EE477}" name="Verification Method" dataDxfId="44"/>
    <tableColumn id="16" xr3:uid="{6D582988-F582-4774-A56E-5F146AB0136D}" name="Initiative Validation Rate (%)" dataDxfId="43"/>
    <tableColumn id="17" xr3:uid="{204A749E-0D93-4AD1-83D8-6A57F9006F98}" name="IE Finding on Initiative" dataDxfId="42"/>
    <tableColumn id="18" xr3:uid="{DACB5D25-BB2E-4CF3-9FFA-03AFD7B0B90E}" name="WMP - Planned Spend ($)" dataDxfId="41" dataCellStyle="Currency"/>
    <tableColumn id="19" xr3:uid="{1073A354-A692-4444-A04B-0D6FE8CF1D29}" name="EC-Claimed Actual Spend ($)" dataDxfId="40" dataCellStyle="Currency"/>
    <tableColumn id="20" xr3:uid="{CE06403C-C4E0-4F09-BC5F-51A963EAAEC2}" name="Variance (%)" dataDxfId="39"/>
    <tableColumn id="21" xr3:uid="{5C17A707-C4F8-4916-B5AE-34969C1C1882}" name="Funding discrepancy - finding" dataDxfId="38"/>
    <tableColumn id="22" xr3:uid="{056E6C42-A1EC-48A1-B178-486A7AA342C5}" name="Funding discrepancy - detail" dataDxfId="37"/>
    <tableColumn id="23" xr3:uid="{3819C6DF-43F4-417E-91F4-431759331614}" name="Satisfied Risk Reduction Goal - finding" dataDxfId="36"/>
    <tableColumn id="24" xr3:uid="{9C43D85D-0309-4F6A-BE8B-35600F845E38}" name="Satisfied Risk Reduction Goal - detail" dataDxfId="3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A6E7BD-FA8C-4C62-91D8-B57DCCAF57E1}" name="Table4" displayName="Table4" ref="B11:F90" totalsRowShown="0" headerRowDxfId="34" dataDxfId="32" headerRowBorderDxfId="33" tableBorderDxfId="31" totalsRowBorderDxfId="30">
  <autoFilter ref="B11:F90" xr:uid="{2F30EA1B-08C0-41B4-B447-8C3FB136C5D0}"/>
  <sortState xmlns:xlrd2="http://schemas.microsoft.com/office/spreadsheetml/2017/richdata2" ref="B12:F90">
    <sortCondition ref="E11:E90"/>
  </sortState>
  <tableColumns count="5">
    <tableColumn id="1" xr3:uid="{22D4494F-8DC1-443F-8DCD-9BB7E0F5C531}" name="Date Sent" dataDxfId="29"/>
    <tableColumn id="2" xr3:uid="{80166683-98E7-4E03-AB3C-AD65D65E4204}" name="Date Response Received" dataDxfId="28"/>
    <tableColumn id="3" xr3:uid="{8B14D051-752B-4C84-B8F2-A3D20504FBF0}" name="Section / Initiative" dataDxfId="27"/>
    <tableColumn id="4" xr3:uid="{3040A7F0-94F6-4DE4-8578-732E6C89EA37}" name="Data Request Number" dataDxfId="26"/>
    <tableColumn id="5" xr3:uid="{4B6C0F64-9CE7-4D9C-92C0-41C3EE136124}" name="List of Documents Received" dataDxfId="2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2BA5F01-30B8-415E-AAA1-DEC80F867585}" name="Table5" displayName="Table5" ref="B11:F14" totalsRowShown="0" headerRowDxfId="24" dataDxfId="22" headerRowBorderDxfId="23" tableBorderDxfId="21" totalsRowBorderDxfId="20">
  <autoFilter ref="B11:F14" xr:uid="{B51C2111-4B5A-4529-910A-ED1FEB63388A}"/>
  <tableColumns count="5">
    <tableColumn id="1" xr3:uid="{DEDF508B-EAAE-41AB-962B-B12228EF3437}" name="Interview date" dataDxfId="19"/>
    <tableColumn id="2" xr3:uid="{45732886-A76F-4AE7-A17C-EA68C2F0AE1F}" name="Section / Initiative" dataDxfId="18"/>
    <tableColumn id="3" xr3:uid="{0EAFC0B4-D134-4A72-AFED-55575D94522D}" name="SME interview number" dataDxfId="17"/>
    <tableColumn id="4" xr3:uid="{231036DA-8EBF-42EC-8733-C247C2372C07}" name="Positions interviewed" dataDxfId="16"/>
    <tableColumn id="5" xr3:uid="{D682EFB2-9BFE-433F-920E-64F341979238}" name="Summary of interview" dataDxfId="1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ACD439-884C-403E-B00E-AD34B4BF6FF2}" name="Table1" displayName="Table1" ref="B11:I29" totalsRowShown="0" headerRowDxfId="14" dataDxfId="12" headerRowBorderDxfId="13" tableBorderDxfId="11" totalsRowBorderDxfId="10">
  <autoFilter ref="B11:I29" xr:uid="{7CACD439-884C-403E-B00E-AD34B4BF6FF2}"/>
  <tableColumns count="8">
    <tableColumn id="1" xr3:uid="{0B2EB61E-9A1A-4DA8-A1AD-E10A483BF924}" name="WMP Category" dataDxfId="9"/>
    <tableColumn id="2" xr3:uid="{05D295DA-6D63-4EB7-8DD6-498D55393249}" name="WMP Section Number" dataDxfId="8"/>
    <tableColumn id="3" xr3:uid="{C90F4687-4DAE-4278-A6B4-C1298B109805}" name="WMP Page Number" dataDxfId="7"/>
    <tableColumn id="4" xr3:uid="{7D9659F0-2B36-448D-8128-8FCF26FB4D31}" name="Initiative Tracking ID" dataDxfId="6"/>
    <tableColumn id="5" xr3:uid="{A83466F6-B0AE-4D26-B4F0-B7E0E7B1119F}" name="Initiative Name" dataDxfId="5"/>
    <tableColumn id="6" xr3:uid="{803707A4-340D-499C-899D-623933FC1352}" name="WMP - Planned Spend ($)" dataDxfId="4" dataCellStyle="Currency"/>
    <tableColumn id="7" xr3:uid="{A60B7013-5133-4DD3-A9D8-E515DEB31E85}" name="EC-Claimed Actual Spend ($)" dataDxfId="3" dataCellStyle="Currency"/>
    <tableColumn id="8" xr3:uid="{3334E6BD-9B0D-40C5-90D8-755759340702}" name="Variance (%)"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E27E-5A8D-4820-B12A-565D3B799CC6}">
  <dimension ref="B2:C17"/>
  <sheetViews>
    <sheetView showGridLines="0" tabSelected="1" zoomScaleNormal="100" workbookViewId="0"/>
  </sheetViews>
  <sheetFormatPr defaultRowHeight="15" x14ac:dyDescent="0.25"/>
  <cols>
    <col min="2" max="2" width="23.85546875" customWidth="1"/>
    <col min="3" max="3" width="70" customWidth="1"/>
  </cols>
  <sheetData>
    <row r="2" spans="2:3" x14ac:dyDescent="0.25">
      <c r="B2" s="66"/>
      <c r="C2" s="67" t="s">
        <v>0</v>
      </c>
    </row>
    <row r="3" spans="2:3" x14ac:dyDescent="0.25">
      <c r="B3" s="66"/>
      <c r="C3" s="68"/>
    </row>
    <row r="4" spans="2:3" ht="14.45" customHeight="1" x14ac:dyDescent="0.25">
      <c r="B4" s="66"/>
      <c r="C4" s="68"/>
    </row>
    <row r="5" spans="2:3" ht="14.45" customHeight="1" x14ac:dyDescent="0.25">
      <c r="B5" s="66"/>
      <c r="C5" s="68"/>
    </row>
    <row r="6" spans="2:3" ht="14.45" customHeight="1" x14ac:dyDescent="0.25">
      <c r="B6" s="12"/>
      <c r="C6" s="13"/>
    </row>
    <row r="7" spans="2:3" x14ac:dyDescent="0.25">
      <c r="B7" s="1" t="s">
        <v>1</v>
      </c>
      <c r="C7" s="3" t="s">
        <v>2</v>
      </c>
    </row>
    <row r="8" spans="2:3" ht="4.5" customHeight="1" x14ac:dyDescent="0.25">
      <c r="B8" s="1"/>
      <c r="C8" s="4"/>
    </row>
    <row r="9" spans="2:3" x14ac:dyDescent="0.25">
      <c r="B9" s="1" t="s">
        <v>3</v>
      </c>
      <c r="C9" s="3" t="s">
        <v>269</v>
      </c>
    </row>
    <row r="10" spans="2:3" x14ac:dyDescent="0.25">
      <c r="B10" s="1"/>
      <c r="C10" s="4"/>
    </row>
    <row r="11" spans="2:3" ht="14.45" customHeight="1" x14ac:dyDescent="0.25">
      <c r="B11" s="5" t="s">
        <v>4</v>
      </c>
    </row>
    <row r="12" spans="2:3" ht="14.45" customHeight="1" x14ac:dyDescent="0.25">
      <c r="B12" s="5"/>
    </row>
    <row r="13" spans="2:3" x14ac:dyDescent="0.25">
      <c r="B13" s="6" t="s">
        <v>5</v>
      </c>
      <c r="C13" s="6" t="s">
        <v>6</v>
      </c>
    </row>
    <row r="14" spans="2:3" x14ac:dyDescent="0.25">
      <c r="B14" s="7" t="s">
        <v>7</v>
      </c>
      <c r="C14" s="6" t="s">
        <v>8</v>
      </c>
    </row>
    <row r="15" spans="2:3" x14ac:dyDescent="0.25">
      <c r="B15" s="8" t="s">
        <v>9</v>
      </c>
      <c r="C15" s="6" t="s">
        <v>10</v>
      </c>
    </row>
    <row r="16" spans="2:3" x14ac:dyDescent="0.25">
      <c r="B16" s="11" t="s">
        <v>11</v>
      </c>
      <c r="C16" s="6" t="s">
        <v>12</v>
      </c>
    </row>
    <row r="17" spans="2:3" x14ac:dyDescent="0.25">
      <c r="B17" s="9" t="s">
        <v>13</v>
      </c>
      <c r="C17" s="6" t="s">
        <v>14</v>
      </c>
    </row>
  </sheetData>
  <mergeCells count="2">
    <mergeCell ref="B2:B5"/>
    <mergeCell ref="C2:C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48DF-2E0B-4DF0-8BC0-5E74DDB7B388}">
  <sheetPr>
    <tabColor theme="4" tint="0.39997558519241921"/>
  </sheetPr>
  <dimension ref="B2:Z72"/>
  <sheetViews>
    <sheetView showGridLines="0" zoomScaleNormal="100" workbookViewId="0">
      <pane ySplit="9" topLeftCell="A10" activePane="bottomLeft" state="frozen"/>
      <selection pane="bottomLeft"/>
    </sheetView>
  </sheetViews>
  <sheetFormatPr defaultRowHeight="15" x14ac:dyDescent="0.25"/>
  <cols>
    <col min="1" max="1" width="3.85546875" customWidth="1"/>
    <col min="2" max="2" width="19" customWidth="1"/>
    <col min="3" max="3" width="35.42578125" bestFit="1" customWidth="1"/>
    <col min="4" max="4" width="19.28515625" customWidth="1"/>
    <col min="5" max="5" width="21" customWidth="1"/>
    <col min="6" max="6" width="42" customWidth="1"/>
    <col min="7" max="7" width="29" customWidth="1"/>
    <col min="8" max="8" width="26" customWidth="1"/>
    <col min="9" max="9" width="15" customWidth="1"/>
    <col min="10" max="10" width="18.140625" customWidth="1"/>
    <col min="11" max="11" width="15.85546875" customWidth="1"/>
    <col min="12" max="12" width="15" customWidth="1"/>
    <col min="13" max="13" width="14" customWidth="1"/>
    <col min="14" max="14" width="28.7109375" customWidth="1"/>
    <col min="15" max="15" width="11.140625" customWidth="1"/>
    <col min="16" max="16" width="12.85546875" customWidth="1"/>
    <col min="17" max="17" width="28.7109375" customWidth="1"/>
    <col min="18" max="18" width="16.5703125" customWidth="1"/>
    <col min="19" max="19" width="24.28515625" customWidth="1"/>
    <col min="20" max="20" width="15.7109375" customWidth="1"/>
    <col min="21" max="21" width="16.28515625" customWidth="1"/>
    <col min="22" max="22" width="9.140625" customWidth="1"/>
    <col min="23" max="23" width="16.7109375" customWidth="1"/>
    <col min="24" max="24" width="28.7109375" customWidth="1"/>
    <col min="25" max="25" width="16.5703125" customWidth="1"/>
    <col min="26" max="26" width="36.5703125" bestFit="1" customWidth="1"/>
  </cols>
  <sheetData>
    <row r="2" spans="2:26" ht="14.45" customHeight="1" x14ac:dyDescent="0.25">
      <c r="B2" s="66"/>
      <c r="C2" s="12"/>
      <c r="D2" s="68" t="s">
        <v>15</v>
      </c>
      <c r="E2" s="68"/>
    </row>
    <row r="3" spans="2:26" ht="14.45" customHeight="1" x14ac:dyDescent="0.25">
      <c r="B3" s="66"/>
      <c r="C3" s="12"/>
      <c r="D3" s="68"/>
      <c r="E3" s="68"/>
    </row>
    <row r="4" spans="2:26" ht="14.45" customHeight="1" x14ac:dyDescent="0.25">
      <c r="B4" s="66"/>
      <c r="C4" s="12"/>
      <c r="D4" s="68"/>
      <c r="E4" s="68"/>
    </row>
    <row r="5" spans="2:26" ht="14.45" customHeight="1" x14ac:dyDescent="0.25">
      <c r="B5" s="66"/>
      <c r="C5" s="12"/>
      <c r="D5" s="68"/>
      <c r="E5" s="68"/>
    </row>
    <row r="6" spans="2:26" x14ac:dyDescent="0.25">
      <c r="D6" s="2"/>
    </row>
    <row r="7" spans="2:26" x14ac:dyDescent="0.25">
      <c r="B7" s="1" t="s">
        <v>1</v>
      </c>
      <c r="C7" s="1"/>
      <c r="D7" s="3" t="str">
        <f>'Tab 1 - Overview tab'!C7</f>
        <v>Bureau Veritas</v>
      </c>
    </row>
    <row r="8" spans="2:26" ht="4.5" customHeight="1" x14ac:dyDescent="0.25">
      <c r="B8" s="1"/>
      <c r="C8" s="1"/>
      <c r="D8" s="4"/>
    </row>
    <row r="9" spans="2:26" x14ac:dyDescent="0.25">
      <c r="B9" s="1" t="s">
        <v>3</v>
      </c>
      <c r="C9" s="1"/>
      <c r="D9" s="3" t="s">
        <v>269</v>
      </c>
    </row>
    <row r="11" spans="2:26" s="15" customFormat="1" ht="99" customHeight="1" x14ac:dyDescent="0.25">
      <c r="B11" s="19" t="s">
        <v>16</v>
      </c>
      <c r="C11" s="20" t="s">
        <v>17</v>
      </c>
      <c r="D11" s="20" t="s">
        <v>18</v>
      </c>
      <c r="E11" s="20" t="s">
        <v>19</v>
      </c>
      <c r="F11" s="20" t="s">
        <v>20</v>
      </c>
      <c r="G11" s="21" t="s">
        <v>21</v>
      </c>
      <c r="H11" s="21" t="s">
        <v>22</v>
      </c>
      <c r="I11" s="21" t="s">
        <v>23</v>
      </c>
      <c r="J11" s="21" t="s">
        <v>24</v>
      </c>
      <c r="K11" s="21" t="s">
        <v>25</v>
      </c>
      <c r="L11" s="21" t="s">
        <v>26</v>
      </c>
      <c r="M11" s="21" t="s">
        <v>27</v>
      </c>
      <c r="N11" s="22" t="s">
        <v>28</v>
      </c>
      <c r="O11" s="22" t="s">
        <v>29</v>
      </c>
      <c r="P11" s="22" t="s">
        <v>30</v>
      </c>
      <c r="Q11" s="22" t="s">
        <v>31</v>
      </c>
      <c r="R11" s="22" t="s">
        <v>32</v>
      </c>
      <c r="S11" s="23" t="s">
        <v>33</v>
      </c>
      <c r="T11" s="23" t="s">
        <v>34</v>
      </c>
      <c r="U11" s="23" t="s">
        <v>35</v>
      </c>
      <c r="V11" s="23" t="s">
        <v>36</v>
      </c>
      <c r="W11" s="23" t="s">
        <v>37</v>
      </c>
      <c r="X11" s="24" t="s">
        <v>38</v>
      </c>
      <c r="Y11" s="25" t="s">
        <v>39</v>
      </c>
    </row>
    <row r="12" spans="2:26" s="14" customFormat="1" ht="105" x14ac:dyDescent="0.25">
      <c r="B12" s="35" t="s">
        <v>40</v>
      </c>
      <c r="C12" s="36" t="s">
        <v>63</v>
      </c>
      <c r="D12" s="36" t="s">
        <v>64</v>
      </c>
      <c r="E12" s="36" t="s">
        <v>65</v>
      </c>
      <c r="F12" s="36" t="s">
        <v>45</v>
      </c>
      <c r="G12" s="36" t="s">
        <v>66</v>
      </c>
      <c r="H12" s="17">
        <v>264.2</v>
      </c>
      <c r="I12" s="17">
        <v>363.45</v>
      </c>
      <c r="J12" s="17">
        <v>363.45</v>
      </c>
      <c r="K12" s="17">
        <v>363.45</v>
      </c>
      <c r="L12" s="36" t="s">
        <v>437</v>
      </c>
      <c r="M12" s="36" t="s">
        <v>43</v>
      </c>
      <c r="N12" s="55">
        <v>61</v>
      </c>
      <c r="O12" s="53">
        <v>1</v>
      </c>
      <c r="P12" s="36" t="s">
        <v>441</v>
      </c>
      <c r="Q12" s="37">
        <v>1.37</v>
      </c>
      <c r="R12" s="36" t="s">
        <v>440</v>
      </c>
      <c r="S12" s="18">
        <v>125000</v>
      </c>
      <c r="T12" s="18">
        <v>536670.11999999965</v>
      </c>
      <c r="U12" s="37">
        <v>3.2933609599999971</v>
      </c>
      <c r="V12" s="36" t="s">
        <v>513</v>
      </c>
      <c r="W12" s="36" t="s">
        <v>518</v>
      </c>
      <c r="X12" s="36" t="s">
        <v>43</v>
      </c>
      <c r="Y12" s="38" t="s">
        <v>67</v>
      </c>
      <c r="Z12" s="16"/>
    </row>
    <row r="13" spans="2:26" s="14" customFormat="1" ht="90" x14ac:dyDescent="0.25">
      <c r="B13" s="35" t="s">
        <v>40</v>
      </c>
      <c r="C13" s="36" t="s">
        <v>68</v>
      </c>
      <c r="D13" s="36" t="s">
        <v>69</v>
      </c>
      <c r="E13" s="36" t="s">
        <v>70</v>
      </c>
      <c r="F13" s="36" t="s">
        <v>47</v>
      </c>
      <c r="G13" s="36" t="s">
        <v>71</v>
      </c>
      <c r="H13" s="17">
        <v>2302</v>
      </c>
      <c r="I13" s="17">
        <v>2641</v>
      </c>
      <c r="J13" s="17">
        <v>2641</v>
      </c>
      <c r="K13" s="17">
        <v>2641</v>
      </c>
      <c r="L13" s="36" t="s">
        <v>437</v>
      </c>
      <c r="M13" s="36" t="s">
        <v>43</v>
      </c>
      <c r="N13" s="55">
        <v>18</v>
      </c>
      <c r="O13" s="53">
        <v>1</v>
      </c>
      <c r="P13" s="36" t="s">
        <v>442</v>
      </c>
      <c r="Q13" s="37">
        <v>1.44</v>
      </c>
      <c r="R13" s="36" t="s">
        <v>440</v>
      </c>
      <c r="S13" s="18">
        <v>0</v>
      </c>
      <c r="T13" s="18">
        <v>147641.5</v>
      </c>
      <c r="U13" s="37">
        <v>1</v>
      </c>
      <c r="V13" s="36" t="s">
        <v>513</v>
      </c>
      <c r="W13" s="36" t="s">
        <v>514</v>
      </c>
      <c r="X13" s="36" t="s">
        <v>43</v>
      </c>
      <c r="Y13" s="38" t="s">
        <v>67</v>
      </c>
      <c r="Z13" s="16"/>
    </row>
    <row r="14" spans="2:26" s="14" customFormat="1" ht="360" x14ac:dyDescent="0.25">
      <c r="B14" s="35" t="s">
        <v>40</v>
      </c>
      <c r="C14" s="36" t="s">
        <v>72</v>
      </c>
      <c r="D14" s="36" t="s">
        <v>64</v>
      </c>
      <c r="E14" s="36" t="s">
        <v>73</v>
      </c>
      <c r="F14" s="36" t="s">
        <v>45</v>
      </c>
      <c r="G14" s="36" t="s">
        <v>74</v>
      </c>
      <c r="H14" s="17">
        <v>589</v>
      </c>
      <c r="I14" s="17">
        <v>476.9</v>
      </c>
      <c r="J14" s="17">
        <v>476.9</v>
      </c>
      <c r="K14" s="17">
        <v>476.9</v>
      </c>
      <c r="L14" s="36" t="s">
        <v>438</v>
      </c>
      <c r="M14" s="36" t="s">
        <v>543</v>
      </c>
      <c r="N14" s="55">
        <v>65</v>
      </c>
      <c r="O14" s="53">
        <v>1</v>
      </c>
      <c r="P14" s="36" t="s">
        <v>443</v>
      </c>
      <c r="Q14" s="37">
        <v>0.81</v>
      </c>
      <c r="R14" s="36" t="s">
        <v>448</v>
      </c>
      <c r="S14" s="18">
        <v>125000</v>
      </c>
      <c r="T14" s="18">
        <v>536670.11999999965</v>
      </c>
      <c r="U14" s="37">
        <v>3.2933609599999971</v>
      </c>
      <c r="V14" s="36" t="s">
        <v>513</v>
      </c>
      <c r="W14" s="36" t="s">
        <v>518</v>
      </c>
      <c r="X14" s="36" t="s">
        <v>43</v>
      </c>
      <c r="Y14" s="38" t="s">
        <v>67</v>
      </c>
      <c r="Z14" s="16"/>
    </row>
    <row r="15" spans="2:26" s="14" customFormat="1" ht="90" x14ac:dyDescent="0.25">
      <c r="B15" s="35" t="s">
        <v>40</v>
      </c>
      <c r="C15" s="36" t="s">
        <v>75</v>
      </c>
      <c r="D15" s="36" t="s">
        <v>76</v>
      </c>
      <c r="E15" s="36" t="s">
        <v>77</v>
      </c>
      <c r="F15" s="36" t="s">
        <v>47</v>
      </c>
      <c r="G15" s="36" t="s">
        <v>78</v>
      </c>
      <c r="H15" s="17" t="s">
        <v>79</v>
      </c>
      <c r="I15" s="17">
        <v>1</v>
      </c>
      <c r="J15" s="17">
        <v>1</v>
      </c>
      <c r="K15" s="17">
        <v>1</v>
      </c>
      <c r="L15" s="36" t="s">
        <v>437</v>
      </c>
      <c r="M15" s="36" t="s">
        <v>43</v>
      </c>
      <c r="N15" s="55">
        <v>1.33</v>
      </c>
      <c r="O15" s="53">
        <v>1</v>
      </c>
      <c r="P15" s="36" t="s">
        <v>444</v>
      </c>
      <c r="Q15" s="37">
        <v>1</v>
      </c>
      <c r="R15" s="36" t="s">
        <v>440</v>
      </c>
      <c r="S15" s="18">
        <v>1000000</v>
      </c>
      <c r="T15" s="18">
        <v>363867.33000000019</v>
      </c>
      <c r="U15" s="37">
        <v>-0.63613266999999984</v>
      </c>
      <c r="V15" s="36" t="s">
        <v>519</v>
      </c>
      <c r="W15" s="36" t="s">
        <v>518</v>
      </c>
      <c r="X15" s="36" t="s">
        <v>43</v>
      </c>
      <c r="Y15" s="38" t="s">
        <v>67</v>
      </c>
      <c r="Z15" s="16"/>
    </row>
    <row r="16" spans="2:26" s="14" customFormat="1" ht="45" customHeight="1" x14ac:dyDescent="0.25">
      <c r="B16" s="35" t="s">
        <v>40</v>
      </c>
      <c r="C16" s="36" t="s">
        <v>80</v>
      </c>
      <c r="D16" s="36" t="s">
        <v>81</v>
      </c>
      <c r="E16" s="36" t="s">
        <v>82</v>
      </c>
      <c r="F16" s="36" t="s">
        <v>47</v>
      </c>
      <c r="G16" s="36" t="s">
        <v>83</v>
      </c>
      <c r="H16" s="17">
        <v>0.12</v>
      </c>
      <c r="I16" s="17">
        <v>0.12</v>
      </c>
      <c r="J16" s="17">
        <v>0.12</v>
      </c>
      <c r="K16" s="17">
        <v>0.12</v>
      </c>
      <c r="L16" s="36" t="s">
        <v>437</v>
      </c>
      <c r="M16" s="36" t="s">
        <v>43</v>
      </c>
      <c r="N16" s="55">
        <v>17</v>
      </c>
      <c r="O16" s="53">
        <v>1</v>
      </c>
      <c r="P16" s="36" t="s">
        <v>445</v>
      </c>
      <c r="Q16" s="37">
        <v>1.05</v>
      </c>
      <c r="R16" s="36" t="s">
        <v>440</v>
      </c>
      <c r="S16" s="18">
        <v>10000</v>
      </c>
      <c r="T16" s="18">
        <v>212985.81</v>
      </c>
      <c r="U16" s="37">
        <v>20.298580999999999</v>
      </c>
      <c r="V16" s="36" t="s">
        <v>513</v>
      </c>
      <c r="W16" s="36" t="s">
        <v>518</v>
      </c>
      <c r="X16" s="36" t="s">
        <v>43</v>
      </c>
      <c r="Y16" s="38" t="s">
        <v>67</v>
      </c>
      <c r="Z16" s="16"/>
    </row>
    <row r="17" spans="2:26" s="14" customFormat="1" ht="90" x14ac:dyDescent="0.25">
      <c r="B17" s="35" t="s">
        <v>40</v>
      </c>
      <c r="C17" s="36" t="s">
        <v>84</v>
      </c>
      <c r="D17" s="36" t="s">
        <v>85</v>
      </c>
      <c r="E17" s="36" t="s">
        <v>86</v>
      </c>
      <c r="F17" s="36" t="s">
        <v>47</v>
      </c>
      <c r="G17" s="36" t="s">
        <v>87</v>
      </c>
      <c r="H17" s="17">
        <v>42</v>
      </c>
      <c r="I17" s="17">
        <v>71</v>
      </c>
      <c r="J17" s="17">
        <v>71</v>
      </c>
      <c r="K17" s="17">
        <v>71</v>
      </c>
      <c r="L17" s="36" t="s">
        <v>437</v>
      </c>
      <c r="M17" s="36" t="s">
        <v>43</v>
      </c>
      <c r="N17" s="55">
        <v>15</v>
      </c>
      <c r="O17" s="53">
        <v>1</v>
      </c>
      <c r="P17" s="36" t="s">
        <v>446</v>
      </c>
      <c r="Q17" s="37">
        <v>1.21</v>
      </c>
      <c r="R17" s="36" t="s">
        <v>440</v>
      </c>
      <c r="S17" s="18">
        <v>10000</v>
      </c>
      <c r="T17" s="18">
        <v>0</v>
      </c>
      <c r="U17" s="37">
        <v>-1</v>
      </c>
      <c r="V17" s="36" t="s">
        <v>519</v>
      </c>
      <c r="W17" s="36" t="s">
        <v>518</v>
      </c>
      <c r="X17" s="36" t="s">
        <v>43</v>
      </c>
      <c r="Y17" s="38" t="s">
        <v>67</v>
      </c>
      <c r="Z17" s="16"/>
    </row>
    <row r="18" spans="2:26" s="14" customFormat="1" ht="45" customHeight="1" x14ac:dyDescent="0.25">
      <c r="B18" s="35" t="s">
        <v>40</v>
      </c>
      <c r="C18" s="36" t="s">
        <v>88</v>
      </c>
      <c r="D18" s="36" t="s">
        <v>41</v>
      </c>
      <c r="E18" s="36" t="s">
        <v>89</v>
      </c>
      <c r="F18" s="36" t="s">
        <v>42</v>
      </c>
      <c r="G18" s="36" t="s">
        <v>90</v>
      </c>
      <c r="H18" s="17">
        <v>5.61</v>
      </c>
      <c r="I18" s="17">
        <v>3.9</v>
      </c>
      <c r="J18" s="17">
        <v>3.9</v>
      </c>
      <c r="K18" s="17">
        <v>3.9</v>
      </c>
      <c r="L18" s="36" t="s">
        <v>438</v>
      </c>
      <c r="M18" s="36" t="s">
        <v>544</v>
      </c>
      <c r="N18" s="55">
        <v>4.0599999999999996</v>
      </c>
      <c r="O18" s="53">
        <v>1</v>
      </c>
      <c r="P18" s="36" t="s">
        <v>447</v>
      </c>
      <c r="Q18" s="37">
        <v>0.72370000000000001</v>
      </c>
      <c r="R18" s="36" t="s">
        <v>448</v>
      </c>
      <c r="S18" s="18">
        <v>8627427</v>
      </c>
      <c r="T18" s="18">
        <v>8312596.1900000051</v>
      </c>
      <c r="U18" s="37">
        <v>-3.6491854408040189E-2</v>
      </c>
      <c r="V18" s="36" t="s">
        <v>519</v>
      </c>
      <c r="W18" s="36" t="s">
        <v>552</v>
      </c>
      <c r="X18" s="36" t="s">
        <v>43</v>
      </c>
      <c r="Y18" s="38" t="s">
        <v>67</v>
      </c>
      <c r="Z18" s="16"/>
    </row>
    <row r="19" spans="2:26" s="14" customFormat="1" ht="285" x14ac:dyDescent="0.25">
      <c r="B19" s="35" t="s">
        <v>40</v>
      </c>
      <c r="C19" s="36" t="s">
        <v>91</v>
      </c>
      <c r="D19" s="36" t="s">
        <v>92</v>
      </c>
      <c r="E19" s="36" t="s">
        <v>93</v>
      </c>
      <c r="F19" s="36" t="s">
        <v>94</v>
      </c>
      <c r="G19" s="36" t="s">
        <v>95</v>
      </c>
      <c r="H19" s="17">
        <v>1.25</v>
      </c>
      <c r="I19" s="17">
        <v>0</v>
      </c>
      <c r="J19" s="17">
        <v>0</v>
      </c>
      <c r="K19" s="17">
        <v>0</v>
      </c>
      <c r="L19" s="36" t="s">
        <v>438</v>
      </c>
      <c r="M19" s="36" t="s">
        <v>545</v>
      </c>
      <c r="N19" s="55">
        <v>0</v>
      </c>
      <c r="O19" s="53" t="s">
        <v>43</v>
      </c>
      <c r="P19" s="36" t="s">
        <v>43</v>
      </c>
      <c r="Q19" s="37">
        <v>0</v>
      </c>
      <c r="R19" s="36" t="s">
        <v>448</v>
      </c>
      <c r="S19" s="18">
        <v>8482680</v>
      </c>
      <c r="T19" s="18">
        <v>46066.919999999889</v>
      </c>
      <c r="U19" s="37">
        <v>-0.99456929649591874</v>
      </c>
      <c r="V19" s="36" t="s">
        <v>519</v>
      </c>
      <c r="W19" s="36" t="s">
        <v>542</v>
      </c>
      <c r="X19" s="36" t="s">
        <v>43</v>
      </c>
      <c r="Y19" s="38" t="s">
        <v>67</v>
      </c>
      <c r="Z19" s="16"/>
    </row>
    <row r="20" spans="2:26" s="14" customFormat="1" ht="75" x14ac:dyDescent="0.25">
      <c r="B20" s="35" t="s">
        <v>40</v>
      </c>
      <c r="C20" s="36" t="s">
        <v>96</v>
      </c>
      <c r="D20" s="36" t="s">
        <v>62</v>
      </c>
      <c r="E20" s="36" t="s">
        <v>97</v>
      </c>
      <c r="F20" s="36" t="s">
        <v>42</v>
      </c>
      <c r="G20" s="36" t="s">
        <v>98</v>
      </c>
      <c r="H20" s="17">
        <v>400</v>
      </c>
      <c r="I20" s="17">
        <v>823</v>
      </c>
      <c r="J20" s="17">
        <v>823</v>
      </c>
      <c r="K20" s="17">
        <v>823</v>
      </c>
      <c r="L20" s="36" t="s">
        <v>437</v>
      </c>
      <c r="M20" s="36" t="s">
        <v>43</v>
      </c>
      <c r="N20" s="55">
        <v>82</v>
      </c>
      <c r="O20" s="53">
        <v>1</v>
      </c>
      <c r="P20" s="36" t="s">
        <v>449</v>
      </c>
      <c r="Q20" s="40">
        <v>2.0575000000000001</v>
      </c>
      <c r="R20" s="36" t="s">
        <v>440</v>
      </c>
      <c r="S20" s="18">
        <v>7413000</v>
      </c>
      <c r="T20" s="18">
        <v>20147051.050000008</v>
      </c>
      <c r="U20" s="37">
        <v>1.717799952785648</v>
      </c>
      <c r="V20" s="36" t="s">
        <v>513</v>
      </c>
      <c r="W20" s="36" t="s">
        <v>540</v>
      </c>
      <c r="X20" s="36" t="s">
        <v>43</v>
      </c>
      <c r="Y20" s="38" t="s">
        <v>67</v>
      </c>
      <c r="Z20" s="16"/>
    </row>
    <row r="21" spans="2:26" s="14" customFormat="1" ht="60" x14ac:dyDescent="0.25">
      <c r="B21" s="35" t="s">
        <v>40</v>
      </c>
      <c r="C21" s="36" t="s">
        <v>99</v>
      </c>
      <c r="D21" s="36" t="s">
        <v>100</v>
      </c>
      <c r="E21" s="36" t="s">
        <v>101</v>
      </c>
      <c r="F21" s="36" t="s">
        <v>94</v>
      </c>
      <c r="G21" s="36" t="s">
        <v>102</v>
      </c>
      <c r="H21" s="17">
        <v>0</v>
      </c>
      <c r="I21" s="17">
        <v>0</v>
      </c>
      <c r="J21" s="17">
        <v>0</v>
      </c>
      <c r="K21" s="17">
        <v>0</v>
      </c>
      <c r="L21" s="36" t="s">
        <v>437</v>
      </c>
      <c r="M21" s="36" t="s">
        <v>43</v>
      </c>
      <c r="N21" s="55">
        <v>1</v>
      </c>
      <c r="O21" s="53">
        <v>1</v>
      </c>
      <c r="P21" s="36" t="s">
        <v>449</v>
      </c>
      <c r="Q21" s="37">
        <v>1</v>
      </c>
      <c r="R21" s="36" t="s">
        <v>440</v>
      </c>
      <c r="S21" s="18">
        <v>0</v>
      </c>
      <c r="T21" s="18">
        <v>0</v>
      </c>
      <c r="U21" s="37">
        <v>0</v>
      </c>
      <c r="V21" s="36" t="s">
        <v>550</v>
      </c>
      <c r="W21" s="36" t="s">
        <v>552</v>
      </c>
      <c r="X21" s="36" t="s">
        <v>43</v>
      </c>
      <c r="Y21" s="38" t="s">
        <v>67</v>
      </c>
      <c r="Z21" s="16"/>
    </row>
    <row r="22" spans="2:26" s="14" customFormat="1" ht="45" customHeight="1" x14ac:dyDescent="0.25">
      <c r="B22" s="35" t="s">
        <v>40</v>
      </c>
      <c r="C22" s="36" t="s">
        <v>103</v>
      </c>
      <c r="D22" s="36" t="s">
        <v>104</v>
      </c>
      <c r="E22" s="36" t="s">
        <v>105</v>
      </c>
      <c r="F22" s="36" t="s">
        <v>42</v>
      </c>
      <c r="G22" s="36" t="s">
        <v>106</v>
      </c>
      <c r="H22" s="17">
        <v>3.5</v>
      </c>
      <c r="I22" s="17">
        <v>3.5</v>
      </c>
      <c r="J22" s="17">
        <v>3.5</v>
      </c>
      <c r="K22" s="17">
        <v>3.5</v>
      </c>
      <c r="L22" s="36" t="s">
        <v>437</v>
      </c>
      <c r="M22" s="36" t="s">
        <v>43</v>
      </c>
      <c r="N22" s="55">
        <v>3.63</v>
      </c>
      <c r="O22" s="53">
        <v>1</v>
      </c>
      <c r="P22" s="36" t="s">
        <v>450</v>
      </c>
      <c r="Q22" s="37">
        <v>1.04</v>
      </c>
      <c r="R22" s="36" t="s">
        <v>440</v>
      </c>
      <c r="S22" s="18">
        <v>3500000</v>
      </c>
      <c r="T22" s="18">
        <v>1863709.28</v>
      </c>
      <c r="U22" s="37">
        <v>-0.46751163428571429</v>
      </c>
      <c r="V22" s="36" t="s">
        <v>519</v>
      </c>
      <c r="W22" s="36" t="s">
        <v>539</v>
      </c>
      <c r="X22" s="36" t="s">
        <v>43</v>
      </c>
      <c r="Y22" s="38" t="s">
        <v>67</v>
      </c>
      <c r="Z22" s="16"/>
    </row>
    <row r="23" spans="2:26" ht="135" x14ac:dyDescent="0.25">
      <c r="B23" s="35" t="s">
        <v>40</v>
      </c>
      <c r="C23" s="39" t="s">
        <v>107</v>
      </c>
      <c r="D23" s="39" t="s">
        <v>108</v>
      </c>
      <c r="E23" s="39" t="s">
        <v>109</v>
      </c>
      <c r="F23" s="39" t="s">
        <v>47</v>
      </c>
      <c r="G23" s="39" t="s">
        <v>110</v>
      </c>
      <c r="H23" s="26">
        <v>0</v>
      </c>
      <c r="I23" s="26">
        <v>0</v>
      </c>
      <c r="J23" s="26">
        <v>0</v>
      </c>
      <c r="K23" s="26">
        <v>0</v>
      </c>
      <c r="L23" s="36" t="s">
        <v>437</v>
      </c>
      <c r="M23" s="36" t="s">
        <v>43</v>
      </c>
      <c r="N23" s="56" t="s">
        <v>439</v>
      </c>
      <c r="O23" s="54" t="s">
        <v>439</v>
      </c>
      <c r="P23" s="39" t="s">
        <v>451</v>
      </c>
      <c r="Q23" s="37">
        <v>1</v>
      </c>
      <c r="R23" s="36" t="s">
        <v>440</v>
      </c>
      <c r="S23" s="27">
        <v>3050000</v>
      </c>
      <c r="T23" s="27">
        <v>0</v>
      </c>
      <c r="U23" s="40">
        <v>-1</v>
      </c>
      <c r="V23" s="39" t="s">
        <v>519</v>
      </c>
      <c r="W23" s="39" t="s">
        <v>534</v>
      </c>
      <c r="X23" s="39" t="s">
        <v>43</v>
      </c>
      <c r="Y23" s="33" t="s">
        <v>67</v>
      </c>
    </row>
    <row r="24" spans="2:26" ht="165" x14ac:dyDescent="0.25">
      <c r="B24" s="35" t="s">
        <v>40</v>
      </c>
      <c r="C24" s="36" t="s">
        <v>111</v>
      </c>
      <c r="D24" s="36" t="s">
        <v>112</v>
      </c>
      <c r="E24" s="36" t="s">
        <v>113</v>
      </c>
      <c r="F24" s="36" t="s">
        <v>47</v>
      </c>
      <c r="G24" s="36" t="s">
        <v>114</v>
      </c>
      <c r="H24" s="17">
        <v>1</v>
      </c>
      <c r="I24" s="17">
        <v>0</v>
      </c>
      <c r="J24" s="17">
        <v>0</v>
      </c>
      <c r="K24" s="17">
        <v>0</v>
      </c>
      <c r="L24" s="36" t="s">
        <v>438</v>
      </c>
      <c r="M24" s="36" t="s">
        <v>546</v>
      </c>
      <c r="N24" s="55">
        <v>0</v>
      </c>
      <c r="O24" s="53">
        <v>0</v>
      </c>
      <c r="P24" s="36" t="s">
        <v>452</v>
      </c>
      <c r="Q24" s="37">
        <v>0</v>
      </c>
      <c r="R24" s="36" t="s">
        <v>448</v>
      </c>
      <c r="S24" s="18">
        <v>1500000</v>
      </c>
      <c r="T24" s="18">
        <v>0</v>
      </c>
      <c r="U24" s="37">
        <v>-1</v>
      </c>
      <c r="V24" s="36" t="s">
        <v>519</v>
      </c>
      <c r="W24" s="36" t="s">
        <v>536</v>
      </c>
      <c r="X24" s="36" t="s">
        <v>43</v>
      </c>
      <c r="Y24" s="38" t="s">
        <v>67</v>
      </c>
    </row>
    <row r="25" spans="2:26" ht="75" customHeight="1" x14ac:dyDescent="0.25">
      <c r="B25" s="35" t="s">
        <v>40</v>
      </c>
      <c r="C25" s="36" t="s">
        <v>115</v>
      </c>
      <c r="D25" s="36" t="s">
        <v>116</v>
      </c>
      <c r="E25" s="36" t="s">
        <v>117</v>
      </c>
      <c r="F25" s="36" t="s">
        <v>42</v>
      </c>
      <c r="G25" s="36" t="s">
        <v>118</v>
      </c>
      <c r="H25" s="17">
        <v>8</v>
      </c>
      <c r="I25" s="17">
        <v>2</v>
      </c>
      <c r="J25" s="17">
        <v>2</v>
      </c>
      <c r="K25" s="17">
        <v>2</v>
      </c>
      <c r="L25" s="36" t="s">
        <v>438</v>
      </c>
      <c r="M25" s="36" t="s">
        <v>547</v>
      </c>
      <c r="N25" s="55">
        <v>2</v>
      </c>
      <c r="O25" s="53">
        <v>1</v>
      </c>
      <c r="P25" s="36" t="s">
        <v>453</v>
      </c>
      <c r="Q25" s="37">
        <v>0.25</v>
      </c>
      <c r="R25" s="36" t="s">
        <v>448</v>
      </c>
      <c r="S25" s="18">
        <v>1200000</v>
      </c>
      <c r="T25" s="18">
        <v>1300520.3100000005</v>
      </c>
      <c r="U25" s="37">
        <v>8.3766925000000436E-2</v>
      </c>
      <c r="V25" s="36" t="s">
        <v>513</v>
      </c>
      <c r="W25" s="36" t="s">
        <v>552</v>
      </c>
      <c r="X25" s="36" t="s">
        <v>43</v>
      </c>
      <c r="Y25" s="38" t="s">
        <v>67</v>
      </c>
    </row>
    <row r="26" spans="2:26" ht="300" x14ac:dyDescent="0.25">
      <c r="B26" s="35" t="s">
        <v>40</v>
      </c>
      <c r="C26" s="36" t="s">
        <v>119</v>
      </c>
      <c r="D26" s="36" t="s">
        <v>120</v>
      </c>
      <c r="E26" s="36" t="s">
        <v>121</v>
      </c>
      <c r="F26" s="36" t="s">
        <v>47</v>
      </c>
      <c r="G26" s="36" t="s">
        <v>122</v>
      </c>
      <c r="H26" s="17">
        <v>1.1000000000000001</v>
      </c>
      <c r="I26" s="17">
        <v>0</v>
      </c>
      <c r="J26" s="17">
        <v>0</v>
      </c>
      <c r="K26" s="17">
        <v>0</v>
      </c>
      <c r="L26" s="36" t="s">
        <v>438</v>
      </c>
      <c r="M26" s="36" t="s">
        <v>548</v>
      </c>
      <c r="N26" s="55">
        <v>1</v>
      </c>
      <c r="O26" s="53">
        <v>0</v>
      </c>
      <c r="P26" s="36" t="s">
        <v>454</v>
      </c>
      <c r="Q26" s="37">
        <v>0</v>
      </c>
      <c r="R26" s="36" t="s">
        <v>448</v>
      </c>
      <c r="S26" s="18">
        <v>500000</v>
      </c>
      <c r="T26" s="18">
        <v>0</v>
      </c>
      <c r="U26" s="37">
        <v>-1</v>
      </c>
      <c r="V26" s="36" t="s">
        <v>519</v>
      </c>
      <c r="W26" s="36" t="s">
        <v>530</v>
      </c>
      <c r="X26" s="36" t="s">
        <v>43</v>
      </c>
      <c r="Y26" s="38" t="s">
        <v>67</v>
      </c>
    </row>
    <row r="27" spans="2:26" ht="60" x14ac:dyDescent="0.25">
      <c r="B27" s="35" t="s">
        <v>40</v>
      </c>
      <c r="C27" s="36" t="s">
        <v>123</v>
      </c>
      <c r="D27" s="36" t="s">
        <v>124</v>
      </c>
      <c r="E27" s="36" t="s">
        <v>125</v>
      </c>
      <c r="F27" s="36" t="s">
        <v>47</v>
      </c>
      <c r="G27" s="36" t="s">
        <v>102</v>
      </c>
      <c r="H27" s="17">
        <v>0</v>
      </c>
      <c r="I27" s="17">
        <v>0</v>
      </c>
      <c r="J27" s="17">
        <v>0</v>
      </c>
      <c r="K27" s="17">
        <v>0</v>
      </c>
      <c r="L27" s="36"/>
      <c r="M27" s="36" t="s">
        <v>43</v>
      </c>
      <c r="N27" s="55" t="s">
        <v>43</v>
      </c>
      <c r="O27" s="53" t="s">
        <v>43</v>
      </c>
      <c r="P27" s="36" t="s">
        <v>43</v>
      </c>
      <c r="Q27" s="37" t="s">
        <v>43</v>
      </c>
      <c r="R27" s="36" t="s">
        <v>43</v>
      </c>
      <c r="S27" s="18">
        <v>0</v>
      </c>
      <c r="T27" s="18">
        <v>0</v>
      </c>
      <c r="U27" s="37">
        <v>0</v>
      </c>
      <c r="V27" s="36" t="s">
        <v>550</v>
      </c>
      <c r="W27" s="36" t="s">
        <v>552</v>
      </c>
      <c r="X27" s="36" t="s">
        <v>43</v>
      </c>
      <c r="Y27" s="38" t="s">
        <v>67</v>
      </c>
    </row>
    <row r="28" spans="2:26" ht="60" x14ac:dyDescent="0.25">
      <c r="B28" s="35" t="s">
        <v>40</v>
      </c>
      <c r="C28" s="36" t="s">
        <v>126</v>
      </c>
      <c r="D28" s="36" t="s">
        <v>127</v>
      </c>
      <c r="E28" s="36" t="s">
        <v>128</v>
      </c>
      <c r="F28" s="36" t="s">
        <v>47</v>
      </c>
      <c r="G28" s="36" t="s">
        <v>102</v>
      </c>
      <c r="H28" s="17">
        <v>0</v>
      </c>
      <c r="I28" s="17">
        <v>0</v>
      </c>
      <c r="J28" s="17">
        <v>0</v>
      </c>
      <c r="K28" s="17">
        <v>0</v>
      </c>
      <c r="L28" s="36"/>
      <c r="M28" s="36" t="s">
        <v>43</v>
      </c>
      <c r="N28" s="55" t="s">
        <v>439</v>
      </c>
      <c r="O28" s="53" t="s">
        <v>439</v>
      </c>
      <c r="P28" s="36" t="s">
        <v>43</v>
      </c>
      <c r="Q28" s="37" t="s">
        <v>439</v>
      </c>
      <c r="R28" s="36" t="s">
        <v>43</v>
      </c>
      <c r="S28" s="18">
        <v>0</v>
      </c>
      <c r="T28" s="18">
        <v>0</v>
      </c>
      <c r="U28" s="37">
        <v>0</v>
      </c>
      <c r="V28" s="36" t="s">
        <v>550</v>
      </c>
      <c r="W28" s="36" t="s">
        <v>552</v>
      </c>
      <c r="X28" s="36" t="s">
        <v>43</v>
      </c>
      <c r="Y28" s="38" t="s">
        <v>67</v>
      </c>
    </row>
    <row r="29" spans="2:26" ht="60" x14ac:dyDescent="0.25">
      <c r="B29" s="35" t="s">
        <v>40</v>
      </c>
      <c r="C29" s="36" t="s">
        <v>129</v>
      </c>
      <c r="D29" s="36" t="s">
        <v>130</v>
      </c>
      <c r="E29" s="36" t="s">
        <v>131</v>
      </c>
      <c r="F29" s="36" t="s">
        <v>47</v>
      </c>
      <c r="G29" s="36" t="s">
        <v>102</v>
      </c>
      <c r="H29" s="17">
        <v>0</v>
      </c>
      <c r="I29" s="17">
        <v>0</v>
      </c>
      <c r="J29" s="17">
        <v>0</v>
      </c>
      <c r="K29" s="17">
        <v>0</v>
      </c>
      <c r="L29" s="36"/>
      <c r="M29" s="36" t="s">
        <v>43</v>
      </c>
      <c r="N29" s="55" t="s">
        <v>43</v>
      </c>
      <c r="O29" s="53" t="s">
        <v>43</v>
      </c>
      <c r="P29" s="36" t="s">
        <v>43</v>
      </c>
      <c r="Q29" s="37" t="s">
        <v>43</v>
      </c>
      <c r="R29" s="36" t="s">
        <v>43</v>
      </c>
      <c r="S29" s="18">
        <v>0</v>
      </c>
      <c r="T29" s="18">
        <v>0</v>
      </c>
      <c r="U29" s="37">
        <v>0</v>
      </c>
      <c r="V29" s="36" t="s">
        <v>550</v>
      </c>
      <c r="W29" s="36" t="s">
        <v>552</v>
      </c>
      <c r="X29" s="36" t="s">
        <v>43</v>
      </c>
      <c r="Y29" s="38" t="s">
        <v>67</v>
      </c>
    </row>
    <row r="30" spans="2:26" ht="90" x14ac:dyDescent="0.25">
      <c r="B30" s="35" t="s">
        <v>40</v>
      </c>
      <c r="C30" s="36" t="s">
        <v>132</v>
      </c>
      <c r="D30" s="36" t="s">
        <v>130</v>
      </c>
      <c r="E30" s="36" t="s">
        <v>133</v>
      </c>
      <c r="F30" s="36" t="s">
        <v>47</v>
      </c>
      <c r="G30" s="36" t="s">
        <v>134</v>
      </c>
      <c r="H30" s="17">
        <v>60</v>
      </c>
      <c r="I30" s="17">
        <v>98</v>
      </c>
      <c r="J30" s="17">
        <v>98</v>
      </c>
      <c r="K30" s="17">
        <v>98</v>
      </c>
      <c r="L30" s="36" t="s">
        <v>437</v>
      </c>
      <c r="M30" s="36" t="s">
        <v>43</v>
      </c>
      <c r="N30" s="55">
        <v>20</v>
      </c>
      <c r="O30" s="53">
        <v>1</v>
      </c>
      <c r="P30" s="36" t="s">
        <v>455</v>
      </c>
      <c r="Q30" s="37">
        <v>1.63</v>
      </c>
      <c r="R30" s="36" t="s">
        <v>440</v>
      </c>
      <c r="S30" s="18">
        <v>720392</v>
      </c>
      <c r="T30" s="18">
        <v>928830.84</v>
      </c>
      <c r="U30" s="37">
        <v>0.28934085886572863</v>
      </c>
      <c r="V30" s="36" t="s">
        <v>513</v>
      </c>
      <c r="W30" s="36" t="s">
        <v>532</v>
      </c>
      <c r="X30" s="36" t="s">
        <v>43</v>
      </c>
      <c r="Y30" s="38" t="s">
        <v>67</v>
      </c>
    </row>
    <row r="31" spans="2:26" ht="135" x14ac:dyDescent="0.25">
      <c r="B31" s="35" t="s">
        <v>40</v>
      </c>
      <c r="C31" s="36" t="s">
        <v>135</v>
      </c>
      <c r="D31" s="36" t="s">
        <v>130</v>
      </c>
      <c r="E31" s="36" t="s">
        <v>136</v>
      </c>
      <c r="F31" s="36" t="s">
        <v>42</v>
      </c>
      <c r="G31" s="36" t="s">
        <v>137</v>
      </c>
      <c r="H31" s="17">
        <v>500</v>
      </c>
      <c r="I31" s="17">
        <v>750</v>
      </c>
      <c r="J31" s="17">
        <v>750</v>
      </c>
      <c r="K31" s="17">
        <v>750</v>
      </c>
      <c r="L31" s="36" t="s">
        <v>437</v>
      </c>
      <c r="M31" s="36" t="s">
        <v>43</v>
      </c>
      <c r="N31" s="55">
        <v>87</v>
      </c>
      <c r="O31" s="53">
        <v>1</v>
      </c>
      <c r="P31" s="36" t="s">
        <v>456</v>
      </c>
      <c r="Q31" s="37">
        <v>1.3620000000000001</v>
      </c>
      <c r="R31" s="36" t="s">
        <v>440</v>
      </c>
      <c r="S31" s="18">
        <v>0</v>
      </c>
      <c r="T31" s="18">
        <v>699266.22999999975</v>
      </c>
      <c r="U31" s="37">
        <v>1</v>
      </c>
      <c r="V31" s="36" t="s">
        <v>513</v>
      </c>
      <c r="W31" s="36" t="s">
        <v>515</v>
      </c>
      <c r="X31" s="36" t="s">
        <v>43</v>
      </c>
      <c r="Y31" s="38" t="s">
        <v>67</v>
      </c>
    </row>
    <row r="32" spans="2:26" ht="165" x14ac:dyDescent="0.25">
      <c r="B32" s="35" t="s">
        <v>40</v>
      </c>
      <c r="C32" s="36" t="s">
        <v>138</v>
      </c>
      <c r="D32" s="36" t="s">
        <v>130</v>
      </c>
      <c r="E32" s="36" t="s">
        <v>139</v>
      </c>
      <c r="F32" s="36" t="s">
        <v>47</v>
      </c>
      <c r="G32" s="36" t="s">
        <v>140</v>
      </c>
      <c r="H32" s="17">
        <v>2</v>
      </c>
      <c r="I32" s="17">
        <v>0</v>
      </c>
      <c r="J32" s="17">
        <v>0</v>
      </c>
      <c r="K32" s="17">
        <v>0</v>
      </c>
      <c r="L32" s="36" t="s">
        <v>438</v>
      </c>
      <c r="M32" s="36" t="s">
        <v>549</v>
      </c>
      <c r="N32" s="55">
        <v>0</v>
      </c>
      <c r="O32" s="53" t="s">
        <v>43</v>
      </c>
      <c r="P32" s="36" t="s">
        <v>457</v>
      </c>
      <c r="Q32" s="37">
        <v>0</v>
      </c>
      <c r="R32" s="36" t="s">
        <v>448</v>
      </c>
      <c r="S32" s="18">
        <v>100000</v>
      </c>
      <c r="T32" s="18">
        <v>0</v>
      </c>
      <c r="U32" s="37">
        <v>-1</v>
      </c>
      <c r="V32" s="36" t="s">
        <v>519</v>
      </c>
      <c r="W32" s="36" t="s">
        <v>522</v>
      </c>
      <c r="X32" s="36" t="s">
        <v>43</v>
      </c>
      <c r="Y32" s="38" t="s">
        <v>67</v>
      </c>
    </row>
    <row r="33" spans="2:25" ht="60" x14ac:dyDescent="0.25">
      <c r="B33" s="35" t="s">
        <v>40</v>
      </c>
      <c r="C33" s="36" t="s">
        <v>141</v>
      </c>
      <c r="D33" s="36" t="s">
        <v>130</v>
      </c>
      <c r="E33" s="36" t="s">
        <v>142</v>
      </c>
      <c r="F33" s="36" t="s">
        <v>47</v>
      </c>
      <c r="G33" s="36" t="s">
        <v>143</v>
      </c>
      <c r="H33" s="17">
        <v>0</v>
      </c>
      <c r="I33" s="17">
        <v>0</v>
      </c>
      <c r="J33" s="17">
        <v>0</v>
      </c>
      <c r="K33" s="17">
        <v>0</v>
      </c>
      <c r="L33" s="36"/>
      <c r="M33" s="36" t="s">
        <v>43</v>
      </c>
      <c r="N33" s="55" t="s">
        <v>439</v>
      </c>
      <c r="O33" s="53" t="s">
        <v>439</v>
      </c>
      <c r="P33" s="36" t="s">
        <v>458</v>
      </c>
      <c r="Q33" s="37" t="s">
        <v>439</v>
      </c>
      <c r="R33" s="36" t="s">
        <v>43</v>
      </c>
      <c r="S33" s="18">
        <v>0</v>
      </c>
      <c r="T33" s="18">
        <v>0</v>
      </c>
      <c r="U33" s="37">
        <v>0</v>
      </c>
      <c r="V33" s="36" t="s">
        <v>550</v>
      </c>
      <c r="W33" s="36" t="s">
        <v>552</v>
      </c>
      <c r="X33" s="36" t="s">
        <v>43</v>
      </c>
      <c r="Y33" s="38" t="s">
        <v>67</v>
      </c>
    </row>
    <row r="34" spans="2:25" ht="120" x14ac:dyDescent="0.25">
      <c r="B34" s="35" t="s">
        <v>40</v>
      </c>
      <c r="C34" s="36" t="s">
        <v>144</v>
      </c>
      <c r="D34" s="36" t="s">
        <v>130</v>
      </c>
      <c r="E34" s="36" t="s">
        <v>145</v>
      </c>
      <c r="F34" s="36" t="s">
        <v>47</v>
      </c>
      <c r="G34" s="36" t="s">
        <v>146</v>
      </c>
      <c r="H34" s="17">
        <v>5.0960238773936908</v>
      </c>
      <c r="I34" s="17">
        <v>7.36</v>
      </c>
      <c r="J34" s="17">
        <v>7.36</v>
      </c>
      <c r="K34" s="17">
        <v>7.36</v>
      </c>
      <c r="L34" s="36" t="s">
        <v>437</v>
      </c>
      <c r="M34" s="36" t="s">
        <v>43</v>
      </c>
      <c r="N34" s="55">
        <v>7</v>
      </c>
      <c r="O34" s="53">
        <v>1</v>
      </c>
      <c r="P34" s="36" t="s">
        <v>459</v>
      </c>
      <c r="Q34" s="37">
        <v>1.45</v>
      </c>
      <c r="R34" s="36" t="s">
        <v>440</v>
      </c>
      <c r="S34" s="18">
        <v>2000000</v>
      </c>
      <c r="T34" s="18">
        <v>1754772.8800000008</v>
      </c>
      <c r="U34" s="37">
        <v>-0.12261355999999959</v>
      </c>
      <c r="V34" s="36" t="s">
        <v>519</v>
      </c>
      <c r="W34" s="36" t="s">
        <v>538</v>
      </c>
      <c r="X34" s="36" t="s">
        <v>43</v>
      </c>
      <c r="Y34" s="38" t="s">
        <v>67</v>
      </c>
    </row>
    <row r="35" spans="2:25" ht="225" x14ac:dyDescent="0.25">
      <c r="B35" s="35" t="s">
        <v>40</v>
      </c>
      <c r="C35" s="36" t="s">
        <v>147</v>
      </c>
      <c r="D35" s="36" t="s">
        <v>130</v>
      </c>
      <c r="E35" s="36" t="s">
        <v>148</v>
      </c>
      <c r="F35" s="36" t="s">
        <v>47</v>
      </c>
      <c r="G35" s="36" t="s">
        <v>149</v>
      </c>
      <c r="H35" s="17">
        <v>1</v>
      </c>
      <c r="I35" s="17">
        <v>1</v>
      </c>
      <c r="J35" s="17">
        <v>1</v>
      </c>
      <c r="K35" s="17">
        <v>1</v>
      </c>
      <c r="L35" s="36" t="s">
        <v>437</v>
      </c>
      <c r="M35" s="36" t="s">
        <v>43</v>
      </c>
      <c r="N35" s="55">
        <v>1</v>
      </c>
      <c r="O35" s="53">
        <v>1</v>
      </c>
      <c r="P35" s="36" t="s">
        <v>460</v>
      </c>
      <c r="Q35" s="37">
        <v>1</v>
      </c>
      <c r="R35" s="36" t="s">
        <v>440</v>
      </c>
      <c r="S35" s="18">
        <v>0</v>
      </c>
      <c r="T35" s="18">
        <v>415204.29</v>
      </c>
      <c r="U35" s="37">
        <v>1</v>
      </c>
      <c r="V35" s="36" t="s">
        <v>513</v>
      </c>
      <c r="W35" s="36" t="s">
        <v>516</v>
      </c>
      <c r="X35" s="36" t="s">
        <v>43</v>
      </c>
      <c r="Y35" s="38" t="s">
        <v>67</v>
      </c>
    </row>
    <row r="36" spans="2:25" ht="135" x14ac:dyDescent="0.25">
      <c r="B36" s="35" t="s">
        <v>40</v>
      </c>
      <c r="C36" s="36" t="s">
        <v>150</v>
      </c>
      <c r="D36" s="36" t="s">
        <v>151</v>
      </c>
      <c r="E36" s="36" t="s">
        <v>152</v>
      </c>
      <c r="F36" s="36" t="s">
        <v>47</v>
      </c>
      <c r="G36" s="36" t="s">
        <v>153</v>
      </c>
      <c r="H36" s="17">
        <v>15</v>
      </c>
      <c r="I36" s="17">
        <v>15</v>
      </c>
      <c r="J36" s="17">
        <v>15</v>
      </c>
      <c r="K36" s="17">
        <v>15</v>
      </c>
      <c r="L36" s="36" t="s">
        <v>437</v>
      </c>
      <c r="M36" s="36" t="s">
        <v>43</v>
      </c>
      <c r="N36" s="55">
        <v>15</v>
      </c>
      <c r="O36" s="53">
        <v>1</v>
      </c>
      <c r="P36" s="36" t="s">
        <v>461</v>
      </c>
      <c r="Q36" s="37">
        <v>1</v>
      </c>
      <c r="R36" s="36" t="s">
        <v>440</v>
      </c>
      <c r="S36" s="18">
        <v>800000</v>
      </c>
      <c r="T36" s="18">
        <v>0</v>
      </c>
      <c r="U36" s="37">
        <v>-1</v>
      </c>
      <c r="V36" s="36" t="s">
        <v>519</v>
      </c>
      <c r="W36" s="36" t="s">
        <v>534</v>
      </c>
      <c r="X36" s="36" t="s">
        <v>43</v>
      </c>
      <c r="Y36" s="38" t="s">
        <v>67</v>
      </c>
    </row>
    <row r="37" spans="2:25" ht="90" customHeight="1" x14ac:dyDescent="0.25">
      <c r="B37" s="35" t="s">
        <v>40</v>
      </c>
      <c r="C37" s="36" t="s">
        <v>154</v>
      </c>
      <c r="D37" s="36" t="s">
        <v>155</v>
      </c>
      <c r="E37" s="36" t="s">
        <v>156</v>
      </c>
      <c r="F37" s="36" t="s">
        <v>47</v>
      </c>
      <c r="G37" s="36" t="s">
        <v>466</v>
      </c>
      <c r="H37" s="17">
        <v>0</v>
      </c>
      <c r="I37" s="17">
        <v>0</v>
      </c>
      <c r="J37" s="17">
        <v>0</v>
      </c>
      <c r="K37" s="17">
        <v>0</v>
      </c>
      <c r="L37" s="36" t="s">
        <v>437</v>
      </c>
      <c r="M37" s="36" t="s">
        <v>43</v>
      </c>
      <c r="N37" s="55" t="s">
        <v>435</v>
      </c>
      <c r="O37" s="53">
        <v>1</v>
      </c>
      <c r="P37" s="36" t="s">
        <v>462</v>
      </c>
      <c r="Q37" s="37">
        <v>1</v>
      </c>
      <c r="R37" s="36" t="s">
        <v>440</v>
      </c>
      <c r="S37" s="18">
        <v>0</v>
      </c>
      <c r="T37" s="18">
        <v>0</v>
      </c>
      <c r="U37" s="37">
        <v>0</v>
      </c>
      <c r="V37" s="36" t="s">
        <v>550</v>
      </c>
      <c r="W37" s="36" t="s">
        <v>552</v>
      </c>
      <c r="X37" s="36" t="s">
        <v>43</v>
      </c>
      <c r="Y37" s="38" t="s">
        <v>67</v>
      </c>
    </row>
    <row r="38" spans="2:25" ht="240" x14ac:dyDescent="0.25">
      <c r="B38" s="35" t="s">
        <v>40</v>
      </c>
      <c r="C38" s="36" t="s">
        <v>157</v>
      </c>
      <c r="D38" s="36" t="s">
        <v>158</v>
      </c>
      <c r="E38" s="36" t="s">
        <v>159</v>
      </c>
      <c r="F38" s="36" t="s">
        <v>47</v>
      </c>
      <c r="G38" s="36" t="s">
        <v>43</v>
      </c>
      <c r="H38" s="17">
        <v>0</v>
      </c>
      <c r="I38" s="17">
        <v>0</v>
      </c>
      <c r="J38" s="17">
        <v>0</v>
      </c>
      <c r="K38" s="17">
        <v>0</v>
      </c>
      <c r="L38" s="36" t="s">
        <v>437</v>
      </c>
      <c r="M38" s="36" t="s">
        <v>43</v>
      </c>
      <c r="N38" s="55" t="s">
        <v>439</v>
      </c>
      <c r="O38" s="53" t="s">
        <v>439</v>
      </c>
      <c r="P38" s="36" t="s">
        <v>463</v>
      </c>
      <c r="Q38" s="37">
        <v>1</v>
      </c>
      <c r="R38" s="36" t="s">
        <v>440</v>
      </c>
      <c r="S38" s="18">
        <v>298088.4375</v>
      </c>
      <c r="T38" s="18">
        <v>0</v>
      </c>
      <c r="U38" s="37">
        <v>-1</v>
      </c>
      <c r="V38" s="36" t="s">
        <v>519</v>
      </c>
      <c r="W38" s="36" t="s">
        <v>527</v>
      </c>
      <c r="X38" s="36" t="s">
        <v>43</v>
      </c>
      <c r="Y38" s="38" t="s">
        <v>67</v>
      </c>
    </row>
    <row r="39" spans="2:25" ht="60" x14ac:dyDescent="0.25">
      <c r="B39" s="35" t="s">
        <v>40</v>
      </c>
      <c r="C39" s="36" t="s">
        <v>160</v>
      </c>
      <c r="D39" s="36" t="s">
        <v>151</v>
      </c>
      <c r="E39" s="36" t="s">
        <v>161</v>
      </c>
      <c r="F39" s="36" t="s">
        <v>47</v>
      </c>
      <c r="G39" s="36" t="s">
        <v>43</v>
      </c>
      <c r="H39" s="17">
        <v>0</v>
      </c>
      <c r="I39" s="17">
        <v>0</v>
      </c>
      <c r="J39" s="17">
        <v>0</v>
      </c>
      <c r="K39" s="17">
        <v>0</v>
      </c>
      <c r="L39" s="36"/>
      <c r="M39" s="36" t="s">
        <v>43</v>
      </c>
      <c r="N39" s="55" t="s">
        <v>43</v>
      </c>
      <c r="O39" s="53" t="s">
        <v>43</v>
      </c>
      <c r="P39" s="36" t="s">
        <v>43</v>
      </c>
      <c r="Q39" s="37" t="s">
        <v>43</v>
      </c>
      <c r="R39" s="36" t="s">
        <v>43</v>
      </c>
      <c r="S39" s="18">
        <v>0</v>
      </c>
      <c r="T39" s="18">
        <v>0</v>
      </c>
      <c r="U39" s="37">
        <v>0</v>
      </c>
      <c r="V39" s="36" t="s">
        <v>550</v>
      </c>
      <c r="W39" s="36" t="s">
        <v>552</v>
      </c>
      <c r="X39" s="36" t="s">
        <v>43</v>
      </c>
      <c r="Y39" s="38" t="s">
        <v>67</v>
      </c>
    </row>
    <row r="40" spans="2:25" ht="75" customHeight="1" x14ac:dyDescent="0.25">
      <c r="B40" s="35" t="s">
        <v>40</v>
      </c>
      <c r="C40" s="36" t="s">
        <v>162</v>
      </c>
      <c r="D40" s="36" t="s">
        <v>44</v>
      </c>
      <c r="E40" s="36" t="s">
        <v>163</v>
      </c>
      <c r="F40" s="36" t="s">
        <v>47</v>
      </c>
      <c r="G40" s="36" t="s">
        <v>466</v>
      </c>
      <c r="H40" s="17">
        <v>0</v>
      </c>
      <c r="I40" s="17">
        <v>0</v>
      </c>
      <c r="J40" s="17">
        <v>0</v>
      </c>
      <c r="K40" s="17">
        <v>0</v>
      </c>
      <c r="L40" s="36" t="s">
        <v>437</v>
      </c>
      <c r="M40" s="36" t="s">
        <v>43</v>
      </c>
      <c r="N40" s="55" t="s">
        <v>436</v>
      </c>
      <c r="O40" s="53">
        <v>1</v>
      </c>
      <c r="P40" s="36" t="s">
        <v>464</v>
      </c>
      <c r="Q40" s="37">
        <v>1</v>
      </c>
      <c r="R40" s="36" t="s">
        <v>440</v>
      </c>
      <c r="S40" s="18">
        <v>0</v>
      </c>
      <c r="T40" s="18">
        <v>0</v>
      </c>
      <c r="U40" s="37">
        <v>0</v>
      </c>
      <c r="V40" s="36" t="s">
        <v>550</v>
      </c>
      <c r="W40" s="36" t="s">
        <v>552</v>
      </c>
      <c r="X40" s="36" t="s">
        <v>43</v>
      </c>
      <c r="Y40" s="38" t="s">
        <v>67</v>
      </c>
    </row>
    <row r="41" spans="2:25" ht="75" x14ac:dyDescent="0.25">
      <c r="B41" s="35" t="s">
        <v>40</v>
      </c>
      <c r="C41" s="36" t="s">
        <v>164</v>
      </c>
      <c r="D41" s="36" t="s">
        <v>165</v>
      </c>
      <c r="E41" s="36" t="s">
        <v>166</v>
      </c>
      <c r="F41" s="36" t="s">
        <v>47</v>
      </c>
      <c r="G41" s="36" t="s">
        <v>466</v>
      </c>
      <c r="H41" s="17">
        <v>0</v>
      </c>
      <c r="I41" s="17">
        <v>0</v>
      </c>
      <c r="J41" s="17">
        <v>0</v>
      </c>
      <c r="K41" s="17">
        <v>0</v>
      </c>
      <c r="L41" s="36" t="s">
        <v>437</v>
      </c>
      <c r="M41" s="36" t="s">
        <v>43</v>
      </c>
      <c r="N41" s="55" t="s">
        <v>43</v>
      </c>
      <c r="O41" s="53" t="s">
        <v>43</v>
      </c>
      <c r="P41" s="36" t="s">
        <v>465</v>
      </c>
      <c r="Q41" s="37">
        <v>1</v>
      </c>
      <c r="R41" s="36" t="s">
        <v>440</v>
      </c>
      <c r="S41" s="18">
        <v>500000</v>
      </c>
      <c r="T41" s="18">
        <v>0</v>
      </c>
      <c r="U41" s="37">
        <v>-1</v>
      </c>
      <c r="V41" s="36" t="s">
        <v>519</v>
      </c>
      <c r="W41" s="36" t="s">
        <v>527</v>
      </c>
      <c r="X41" s="36" t="s">
        <v>43</v>
      </c>
      <c r="Y41" s="38" t="s">
        <v>67</v>
      </c>
    </row>
    <row r="42" spans="2:25" ht="75" x14ac:dyDescent="0.25">
      <c r="B42" s="35" t="s">
        <v>46</v>
      </c>
      <c r="C42" s="36" t="s">
        <v>167</v>
      </c>
      <c r="D42" s="36" t="s">
        <v>168</v>
      </c>
      <c r="E42" s="36" t="s">
        <v>169</v>
      </c>
      <c r="F42" s="36" t="s">
        <v>47</v>
      </c>
      <c r="G42" s="36" t="s">
        <v>466</v>
      </c>
      <c r="H42" s="17">
        <v>0</v>
      </c>
      <c r="I42" s="17">
        <v>0</v>
      </c>
      <c r="J42" s="17">
        <v>0</v>
      </c>
      <c r="K42" s="17">
        <v>0</v>
      </c>
      <c r="L42" s="36" t="s">
        <v>437</v>
      </c>
      <c r="M42" s="36" t="s">
        <v>43</v>
      </c>
      <c r="N42" s="36" t="s">
        <v>436</v>
      </c>
      <c r="O42" s="57">
        <v>1</v>
      </c>
      <c r="P42" s="36" t="s">
        <v>467</v>
      </c>
      <c r="Q42" s="37">
        <v>1</v>
      </c>
      <c r="R42" s="36" t="s">
        <v>440</v>
      </c>
      <c r="S42" s="18">
        <v>418185.15</v>
      </c>
      <c r="T42" s="18">
        <v>577570.39999999979</v>
      </c>
      <c r="U42" s="37">
        <v>0.38113560464784502</v>
      </c>
      <c r="V42" s="36" t="s">
        <v>513</v>
      </c>
      <c r="W42" s="36" t="s">
        <v>528</v>
      </c>
      <c r="X42" s="36" t="s">
        <v>43</v>
      </c>
      <c r="Y42" s="38" t="s">
        <v>67</v>
      </c>
    </row>
    <row r="43" spans="2:25" ht="60" x14ac:dyDescent="0.25">
      <c r="B43" s="35" t="s">
        <v>46</v>
      </c>
      <c r="C43" s="36" t="s">
        <v>170</v>
      </c>
      <c r="D43" s="36" t="s">
        <v>171</v>
      </c>
      <c r="E43" s="36" t="s">
        <v>172</v>
      </c>
      <c r="F43" s="36" t="s">
        <v>45</v>
      </c>
      <c r="G43" s="36" t="s">
        <v>173</v>
      </c>
      <c r="H43" s="17">
        <v>220</v>
      </c>
      <c r="I43" s="17">
        <v>258</v>
      </c>
      <c r="J43" s="17">
        <v>258</v>
      </c>
      <c r="K43" s="17">
        <v>258</v>
      </c>
      <c r="L43" s="36" t="s">
        <v>437</v>
      </c>
      <c r="M43" s="36" t="s">
        <v>43</v>
      </c>
      <c r="N43" s="36">
        <v>72</v>
      </c>
      <c r="O43" s="57">
        <v>1</v>
      </c>
      <c r="P43" s="36" t="s">
        <v>468</v>
      </c>
      <c r="Q43" s="58">
        <v>1.1793</v>
      </c>
      <c r="R43" s="36" t="s">
        <v>440</v>
      </c>
      <c r="S43" s="18">
        <v>813514.60000000009</v>
      </c>
      <c r="T43" s="18">
        <v>763520.32999999984</v>
      </c>
      <c r="U43" s="37">
        <v>-6.1454668422669056E-2</v>
      </c>
      <c r="V43" s="36" t="s">
        <v>519</v>
      </c>
      <c r="W43" s="36" t="s">
        <v>552</v>
      </c>
      <c r="X43" s="36" t="s">
        <v>43</v>
      </c>
      <c r="Y43" s="38" t="s">
        <v>67</v>
      </c>
    </row>
    <row r="44" spans="2:25" ht="90" x14ac:dyDescent="0.25">
      <c r="B44" s="35" t="s">
        <v>46</v>
      </c>
      <c r="C44" s="36" t="s">
        <v>174</v>
      </c>
      <c r="D44" s="36" t="s">
        <v>175</v>
      </c>
      <c r="E44" s="36" t="s">
        <v>176</v>
      </c>
      <c r="F44" s="36" t="s">
        <v>47</v>
      </c>
      <c r="G44" s="36" t="s">
        <v>177</v>
      </c>
      <c r="H44" s="17">
        <v>0</v>
      </c>
      <c r="I44" s="17">
        <v>136.4</v>
      </c>
      <c r="J44" s="17">
        <v>136.4</v>
      </c>
      <c r="K44" s="17">
        <v>136.4</v>
      </c>
      <c r="L44" s="36" t="s">
        <v>437</v>
      </c>
      <c r="M44" s="36" t="s">
        <v>43</v>
      </c>
      <c r="N44" s="36">
        <v>20</v>
      </c>
      <c r="O44" s="57">
        <v>1</v>
      </c>
      <c r="P44" s="36" t="s">
        <v>469</v>
      </c>
      <c r="Q44" s="37">
        <v>1</v>
      </c>
      <c r="R44" s="36" t="s">
        <v>440</v>
      </c>
      <c r="S44" s="18">
        <v>257500</v>
      </c>
      <c r="T44" s="18">
        <v>595415.18000000017</v>
      </c>
      <c r="U44" s="37">
        <v>1.3122919611650492</v>
      </c>
      <c r="V44" s="36" t="s">
        <v>513</v>
      </c>
      <c r="W44" s="36" t="s">
        <v>525</v>
      </c>
      <c r="X44" s="36" t="s">
        <v>43</v>
      </c>
      <c r="Y44" s="38" t="s">
        <v>67</v>
      </c>
    </row>
    <row r="45" spans="2:25" ht="105" x14ac:dyDescent="0.25">
      <c r="B45" s="35" t="s">
        <v>46</v>
      </c>
      <c r="C45" s="36" t="s">
        <v>178</v>
      </c>
      <c r="D45" s="36" t="s">
        <v>179</v>
      </c>
      <c r="E45" s="36" t="s">
        <v>180</v>
      </c>
      <c r="F45" s="36" t="s">
        <v>47</v>
      </c>
      <c r="G45" s="36" t="s">
        <v>181</v>
      </c>
      <c r="H45" s="17">
        <v>700</v>
      </c>
      <c r="I45" s="17">
        <v>700</v>
      </c>
      <c r="J45" s="17">
        <v>700</v>
      </c>
      <c r="K45" s="17">
        <v>700</v>
      </c>
      <c r="L45" s="36" t="s">
        <v>437</v>
      </c>
      <c r="M45" s="36" t="s">
        <v>43</v>
      </c>
      <c r="N45" s="36">
        <v>23</v>
      </c>
      <c r="O45" s="57">
        <v>1</v>
      </c>
      <c r="P45" s="36" t="s">
        <v>470</v>
      </c>
      <c r="Q45" s="37">
        <v>1</v>
      </c>
      <c r="R45" s="36" t="s">
        <v>440</v>
      </c>
      <c r="S45" s="18">
        <v>721000</v>
      </c>
      <c r="T45" s="18">
        <v>563341.53</v>
      </c>
      <c r="U45" s="37">
        <v>-0.21866639389736472</v>
      </c>
      <c r="V45" s="36" t="s">
        <v>519</v>
      </c>
      <c r="W45" s="36" t="s">
        <v>533</v>
      </c>
      <c r="X45" s="36" t="s">
        <v>43</v>
      </c>
      <c r="Y45" s="38" t="s">
        <v>67</v>
      </c>
    </row>
    <row r="46" spans="2:25" ht="60" x14ac:dyDescent="0.25">
      <c r="B46" s="35" t="s">
        <v>46</v>
      </c>
      <c r="C46" s="36" t="s">
        <v>182</v>
      </c>
      <c r="D46" s="36" t="s">
        <v>183</v>
      </c>
      <c r="E46" s="36" t="s">
        <v>184</v>
      </c>
      <c r="F46" s="36" t="s">
        <v>47</v>
      </c>
      <c r="G46" s="36" t="s">
        <v>185</v>
      </c>
      <c r="H46" s="17">
        <v>229</v>
      </c>
      <c r="I46" s="17">
        <v>234.3</v>
      </c>
      <c r="J46" s="17">
        <v>234.3</v>
      </c>
      <c r="K46" s="17">
        <v>234.3</v>
      </c>
      <c r="L46" s="36" t="s">
        <v>437</v>
      </c>
      <c r="M46" s="36" t="s">
        <v>43</v>
      </c>
      <c r="N46" s="36">
        <v>22</v>
      </c>
      <c r="O46" s="57">
        <v>1</v>
      </c>
      <c r="P46" s="36" t="s">
        <v>471</v>
      </c>
      <c r="Q46" s="37">
        <v>1.0229999999999999</v>
      </c>
      <c r="R46" s="36" t="s">
        <v>440</v>
      </c>
      <c r="S46" s="18">
        <v>515000</v>
      </c>
      <c r="T46" s="18">
        <v>542652.70000000007</v>
      </c>
      <c r="U46" s="37">
        <v>5.3694563106796253E-2</v>
      </c>
      <c r="V46" s="36" t="s">
        <v>513</v>
      </c>
      <c r="W46" s="36" t="s">
        <v>552</v>
      </c>
      <c r="X46" s="36" t="s">
        <v>43</v>
      </c>
      <c r="Y46" s="38" t="s">
        <v>67</v>
      </c>
    </row>
    <row r="47" spans="2:25" ht="90" x14ac:dyDescent="0.25">
      <c r="B47" s="35" t="s">
        <v>46</v>
      </c>
      <c r="C47" s="36" t="s">
        <v>186</v>
      </c>
      <c r="D47" s="36" t="s">
        <v>187</v>
      </c>
      <c r="E47" s="36" t="s">
        <v>188</v>
      </c>
      <c r="F47" s="36" t="s">
        <v>47</v>
      </c>
      <c r="G47" s="36" t="s">
        <v>189</v>
      </c>
      <c r="H47" s="17">
        <v>4960</v>
      </c>
      <c r="I47" s="17">
        <v>5084</v>
      </c>
      <c r="J47" s="17">
        <v>5084</v>
      </c>
      <c r="K47" s="17">
        <v>5084</v>
      </c>
      <c r="L47" s="36" t="s">
        <v>437</v>
      </c>
      <c r="M47" s="36" t="s">
        <v>43</v>
      </c>
      <c r="N47" s="36">
        <v>23</v>
      </c>
      <c r="O47" s="57">
        <v>1</v>
      </c>
      <c r="P47" s="36" t="s">
        <v>472</v>
      </c>
      <c r="Q47" s="37">
        <v>1.0249999999999999</v>
      </c>
      <c r="R47" s="36" t="s">
        <v>440</v>
      </c>
      <c r="S47" s="18">
        <v>494400.00000000006</v>
      </c>
      <c r="T47" s="18">
        <v>565771.28000000026</v>
      </c>
      <c r="U47" s="37">
        <v>0.14435938511326901</v>
      </c>
      <c r="V47" s="36" t="s">
        <v>513</v>
      </c>
      <c r="W47" s="36" t="s">
        <v>529</v>
      </c>
      <c r="X47" s="36" t="s">
        <v>43</v>
      </c>
      <c r="Y47" s="38" t="s">
        <v>67</v>
      </c>
    </row>
    <row r="48" spans="2:25" ht="135" x14ac:dyDescent="0.25">
      <c r="B48" s="35" t="s">
        <v>46</v>
      </c>
      <c r="C48" s="36" t="s">
        <v>190</v>
      </c>
      <c r="D48" s="36" t="s">
        <v>191</v>
      </c>
      <c r="E48" s="36" t="s">
        <v>192</v>
      </c>
      <c r="F48" s="36" t="s">
        <v>47</v>
      </c>
      <c r="G48" s="36" t="s">
        <v>193</v>
      </c>
      <c r="H48" s="17">
        <v>280</v>
      </c>
      <c r="I48" s="17">
        <v>349.54</v>
      </c>
      <c r="J48" s="17">
        <v>349.54</v>
      </c>
      <c r="K48" s="17">
        <v>349.54</v>
      </c>
      <c r="L48" s="36" t="s">
        <v>437</v>
      </c>
      <c r="M48" s="36" t="s">
        <v>43</v>
      </c>
      <c r="N48" s="36">
        <v>17</v>
      </c>
      <c r="O48" s="57">
        <v>1</v>
      </c>
      <c r="P48" s="36" t="s">
        <v>473</v>
      </c>
      <c r="Q48" s="37">
        <v>1.24</v>
      </c>
      <c r="R48" s="36" t="s">
        <v>440</v>
      </c>
      <c r="S48" s="18">
        <v>1545000</v>
      </c>
      <c r="T48" s="18">
        <v>1267477.93</v>
      </c>
      <c r="U48" s="37">
        <v>-0.17962593527508094</v>
      </c>
      <c r="V48" s="36" t="s">
        <v>519</v>
      </c>
      <c r="W48" s="36" t="s">
        <v>537</v>
      </c>
      <c r="X48" s="36" t="s">
        <v>43</v>
      </c>
      <c r="Y48" s="38" t="s">
        <v>67</v>
      </c>
    </row>
    <row r="49" spans="2:25" ht="75" x14ac:dyDescent="0.25">
      <c r="B49" s="35" t="s">
        <v>46</v>
      </c>
      <c r="C49" s="36" t="s">
        <v>194</v>
      </c>
      <c r="D49" s="36" t="s">
        <v>195</v>
      </c>
      <c r="E49" s="36" t="s">
        <v>196</v>
      </c>
      <c r="F49" s="36" t="s">
        <v>47</v>
      </c>
      <c r="G49" s="36" t="s">
        <v>79</v>
      </c>
      <c r="H49" s="17">
        <v>0</v>
      </c>
      <c r="I49" s="17">
        <v>23</v>
      </c>
      <c r="J49" s="17">
        <v>23</v>
      </c>
      <c r="K49" s="17">
        <v>23</v>
      </c>
      <c r="L49" s="36" t="s">
        <v>437</v>
      </c>
      <c r="M49" s="36" t="s">
        <v>43</v>
      </c>
      <c r="N49" s="36">
        <v>13</v>
      </c>
      <c r="O49" s="57">
        <v>1</v>
      </c>
      <c r="P49" s="36" t="s">
        <v>474</v>
      </c>
      <c r="Q49" s="37">
        <v>1</v>
      </c>
      <c r="R49" s="36" t="s">
        <v>440</v>
      </c>
      <c r="S49" s="18">
        <v>20600</v>
      </c>
      <c r="T49" s="18">
        <v>62320.960000000014</v>
      </c>
      <c r="U49" s="37">
        <v>2.02528932038835</v>
      </c>
      <c r="V49" s="36" t="s">
        <v>513</v>
      </c>
      <c r="W49" s="36" t="s">
        <v>520</v>
      </c>
      <c r="X49" s="36" t="s">
        <v>43</v>
      </c>
      <c r="Y49" s="38" t="s">
        <v>67</v>
      </c>
    </row>
    <row r="50" spans="2:25" ht="75" x14ac:dyDescent="0.25">
      <c r="B50" s="35" t="s">
        <v>46</v>
      </c>
      <c r="C50" s="36" t="s">
        <v>197</v>
      </c>
      <c r="D50" s="36" t="s">
        <v>198</v>
      </c>
      <c r="E50" s="36" t="s">
        <v>199</v>
      </c>
      <c r="F50" s="36" t="s">
        <v>47</v>
      </c>
      <c r="G50" s="36" t="s">
        <v>79</v>
      </c>
      <c r="H50" s="17">
        <v>0</v>
      </c>
      <c r="I50" s="17">
        <v>13.2</v>
      </c>
      <c r="J50" s="17">
        <v>13.2</v>
      </c>
      <c r="K50" s="17">
        <v>13.2</v>
      </c>
      <c r="L50" s="36" t="s">
        <v>437</v>
      </c>
      <c r="M50" s="36" t="s">
        <v>43</v>
      </c>
      <c r="N50" s="36">
        <v>13.2</v>
      </c>
      <c r="O50" s="57">
        <v>1</v>
      </c>
      <c r="P50" s="36" t="s">
        <v>475</v>
      </c>
      <c r="Q50" s="37">
        <v>1</v>
      </c>
      <c r="R50" s="36" t="s">
        <v>440</v>
      </c>
      <c r="S50" s="18">
        <v>262650.00000000006</v>
      </c>
      <c r="T50" s="18">
        <v>821204.92999999993</v>
      </c>
      <c r="U50" s="37">
        <v>2.1266130972777453</v>
      </c>
      <c r="V50" s="36" t="s">
        <v>513</v>
      </c>
      <c r="W50" s="36" t="s">
        <v>526</v>
      </c>
      <c r="X50" s="36" t="s">
        <v>43</v>
      </c>
      <c r="Y50" s="38" t="s">
        <v>67</v>
      </c>
    </row>
    <row r="51" spans="2:25" ht="105" x14ac:dyDescent="0.25">
      <c r="B51" s="35" t="s">
        <v>46</v>
      </c>
      <c r="C51" s="36" t="s">
        <v>200</v>
      </c>
      <c r="D51" s="36" t="s">
        <v>201</v>
      </c>
      <c r="E51" s="36" t="s">
        <v>202</v>
      </c>
      <c r="F51" s="36" t="s">
        <v>45</v>
      </c>
      <c r="G51" s="36" t="s">
        <v>79</v>
      </c>
      <c r="H51" s="17">
        <v>0</v>
      </c>
      <c r="I51" s="17">
        <v>702.1</v>
      </c>
      <c r="J51" s="17">
        <v>702.1</v>
      </c>
      <c r="K51" s="17">
        <v>702.1</v>
      </c>
      <c r="L51" s="36" t="s">
        <v>437</v>
      </c>
      <c r="M51" s="36" t="s">
        <v>43</v>
      </c>
      <c r="N51" s="36">
        <v>83</v>
      </c>
      <c r="O51" s="57">
        <v>1</v>
      </c>
      <c r="P51" s="36" t="s">
        <v>476</v>
      </c>
      <c r="Q51" s="37">
        <v>1</v>
      </c>
      <c r="R51" s="36" t="s">
        <v>440</v>
      </c>
      <c r="S51" s="18">
        <v>913507</v>
      </c>
      <c r="T51" s="18">
        <v>996356.88</v>
      </c>
      <c r="U51" s="37">
        <v>9.0694302287776668E-2</v>
      </c>
      <c r="V51" s="36" t="s">
        <v>513</v>
      </c>
      <c r="W51" s="36" t="s">
        <v>552</v>
      </c>
      <c r="X51" s="36" t="s">
        <v>43</v>
      </c>
      <c r="Y51" s="38" t="s">
        <v>67</v>
      </c>
    </row>
    <row r="52" spans="2:25" ht="270" x14ac:dyDescent="0.25">
      <c r="B52" s="35" t="s">
        <v>46</v>
      </c>
      <c r="C52" s="36" t="s">
        <v>203</v>
      </c>
      <c r="D52" s="36" t="s">
        <v>204</v>
      </c>
      <c r="E52" s="36" t="s">
        <v>205</v>
      </c>
      <c r="F52" s="36" t="s">
        <v>42</v>
      </c>
      <c r="G52" s="36" t="s">
        <v>173</v>
      </c>
      <c r="H52" s="17">
        <v>220</v>
      </c>
      <c r="I52" s="17">
        <v>364</v>
      </c>
      <c r="J52" s="17">
        <v>364</v>
      </c>
      <c r="K52" s="17">
        <v>364</v>
      </c>
      <c r="L52" s="36" t="s">
        <v>437</v>
      </c>
      <c r="M52" s="36" t="s">
        <v>43</v>
      </c>
      <c r="N52" s="36">
        <v>88.4</v>
      </c>
      <c r="O52" s="57">
        <v>1</v>
      </c>
      <c r="P52" s="36" t="s">
        <v>477</v>
      </c>
      <c r="Q52" s="37">
        <v>1.6546000000000001</v>
      </c>
      <c r="R52" s="36" t="s">
        <v>440</v>
      </c>
      <c r="S52" s="18">
        <v>7982500</v>
      </c>
      <c r="T52" s="18">
        <v>3254922.15</v>
      </c>
      <c r="U52" s="37">
        <v>-0.59224276229251482</v>
      </c>
      <c r="V52" s="36" t="s">
        <v>519</v>
      </c>
      <c r="W52" s="36" t="s">
        <v>541</v>
      </c>
      <c r="X52" s="36" t="s">
        <v>43</v>
      </c>
      <c r="Y52" s="38" t="s">
        <v>67</v>
      </c>
    </row>
    <row r="53" spans="2:25" ht="60" x14ac:dyDescent="0.25">
      <c r="B53" s="35" t="s">
        <v>46</v>
      </c>
      <c r="C53" s="36" t="s">
        <v>206</v>
      </c>
      <c r="D53" s="36" t="s">
        <v>207</v>
      </c>
      <c r="E53" s="36" t="s">
        <v>208</v>
      </c>
      <c r="F53" s="36" t="s">
        <v>47</v>
      </c>
      <c r="G53" s="36" t="s">
        <v>43</v>
      </c>
      <c r="H53" s="17" t="s">
        <v>43</v>
      </c>
      <c r="I53" s="17" t="s">
        <v>43</v>
      </c>
      <c r="J53" s="17" t="s">
        <v>43</v>
      </c>
      <c r="K53" s="17" t="s">
        <v>43</v>
      </c>
      <c r="L53" s="36"/>
      <c r="M53" s="36" t="s">
        <v>43</v>
      </c>
      <c r="N53" s="36" t="s">
        <v>43</v>
      </c>
      <c r="O53" s="57" t="s">
        <v>43</v>
      </c>
      <c r="P53" s="36" t="s">
        <v>43</v>
      </c>
      <c r="Q53" s="37" t="s">
        <v>43</v>
      </c>
      <c r="R53" s="36" t="s">
        <v>43</v>
      </c>
      <c r="S53" s="18">
        <v>0</v>
      </c>
      <c r="T53" s="18">
        <v>0</v>
      </c>
      <c r="U53" s="37">
        <v>0</v>
      </c>
      <c r="V53" s="36" t="s">
        <v>550</v>
      </c>
      <c r="W53" s="36" t="s">
        <v>552</v>
      </c>
      <c r="X53" s="36" t="s">
        <v>43</v>
      </c>
      <c r="Y53" s="38" t="s">
        <v>67</v>
      </c>
    </row>
    <row r="54" spans="2:25" ht="105" x14ac:dyDescent="0.25">
      <c r="B54" s="35" t="s">
        <v>46</v>
      </c>
      <c r="C54" s="36" t="s">
        <v>209</v>
      </c>
      <c r="D54" s="36" t="s">
        <v>210</v>
      </c>
      <c r="E54" s="36" t="s">
        <v>211</v>
      </c>
      <c r="F54" s="36" t="s">
        <v>47</v>
      </c>
      <c r="G54" s="36" t="s">
        <v>43</v>
      </c>
      <c r="H54" s="17" t="s">
        <v>43</v>
      </c>
      <c r="I54" s="17" t="s">
        <v>43</v>
      </c>
      <c r="J54" s="17" t="s">
        <v>43</v>
      </c>
      <c r="K54" s="17" t="s">
        <v>43</v>
      </c>
      <c r="L54" s="36"/>
      <c r="M54" s="36" t="s">
        <v>43</v>
      </c>
      <c r="N54" s="36" t="s">
        <v>43</v>
      </c>
      <c r="O54" s="57" t="s">
        <v>43</v>
      </c>
      <c r="P54" s="36" t="s">
        <v>43</v>
      </c>
      <c r="Q54" s="37" t="s">
        <v>43</v>
      </c>
      <c r="R54" s="36" t="s">
        <v>43</v>
      </c>
      <c r="S54" s="18">
        <v>0</v>
      </c>
      <c r="T54" s="18">
        <v>6444.72</v>
      </c>
      <c r="U54" s="37">
        <v>1</v>
      </c>
      <c r="V54" s="36" t="s">
        <v>513</v>
      </c>
      <c r="W54" s="36" t="s">
        <v>551</v>
      </c>
      <c r="X54" s="36" t="s">
        <v>43</v>
      </c>
      <c r="Y54" s="38" t="s">
        <v>67</v>
      </c>
    </row>
    <row r="55" spans="2:25" ht="60" x14ac:dyDescent="0.25">
      <c r="B55" s="35" t="s">
        <v>267</v>
      </c>
      <c r="C55" s="36" t="s">
        <v>212</v>
      </c>
      <c r="D55" s="36" t="s">
        <v>213</v>
      </c>
      <c r="E55" s="36" t="s">
        <v>214</v>
      </c>
      <c r="F55" s="36" t="s">
        <v>47</v>
      </c>
      <c r="G55" s="36" t="s">
        <v>479</v>
      </c>
      <c r="H55" s="17">
        <v>0</v>
      </c>
      <c r="I55" s="17">
        <v>0</v>
      </c>
      <c r="J55" s="17">
        <v>0</v>
      </c>
      <c r="K55" s="17">
        <v>0</v>
      </c>
      <c r="L55" s="36"/>
      <c r="M55" s="36" t="s">
        <v>43</v>
      </c>
      <c r="N55" s="36" t="s">
        <v>43</v>
      </c>
      <c r="O55" s="57" t="s">
        <v>43</v>
      </c>
      <c r="P55" s="36" t="s">
        <v>478</v>
      </c>
      <c r="Q55" s="37" t="s">
        <v>43</v>
      </c>
      <c r="R55" s="36" t="s">
        <v>43</v>
      </c>
      <c r="S55" s="18">
        <v>0</v>
      </c>
      <c r="T55" s="18">
        <v>0</v>
      </c>
      <c r="U55" s="37">
        <v>0</v>
      </c>
      <c r="V55" s="36" t="s">
        <v>550</v>
      </c>
      <c r="W55" s="36" t="s">
        <v>552</v>
      </c>
      <c r="X55" s="36" t="s">
        <v>43</v>
      </c>
      <c r="Y55" s="38" t="s">
        <v>67</v>
      </c>
    </row>
    <row r="56" spans="2:25" ht="150" x14ac:dyDescent="0.25">
      <c r="B56" s="35" t="s">
        <v>267</v>
      </c>
      <c r="C56" s="36" t="s">
        <v>215</v>
      </c>
      <c r="D56" s="36" t="s">
        <v>216</v>
      </c>
      <c r="E56" s="36" t="s">
        <v>217</v>
      </c>
      <c r="F56" s="36" t="s">
        <v>45</v>
      </c>
      <c r="G56" s="36" t="s">
        <v>218</v>
      </c>
      <c r="H56" s="17">
        <v>10</v>
      </c>
      <c r="I56" s="17">
        <v>15</v>
      </c>
      <c r="J56" s="17">
        <v>15</v>
      </c>
      <c r="K56" s="17">
        <v>15</v>
      </c>
      <c r="L56" s="36" t="s">
        <v>437</v>
      </c>
      <c r="M56" s="36" t="s">
        <v>43</v>
      </c>
      <c r="N56" s="36">
        <v>15</v>
      </c>
      <c r="O56" s="57">
        <v>1</v>
      </c>
      <c r="P56" s="36" t="s">
        <v>480</v>
      </c>
      <c r="Q56" s="37">
        <v>1.5</v>
      </c>
      <c r="R56" s="36" t="s">
        <v>440</v>
      </c>
      <c r="S56" s="18">
        <v>150000</v>
      </c>
      <c r="T56" s="18">
        <v>421609.56000000006</v>
      </c>
      <c r="U56" s="37">
        <v>1.8107304000000004</v>
      </c>
      <c r="V56" s="36" t="s">
        <v>513</v>
      </c>
      <c r="W56" s="36" t="s">
        <v>524</v>
      </c>
      <c r="X56" s="36" t="s">
        <v>43</v>
      </c>
      <c r="Y56" s="38" t="s">
        <v>67</v>
      </c>
    </row>
    <row r="57" spans="2:25" ht="60" x14ac:dyDescent="0.25">
      <c r="B57" s="35" t="s">
        <v>267</v>
      </c>
      <c r="C57" s="36" t="s">
        <v>219</v>
      </c>
      <c r="D57" s="36" t="s">
        <v>220</v>
      </c>
      <c r="E57" s="36" t="s">
        <v>221</v>
      </c>
      <c r="F57" s="36" t="s">
        <v>47</v>
      </c>
      <c r="G57" s="36" t="s">
        <v>479</v>
      </c>
      <c r="H57" s="17">
        <v>0</v>
      </c>
      <c r="I57" s="17">
        <v>0</v>
      </c>
      <c r="J57" s="17">
        <v>0</v>
      </c>
      <c r="K57" s="17">
        <v>0</v>
      </c>
      <c r="L57" s="36" t="s">
        <v>437</v>
      </c>
      <c r="M57" s="36" t="s">
        <v>43</v>
      </c>
      <c r="N57" s="37" t="s">
        <v>43</v>
      </c>
      <c r="O57" s="37" t="s">
        <v>43</v>
      </c>
      <c r="P57" s="37" t="s">
        <v>481</v>
      </c>
      <c r="Q57" s="37" t="s">
        <v>43</v>
      </c>
      <c r="R57" s="36" t="s">
        <v>43</v>
      </c>
      <c r="S57" s="18">
        <v>0</v>
      </c>
      <c r="T57" s="18">
        <v>0</v>
      </c>
      <c r="U57" s="37">
        <v>0</v>
      </c>
      <c r="V57" s="36" t="s">
        <v>550</v>
      </c>
      <c r="W57" s="36" t="s">
        <v>552</v>
      </c>
      <c r="X57" s="36" t="s">
        <v>43</v>
      </c>
      <c r="Y57" s="38" t="s">
        <v>67</v>
      </c>
    </row>
    <row r="58" spans="2:25" ht="180" x14ac:dyDescent="0.25">
      <c r="B58" s="35" t="s">
        <v>267</v>
      </c>
      <c r="C58" s="36" t="s">
        <v>222</v>
      </c>
      <c r="D58" s="36" t="s">
        <v>223</v>
      </c>
      <c r="E58" s="36" t="s">
        <v>224</v>
      </c>
      <c r="F58" s="36" t="s">
        <v>47</v>
      </c>
      <c r="G58" s="36" t="s">
        <v>43</v>
      </c>
      <c r="H58" s="17">
        <v>0</v>
      </c>
      <c r="I58" s="17">
        <v>0</v>
      </c>
      <c r="J58" s="17">
        <v>0</v>
      </c>
      <c r="K58" s="17">
        <v>0</v>
      </c>
      <c r="L58" s="36" t="s">
        <v>437</v>
      </c>
      <c r="M58" s="36" t="s">
        <v>43</v>
      </c>
      <c r="N58" s="37" t="s">
        <v>43</v>
      </c>
      <c r="O58" s="37" t="s">
        <v>43</v>
      </c>
      <c r="P58" s="37" t="s">
        <v>43</v>
      </c>
      <c r="Q58" s="37" t="s">
        <v>43</v>
      </c>
      <c r="R58" s="36" t="s">
        <v>43</v>
      </c>
      <c r="S58" s="18">
        <v>0</v>
      </c>
      <c r="T58" s="18">
        <v>331988.73000000004</v>
      </c>
      <c r="U58" s="37">
        <v>1</v>
      </c>
      <c r="V58" s="36" t="s">
        <v>513</v>
      </c>
      <c r="W58" s="36" t="s">
        <v>517</v>
      </c>
      <c r="X58" s="36" t="s">
        <v>43</v>
      </c>
      <c r="Y58" s="38" t="s">
        <v>67</v>
      </c>
    </row>
    <row r="59" spans="2:25" ht="60" x14ac:dyDescent="0.25">
      <c r="B59" s="35" t="s">
        <v>267</v>
      </c>
      <c r="C59" s="36" t="s">
        <v>225</v>
      </c>
      <c r="D59" s="36" t="s">
        <v>226</v>
      </c>
      <c r="E59" s="36" t="s">
        <v>227</v>
      </c>
      <c r="F59" s="36" t="s">
        <v>47</v>
      </c>
      <c r="G59" s="36" t="s">
        <v>43</v>
      </c>
      <c r="H59" s="17">
        <v>0</v>
      </c>
      <c r="I59" s="17">
        <v>0</v>
      </c>
      <c r="J59" s="17">
        <v>0</v>
      </c>
      <c r="K59" s="17">
        <v>0</v>
      </c>
      <c r="L59" s="36" t="s">
        <v>437</v>
      </c>
      <c r="M59" s="36" t="s">
        <v>43</v>
      </c>
      <c r="N59" s="37" t="s">
        <v>43</v>
      </c>
      <c r="O59" s="37" t="s">
        <v>43</v>
      </c>
      <c r="P59" s="37" t="s">
        <v>43</v>
      </c>
      <c r="Q59" s="37" t="s">
        <v>43</v>
      </c>
      <c r="R59" s="36" t="s">
        <v>43</v>
      </c>
      <c r="S59" s="18">
        <v>0</v>
      </c>
      <c r="T59" s="18">
        <v>0</v>
      </c>
      <c r="U59" s="37">
        <v>0</v>
      </c>
      <c r="V59" s="36" t="s">
        <v>550</v>
      </c>
      <c r="W59" s="36" t="s">
        <v>552</v>
      </c>
      <c r="X59" s="36" t="s">
        <v>43</v>
      </c>
      <c r="Y59" s="38" t="s">
        <v>67</v>
      </c>
    </row>
    <row r="60" spans="2:25" ht="180" x14ac:dyDescent="0.25">
      <c r="B60" s="35" t="s">
        <v>267</v>
      </c>
      <c r="C60" s="36" t="s">
        <v>228</v>
      </c>
      <c r="D60" s="36" t="s">
        <v>229</v>
      </c>
      <c r="E60" s="36" t="s">
        <v>230</v>
      </c>
      <c r="F60" s="36" t="s">
        <v>47</v>
      </c>
      <c r="G60" s="36" t="s">
        <v>482</v>
      </c>
      <c r="H60" s="17">
        <v>0</v>
      </c>
      <c r="I60" s="17">
        <v>0</v>
      </c>
      <c r="J60" s="17">
        <v>0</v>
      </c>
      <c r="K60" s="17">
        <v>0</v>
      </c>
      <c r="L60" s="36" t="s">
        <v>437</v>
      </c>
      <c r="M60" s="36" t="s">
        <v>43</v>
      </c>
      <c r="N60" s="36" t="s">
        <v>43</v>
      </c>
      <c r="O60" s="57" t="s">
        <v>43</v>
      </c>
      <c r="P60" s="36" t="s">
        <v>483</v>
      </c>
      <c r="Q60" s="37">
        <v>1</v>
      </c>
      <c r="R60" s="36" t="s">
        <v>440</v>
      </c>
      <c r="S60" s="18">
        <v>683807</v>
      </c>
      <c r="T60" s="18">
        <v>1224799.4700000002</v>
      </c>
      <c r="U60" s="37">
        <v>0.79114789699432764</v>
      </c>
      <c r="V60" s="36" t="s">
        <v>513</v>
      </c>
      <c r="W60" s="36" t="s">
        <v>531</v>
      </c>
      <c r="X60" s="36" t="s">
        <v>43</v>
      </c>
      <c r="Y60" s="38" t="s">
        <v>67</v>
      </c>
    </row>
    <row r="61" spans="2:25" ht="60" x14ac:dyDescent="0.25">
      <c r="B61" s="35" t="s">
        <v>267</v>
      </c>
      <c r="C61" s="36" t="s">
        <v>231</v>
      </c>
      <c r="D61" s="36" t="s">
        <v>232</v>
      </c>
      <c r="E61" s="36" t="s">
        <v>233</v>
      </c>
      <c r="F61" s="36" t="s">
        <v>47</v>
      </c>
      <c r="G61" s="36" t="s">
        <v>482</v>
      </c>
      <c r="H61" s="17">
        <v>0</v>
      </c>
      <c r="I61" s="17">
        <v>0</v>
      </c>
      <c r="J61" s="17">
        <v>0</v>
      </c>
      <c r="K61" s="17">
        <v>0</v>
      </c>
      <c r="L61" s="36" t="s">
        <v>437</v>
      </c>
      <c r="M61" s="36" t="s">
        <v>43</v>
      </c>
      <c r="N61" s="36" t="s">
        <v>43</v>
      </c>
      <c r="O61" s="57" t="s">
        <v>43</v>
      </c>
      <c r="P61" s="36" t="s">
        <v>43</v>
      </c>
      <c r="Q61" s="37" t="s">
        <v>43</v>
      </c>
      <c r="R61" s="36" t="s">
        <v>43</v>
      </c>
      <c r="S61" s="18">
        <v>0</v>
      </c>
      <c r="T61" s="18">
        <v>0</v>
      </c>
      <c r="U61" s="37">
        <v>0</v>
      </c>
      <c r="V61" s="36" t="s">
        <v>550</v>
      </c>
      <c r="W61" s="36" t="s">
        <v>552</v>
      </c>
      <c r="X61" s="36" t="s">
        <v>43</v>
      </c>
      <c r="Y61" s="38" t="s">
        <v>67</v>
      </c>
    </row>
    <row r="62" spans="2:25" ht="120" x14ac:dyDescent="0.25">
      <c r="B62" s="35" t="s">
        <v>234</v>
      </c>
      <c r="C62" s="36" t="s">
        <v>235</v>
      </c>
      <c r="D62" s="36" t="s">
        <v>236</v>
      </c>
      <c r="E62" s="36" t="s">
        <v>237</v>
      </c>
      <c r="F62" s="36" t="s">
        <v>47</v>
      </c>
      <c r="G62" s="36" t="s">
        <v>43</v>
      </c>
      <c r="H62" s="17">
        <v>0</v>
      </c>
      <c r="I62" s="17">
        <v>0</v>
      </c>
      <c r="J62" s="17">
        <v>0</v>
      </c>
      <c r="K62" s="17">
        <v>0</v>
      </c>
      <c r="L62" s="36" t="s">
        <v>437</v>
      </c>
      <c r="M62" s="36" t="s">
        <v>43</v>
      </c>
      <c r="N62" s="36" t="s">
        <v>43</v>
      </c>
      <c r="O62" s="57" t="s">
        <v>43</v>
      </c>
      <c r="P62" s="36" t="s">
        <v>487</v>
      </c>
      <c r="Q62" s="37">
        <v>1</v>
      </c>
      <c r="R62" s="36" t="s">
        <v>440</v>
      </c>
      <c r="S62" s="18">
        <v>0</v>
      </c>
      <c r="T62" s="18">
        <v>0</v>
      </c>
      <c r="U62" s="37">
        <v>0</v>
      </c>
      <c r="V62" s="36" t="s">
        <v>550</v>
      </c>
      <c r="W62" s="36" t="s">
        <v>552</v>
      </c>
      <c r="X62" s="36" t="s">
        <v>43</v>
      </c>
      <c r="Y62" s="38" t="s">
        <v>67</v>
      </c>
    </row>
    <row r="63" spans="2:25" ht="60" x14ac:dyDescent="0.25">
      <c r="B63" s="35" t="s">
        <v>234</v>
      </c>
      <c r="C63" s="36" t="s">
        <v>238</v>
      </c>
      <c r="D63" s="36" t="s">
        <v>239</v>
      </c>
      <c r="E63" s="36" t="s">
        <v>240</v>
      </c>
      <c r="F63" s="36" t="s">
        <v>47</v>
      </c>
      <c r="G63" s="36" t="s">
        <v>484</v>
      </c>
      <c r="H63" s="17">
        <v>0</v>
      </c>
      <c r="I63" s="17">
        <v>0</v>
      </c>
      <c r="J63" s="17">
        <v>0</v>
      </c>
      <c r="K63" s="17">
        <v>0</v>
      </c>
      <c r="L63" s="36" t="s">
        <v>437</v>
      </c>
      <c r="M63" s="36" t="s">
        <v>43</v>
      </c>
      <c r="N63" s="36" t="s">
        <v>43</v>
      </c>
      <c r="O63" s="57" t="s">
        <v>43</v>
      </c>
      <c r="P63" s="36" t="s">
        <v>488</v>
      </c>
      <c r="Q63" s="37">
        <v>1</v>
      </c>
      <c r="R63" s="36" t="s">
        <v>440</v>
      </c>
      <c r="S63" s="18">
        <v>0</v>
      </c>
      <c r="T63" s="18">
        <v>0</v>
      </c>
      <c r="U63" s="37">
        <v>0</v>
      </c>
      <c r="V63" s="36" t="s">
        <v>550</v>
      </c>
      <c r="W63" s="36" t="s">
        <v>552</v>
      </c>
      <c r="X63" s="36" t="s">
        <v>43</v>
      </c>
      <c r="Y63" s="38" t="s">
        <v>67</v>
      </c>
    </row>
    <row r="64" spans="2:25" ht="90" x14ac:dyDescent="0.25">
      <c r="B64" s="35" t="s">
        <v>234</v>
      </c>
      <c r="C64" s="36" t="s">
        <v>241</v>
      </c>
      <c r="D64" s="36" t="s">
        <v>242</v>
      </c>
      <c r="E64" s="36" t="s">
        <v>243</v>
      </c>
      <c r="F64" s="36" t="s">
        <v>47</v>
      </c>
      <c r="G64" s="36" t="s">
        <v>43</v>
      </c>
      <c r="H64" s="17">
        <v>0</v>
      </c>
      <c r="I64" s="17">
        <v>0</v>
      </c>
      <c r="J64" s="17">
        <v>0</v>
      </c>
      <c r="K64" s="17">
        <v>0</v>
      </c>
      <c r="L64" s="36" t="s">
        <v>437</v>
      </c>
      <c r="M64" s="36" t="s">
        <v>43</v>
      </c>
      <c r="N64" s="36" t="s">
        <v>43</v>
      </c>
      <c r="O64" s="57" t="s">
        <v>43</v>
      </c>
      <c r="P64" s="36" t="s">
        <v>489</v>
      </c>
      <c r="Q64" s="37">
        <v>1</v>
      </c>
      <c r="R64" s="36" t="s">
        <v>440</v>
      </c>
      <c r="S64" s="18">
        <v>0</v>
      </c>
      <c r="T64" s="18">
        <v>0</v>
      </c>
      <c r="U64" s="37">
        <v>0</v>
      </c>
      <c r="V64" s="36" t="s">
        <v>550</v>
      </c>
      <c r="W64" s="36" t="s">
        <v>552</v>
      </c>
      <c r="X64" s="36" t="s">
        <v>43</v>
      </c>
      <c r="Y64" s="38" t="s">
        <v>67</v>
      </c>
    </row>
    <row r="65" spans="2:25" ht="120" x14ac:dyDescent="0.25">
      <c r="B65" s="35" t="s">
        <v>234</v>
      </c>
      <c r="C65" s="36" t="s">
        <v>244</v>
      </c>
      <c r="D65" s="36" t="s">
        <v>245</v>
      </c>
      <c r="E65" s="36" t="s">
        <v>246</v>
      </c>
      <c r="F65" s="36" t="s">
        <v>47</v>
      </c>
      <c r="G65" s="36" t="s">
        <v>43</v>
      </c>
      <c r="H65" s="17">
        <v>0</v>
      </c>
      <c r="I65" s="17">
        <v>0</v>
      </c>
      <c r="J65" s="17">
        <v>0</v>
      </c>
      <c r="K65" s="17">
        <v>0</v>
      </c>
      <c r="L65" s="36" t="s">
        <v>437</v>
      </c>
      <c r="M65" s="36" t="s">
        <v>43</v>
      </c>
      <c r="N65" s="36" t="s">
        <v>43</v>
      </c>
      <c r="O65" s="57" t="s">
        <v>43</v>
      </c>
      <c r="P65" s="36" t="s">
        <v>490</v>
      </c>
      <c r="Q65" s="37">
        <v>1</v>
      </c>
      <c r="R65" s="36" t="s">
        <v>440</v>
      </c>
      <c r="S65" s="18">
        <v>1437734.4738750001</v>
      </c>
      <c r="T65" s="18">
        <v>426082.4499999999</v>
      </c>
      <c r="U65" s="37">
        <v>-0.70364315682601863</v>
      </c>
      <c r="V65" s="36" t="s">
        <v>519</v>
      </c>
      <c r="W65" s="36" t="s">
        <v>535</v>
      </c>
      <c r="X65" s="36" t="s">
        <v>43</v>
      </c>
      <c r="Y65" s="38" t="s">
        <v>67</v>
      </c>
    </row>
    <row r="66" spans="2:25" ht="165" x14ac:dyDescent="0.25">
      <c r="B66" s="35" t="s">
        <v>234</v>
      </c>
      <c r="C66" s="36" t="s">
        <v>247</v>
      </c>
      <c r="D66" s="36" t="s">
        <v>248</v>
      </c>
      <c r="E66" s="36" t="s">
        <v>249</v>
      </c>
      <c r="F66" s="36" t="s">
        <v>47</v>
      </c>
      <c r="G66" s="36" t="s">
        <v>485</v>
      </c>
      <c r="H66" s="17">
        <v>0</v>
      </c>
      <c r="I66" s="17">
        <v>0</v>
      </c>
      <c r="J66" s="17">
        <v>0</v>
      </c>
      <c r="K66" s="17">
        <v>0</v>
      </c>
      <c r="L66" s="36" t="s">
        <v>437</v>
      </c>
      <c r="M66" s="36" t="s">
        <v>43</v>
      </c>
      <c r="N66" s="36" t="s">
        <v>43</v>
      </c>
      <c r="O66" s="57" t="s">
        <v>43</v>
      </c>
      <c r="P66" s="36" t="s">
        <v>491</v>
      </c>
      <c r="Q66" s="37">
        <v>1</v>
      </c>
      <c r="R66" s="36" t="s">
        <v>440</v>
      </c>
      <c r="S66" s="18">
        <v>105000</v>
      </c>
      <c r="T66" s="18">
        <v>122974.29000000002</v>
      </c>
      <c r="U66" s="37">
        <v>0.17118371428571449</v>
      </c>
      <c r="V66" s="36" t="s">
        <v>513</v>
      </c>
      <c r="W66" s="36" t="s">
        <v>523</v>
      </c>
      <c r="X66" s="36" t="s">
        <v>43</v>
      </c>
      <c r="Y66" s="38" t="s">
        <v>67</v>
      </c>
    </row>
    <row r="67" spans="2:25" ht="120" x14ac:dyDescent="0.25">
      <c r="B67" s="35" t="s">
        <v>234</v>
      </c>
      <c r="C67" s="36" t="s">
        <v>250</v>
      </c>
      <c r="D67" s="36">
        <v>0</v>
      </c>
      <c r="E67" s="36" t="s">
        <v>251</v>
      </c>
      <c r="F67" s="36" t="s">
        <v>47</v>
      </c>
      <c r="G67" s="36" t="s">
        <v>486</v>
      </c>
      <c r="H67" s="17">
        <v>0</v>
      </c>
      <c r="I67" s="17">
        <v>0</v>
      </c>
      <c r="J67" s="17">
        <v>0</v>
      </c>
      <c r="K67" s="17">
        <v>0</v>
      </c>
      <c r="L67" s="36" t="s">
        <v>437</v>
      </c>
      <c r="M67" s="36" t="s">
        <v>43</v>
      </c>
      <c r="N67" s="36" t="s">
        <v>43</v>
      </c>
      <c r="O67" s="57" t="s">
        <v>43</v>
      </c>
      <c r="P67" s="36" t="s">
        <v>492</v>
      </c>
      <c r="Q67" s="37">
        <v>1</v>
      </c>
      <c r="R67" s="36" t="s">
        <v>440</v>
      </c>
      <c r="S67" s="18">
        <v>0</v>
      </c>
      <c r="T67" s="18">
        <v>0</v>
      </c>
      <c r="U67" s="37">
        <v>0</v>
      </c>
      <c r="V67" s="36" t="s">
        <v>550</v>
      </c>
      <c r="W67" s="36" t="s">
        <v>552</v>
      </c>
      <c r="X67" s="36" t="s">
        <v>43</v>
      </c>
      <c r="Y67" s="38" t="s">
        <v>67</v>
      </c>
    </row>
    <row r="68" spans="2:25" ht="165" x14ac:dyDescent="0.25">
      <c r="B68" s="35" t="s">
        <v>252</v>
      </c>
      <c r="C68" s="36" t="s">
        <v>253</v>
      </c>
      <c r="D68" s="36" t="s">
        <v>254</v>
      </c>
      <c r="E68" s="36" t="s">
        <v>255</v>
      </c>
      <c r="F68" s="36" t="s">
        <v>47</v>
      </c>
      <c r="G68" s="36" t="s">
        <v>504</v>
      </c>
      <c r="H68" s="17">
        <v>0</v>
      </c>
      <c r="I68" s="17">
        <v>0</v>
      </c>
      <c r="J68" s="17">
        <v>0</v>
      </c>
      <c r="K68" s="17">
        <v>0</v>
      </c>
      <c r="L68" s="36" t="s">
        <v>437</v>
      </c>
      <c r="M68" s="36" t="s">
        <v>43</v>
      </c>
      <c r="N68" s="36" t="s">
        <v>43</v>
      </c>
      <c r="O68" s="57" t="s">
        <v>43</v>
      </c>
      <c r="P68" s="36" t="s">
        <v>508</v>
      </c>
      <c r="Q68" s="37">
        <v>1</v>
      </c>
      <c r="R68" s="36" t="s">
        <v>440</v>
      </c>
      <c r="S68" s="18">
        <v>90000</v>
      </c>
      <c r="T68" s="18">
        <v>112302.64000000001</v>
      </c>
      <c r="U68" s="37">
        <v>0.24780711111111126</v>
      </c>
      <c r="V68" s="36" t="s">
        <v>513</v>
      </c>
      <c r="W68" s="36" t="s">
        <v>521</v>
      </c>
      <c r="X68" s="36" t="s">
        <v>43</v>
      </c>
      <c r="Y68" s="38" t="s">
        <v>67</v>
      </c>
    </row>
    <row r="69" spans="2:25" ht="60" x14ac:dyDescent="0.25">
      <c r="B69" s="35" t="s">
        <v>252</v>
      </c>
      <c r="C69" s="36" t="s">
        <v>256</v>
      </c>
      <c r="D69" s="36">
        <v>0</v>
      </c>
      <c r="E69" s="36" t="s">
        <v>257</v>
      </c>
      <c r="F69" s="36" t="s">
        <v>47</v>
      </c>
      <c r="G69" s="36" t="s">
        <v>505</v>
      </c>
      <c r="H69" s="17">
        <v>0</v>
      </c>
      <c r="I69" s="17">
        <v>0</v>
      </c>
      <c r="J69" s="17">
        <v>0</v>
      </c>
      <c r="K69" s="17">
        <v>0</v>
      </c>
      <c r="L69" s="36" t="s">
        <v>437</v>
      </c>
      <c r="M69" s="36" t="s">
        <v>43</v>
      </c>
      <c r="N69" s="36" t="s">
        <v>43</v>
      </c>
      <c r="O69" s="57" t="s">
        <v>43</v>
      </c>
      <c r="P69" s="36" t="s">
        <v>509</v>
      </c>
      <c r="Q69" s="37" t="s">
        <v>43</v>
      </c>
      <c r="R69" s="36" t="s">
        <v>43</v>
      </c>
      <c r="S69" s="18">
        <v>0</v>
      </c>
      <c r="T69" s="18">
        <v>0</v>
      </c>
      <c r="U69" s="37">
        <v>0</v>
      </c>
      <c r="V69" s="36" t="s">
        <v>550</v>
      </c>
      <c r="W69" s="36" t="s">
        <v>552</v>
      </c>
      <c r="X69" s="36" t="s">
        <v>43</v>
      </c>
      <c r="Y69" s="38" t="s">
        <v>67</v>
      </c>
    </row>
    <row r="70" spans="2:25" ht="165" x14ac:dyDescent="0.25">
      <c r="B70" s="35" t="s">
        <v>252</v>
      </c>
      <c r="C70" s="36" t="s">
        <v>258</v>
      </c>
      <c r="D70" s="36" t="s">
        <v>259</v>
      </c>
      <c r="E70" s="36" t="s">
        <v>260</v>
      </c>
      <c r="F70" s="36" t="s">
        <v>47</v>
      </c>
      <c r="G70" s="36" t="s">
        <v>506</v>
      </c>
      <c r="H70" s="17">
        <v>0</v>
      </c>
      <c r="I70" s="17">
        <v>0</v>
      </c>
      <c r="J70" s="17">
        <v>0</v>
      </c>
      <c r="K70" s="17">
        <v>0</v>
      </c>
      <c r="L70" s="36" t="s">
        <v>437</v>
      </c>
      <c r="M70" s="36" t="s">
        <v>43</v>
      </c>
      <c r="N70" s="36" t="s">
        <v>43</v>
      </c>
      <c r="O70" s="57" t="s">
        <v>43</v>
      </c>
      <c r="P70" s="36" t="s">
        <v>510</v>
      </c>
      <c r="Q70" s="37">
        <v>1</v>
      </c>
      <c r="R70" s="36" t="s">
        <v>440</v>
      </c>
      <c r="S70" s="18">
        <v>0</v>
      </c>
      <c r="T70" s="18">
        <v>0</v>
      </c>
      <c r="U70" s="37">
        <v>0</v>
      </c>
      <c r="V70" s="36" t="s">
        <v>550</v>
      </c>
      <c r="W70" s="36" t="s">
        <v>552</v>
      </c>
      <c r="X70" s="36" t="s">
        <v>43</v>
      </c>
      <c r="Y70" s="38" t="s">
        <v>67</v>
      </c>
    </row>
    <row r="71" spans="2:25" ht="60" x14ac:dyDescent="0.25">
      <c r="B71" s="35" t="s">
        <v>252</v>
      </c>
      <c r="C71" s="36" t="s">
        <v>261</v>
      </c>
      <c r="D71" s="36" t="s">
        <v>262</v>
      </c>
      <c r="E71" s="36" t="s">
        <v>263</v>
      </c>
      <c r="F71" s="36" t="s">
        <v>47</v>
      </c>
      <c r="G71" s="36" t="s">
        <v>505</v>
      </c>
      <c r="H71" s="17">
        <v>0</v>
      </c>
      <c r="I71" s="17">
        <v>0</v>
      </c>
      <c r="J71" s="17">
        <v>0</v>
      </c>
      <c r="K71" s="17">
        <v>0</v>
      </c>
      <c r="L71" s="36" t="s">
        <v>437</v>
      </c>
      <c r="M71" s="36" t="s">
        <v>43</v>
      </c>
      <c r="N71" s="36" t="s">
        <v>43</v>
      </c>
      <c r="O71" s="57" t="s">
        <v>43</v>
      </c>
      <c r="P71" s="36" t="s">
        <v>511</v>
      </c>
      <c r="Q71" s="37" t="s">
        <v>43</v>
      </c>
      <c r="R71" s="36" t="s">
        <v>43</v>
      </c>
      <c r="S71" s="18">
        <v>0</v>
      </c>
      <c r="T71" s="18">
        <v>0</v>
      </c>
      <c r="U71" s="37">
        <v>0</v>
      </c>
      <c r="V71" s="36" t="s">
        <v>550</v>
      </c>
      <c r="W71" s="36" t="s">
        <v>552</v>
      </c>
      <c r="X71" s="36" t="s">
        <v>43</v>
      </c>
      <c r="Y71" s="38" t="s">
        <v>67</v>
      </c>
    </row>
    <row r="72" spans="2:25" ht="409.5" x14ac:dyDescent="0.25">
      <c r="B72" s="35" t="s">
        <v>252</v>
      </c>
      <c r="C72" s="36" t="s">
        <v>264</v>
      </c>
      <c r="D72" s="36" t="s">
        <v>265</v>
      </c>
      <c r="E72" s="36" t="s">
        <v>266</v>
      </c>
      <c r="F72" s="36" t="s">
        <v>47</v>
      </c>
      <c r="G72" s="36" t="s">
        <v>507</v>
      </c>
      <c r="H72" s="17">
        <v>0</v>
      </c>
      <c r="I72" s="17">
        <v>0</v>
      </c>
      <c r="J72" s="17">
        <v>0</v>
      </c>
      <c r="K72" s="17">
        <v>0</v>
      </c>
      <c r="L72" s="36" t="s">
        <v>437</v>
      </c>
      <c r="M72" s="36" t="s">
        <v>43</v>
      </c>
      <c r="N72" s="36" t="s">
        <v>43</v>
      </c>
      <c r="O72" s="57" t="s">
        <v>43</v>
      </c>
      <c r="P72" s="36" t="s">
        <v>512</v>
      </c>
      <c r="Q72" s="37">
        <v>1</v>
      </c>
      <c r="R72" s="36" t="s">
        <v>440</v>
      </c>
      <c r="S72" s="18">
        <v>0</v>
      </c>
      <c r="T72" s="18">
        <v>0</v>
      </c>
      <c r="U72" s="37">
        <v>0</v>
      </c>
      <c r="V72" s="36" t="s">
        <v>550</v>
      </c>
      <c r="W72" s="36" t="s">
        <v>552</v>
      </c>
      <c r="X72" s="36" t="s">
        <v>43</v>
      </c>
      <c r="Y72" s="38" t="s">
        <v>67</v>
      </c>
    </row>
  </sheetData>
  <mergeCells count="2">
    <mergeCell ref="B2:B5"/>
    <mergeCell ref="D2:E5"/>
  </mergeCells>
  <dataValidations count="6">
    <dataValidation type="list" allowBlank="1" showInputMessage="1" showErrorMessage="1" sqref="F12:F72" xr:uid="{15A20509-6514-4681-A9D0-DADD8958873F}">
      <formula1>"Focus &amp; field verifiable, Non-focus &amp; field verifiable, Focus &amp; non-field verifiable, Non-focus &amp; non-field verifiable"</formula1>
    </dataValidation>
    <dataValidation type="list" allowBlank="1" showInputMessage="1" showErrorMessage="1" sqref="L12:L72" xr:uid="{0981D836-7C1D-4A0E-8F4E-C3358D6A18A3}">
      <formula1>"Target met, Target not met"</formula1>
    </dataValidation>
    <dataValidation type="list" allowBlank="1" showInputMessage="1" showErrorMessage="1" sqref="R12:R72" xr:uid="{2C8E9648-9973-46E6-BCC2-6AB0E905AB01}">
      <formula1>"Initiative validated, Initiative not validated, N/A"</formula1>
    </dataValidation>
    <dataValidation type="list" allowBlank="1" showInputMessage="1" showErrorMessage="1" sqref="V12:V72" xr:uid="{7BCE6F5D-8186-4BF9-87FB-B96C9DD09329}">
      <formula1>"Underspend, Overspend, No discrepancy"</formula1>
    </dataValidation>
    <dataValidation type="list" allowBlank="1" showInputMessage="1" showErrorMessage="1" sqref="X12:X72 W25" xr:uid="{842DA9C7-6E19-4A03-A12A-91C1175A78F6}">
      <formula1>"Yes, No"</formula1>
    </dataValidation>
    <dataValidation type="list" allowBlank="1" showInputMessage="1" showErrorMessage="1" sqref="B12:B72" xr:uid="{DD3B0D63-5BEA-4896-9C34-0B9AEAA72777}">
      <formula1>"Grid Design Operations and Maintenance, Vegetation Management and Inspections, Situational Awareness and Forecasting, Emergency Preparedness, Community Outreach and Engagement"</formula1>
    </dataValidation>
  </dataValidations>
  <pageMargins left="0.7" right="0.7" top="0.75" bottom="0.75" header="0.3" footer="0.3"/>
  <pageSetup orientation="portrait" r:id="rId1"/>
  <ignoredErrors>
    <ignoredError sqref="D7:D8" unlockedFormula="1"/>
  </ignoredErrors>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E1703-7119-4EC2-8472-42A7029909D3}">
  <sheetPr>
    <tabColor theme="7"/>
    <pageSetUpPr fitToPage="1"/>
  </sheetPr>
  <dimension ref="A2:F90"/>
  <sheetViews>
    <sheetView showGridLines="0" zoomScaleNormal="100" workbookViewId="0"/>
  </sheetViews>
  <sheetFormatPr defaultRowHeight="15" x14ac:dyDescent="0.25"/>
  <cols>
    <col min="1" max="1" width="3.85546875" customWidth="1"/>
    <col min="2" max="2" width="23.140625" customWidth="1"/>
    <col min="3" max="3" width="25.42578125" customWidth="1"/>
    <col min="4" max="4" width="19.85546875" customWidth="1"/>
    <col min="5" max="5" width="18" customWidth="1"/>
    <col min="6" max="6" width="51.28515625" style="2" customWidth="1"/>
    <col min="7" max="7" width="54.42578125" customWidth="1"/>
  </cols>
  <sheetData>
    <row r="2" spans="2:6" x14ac:dyDescent="0.25">
      <c r="B2" s="66"/>
      <c r="C2" s="67" t="s">
        <v>48</v>
      </c>
    </row>
    <row r="3" spans="2:6" x14ac:dyDescent="0.25">
      <c r="B3" s="66"/>
      <c r="C3" s="68"/>
    </row>
    <row r="4" spans="2:6" x14ac:dyDescent="0.25">
      <c r="B4" s="66"/>
      <c r="C4" s="68"/>
    </row>
    <row r="5" spans="2:6" x14ac:dyDescent="0.25">
      <c r="B5" s="66"/>
      <c r="C5" s="68"/>
    </row>
    <row r="6" spans="2:6" x14ac:dyDescent="0.25">
      <c r="C6" s="2"/>
    </row>
    <row r="7" spans="2:6" x14ac:dyDescent="0.25">
      <c r="B7" s="1" t="s">
        <v>1</v>
      </c>
      <c r="C7" s="3" t="s">
        <v>2</v>
      </c>
    </row>
    <row r="8" spans="2:6" ht="4.5" customHeight="1" x14ac:dyDescent="0.25">
      <c r="B8" s="1"/>
      <c r="C8" s="4"/>
    </row>
    <row r="9" spans="2:6" x14ac:dyDescent="0.25">
      <c r="B9" s="1" t="s">
        <v>3</v>
      </c>
      <c r="C9" s="3" t="s">
        <v>493</v>
      </c>
    </row>
    <row r="11" spans="2:6" x14ac:dyDescent="0.25">
      <c r="B11" s="28" t="s">
        <v>49</v>
      </c>
      <c r="C11" s="29" t="s">
        <v>50</v>
      </c>
      <c r="D11" s="29" t="s">
        <v>51</v>
      </c>
      <c r="E11" s="29" t="s">
        <v>52</v>
      </c>
      <c r="F11" s="59" t="s">
        <v>53</v>
      </c>
    </row>
    <row r="12" spans="2:6" ht="51" customHeight="1" x14ac:dyDescent="0.25">
      <c r="B12" s="52">
        <v>45797</v>
      </c>
      <c r="C12" s="51">
        <v>45810</v>
      </c>
      <c r="D12" s="50" t="s">
        <v>434</v>
      </c>
      <c r="E12" s="50" t="s">
        <v>433</v>
      </c>
      <c r="F12" s="49" t="s">
        <v>432</v>
      </c>
    </row>
    <row r="13" spans="2:6" ht="18.75" customHeight="1" x14ac:dyDescent="0.25">
      <c r="B13" s="44">
        <v>45798</v>
      </c>
      <c r="C13" s="43">
        <v>45811</v>
      </c>
      <c r="D13" s="42" t="s">
        <v>431</v>
      </c>
      <c r="E13" s="42" t="s">
        <v>430</v>
      </c>
      <c r="F13" s="41" t="s">
        <v>429</v>
      </c>
    </row>
    <row r="14" spans="2:6" ht="95.25" customHeight="1" x14ac:dyDescent="0.25">
      <c r="B14" s="44">
        <v>45769</v>
      </c>
      <c r="C14" s="43">
        <v>45775</v>
      </c>
      <c r="D14" s="45" t="s">
        <v>253</v>
      </c>
      <c r="E14" s="45" t="s">
        <v>428</v>
      </c>
      <c r="F14" s="41" t="s">
        <v>427</v>
      </c>
    </row>
    <row r="15" spans="2:6" x14ac:dyDescent="0.25">
      <c r="B15" s="44">
        <v>45769</v>
      </c>
      <c r="C15" s="43">
        <v>45775</v>
      </c>
      <c r="D15" s="45" t="s">
        <v>256</v>
      </c>
      <c r="E15" s="45" t="s">
        <v>426</v>
      </c>
      <c r="F15" s="46" t="s">
        <v>425</v>
      </c>
    </row>
    <row r="16" spans="2:6" ht="111.75" customHeight="1" x14ac:dyDescent="0.25">
      <c r="B16" s="44">
        <v>45769</v>
      </c>
      <c r="C16" s="43">
        <v>45775</v>
      </c>
      <c r="D16" s="45" t="s">
        <v>258</v>
      </c>
      <c r="E16" s="45" t="s">
        <v>424</v>
      </c>
      <c r="F16" s="41" t="s">
        <v>423</v>
      </c>
    </row>
    <row r="17" spans="1:6" x14ac:dyDescent="0.25">
      <c r="B17" s="44">
        <v>45769</v>
      </c>
      <c r="C17" s="43">
        <v>45775</v>
      </c>
      <c r="D17" s="45" t="s">
        <v>261</v>
      </c>
      <c r="E17" s="45" t="s">
        <v>422</v>
      </c>
      <c r="F17" s="46" t="s">
        <v>421</v>
      </c>
    </row>
    <row r="18" spans="1:6" ht="192" customHeight="1" x14ac:dyDescent="0.25">
      <c r="B18" s="44">
        <v>45769</v>
      </c>
      <c r="C18" s="43">
        <v>45775</v>
      </c>
      <c r="D18" s="45" t="s">
        <v>264</v>
      </c>
      <c r="E18" s="45" t="s">
        <v>420</v>
      </c>
      <c r="F18" s="41" t="s">
        <v>419</v>
      </c>
    </row>
    <row r="19" spans="1:6" ht="187.5" customHeight="1" x14ac:dyDescent="0.25">
      <c r="B19" s="44">
        <v>45769</v>
      </c>
      <c r="C19" s="43">
        <v>45775</v>
      </c>
      <c r="D19" s="45" t="s">
        <v>235</v>
      </c>
      <c r="E19" s="45" t="s">
        <v>418</v>
      </c>
      <c r="F19" s="41" t="s">
        <v>417</v>
      </c>
    </row>
    <row r="20" spans="1:6" ht="355.5" customHeight="1" x14ac:dyDescent="0.25">
      <c r="B20" s="44">
        <v>45800</v>
      </c>
      <c r="C20" s="43">
        <v>45811</v>
      </c>
      <c r="D20" s="42" t="s">
        <v>416</v>
      </c>
      <c r="E20" s="42" t="s">
        <v>415</v>
      </c>
      <c r="F20" s="41" t="s">
        <v>414</v>
      </c>
    </row>
    <row r="21" spans="1:6" ht="34.5" customHeight="1" x14ac:dyDescent="0.25">
      <c r="B21" s="44">
        <v>45769</v>
      </c>
      <c r="C21" s="43">
        <v>45775</v>
      </c>
      <c r="D21" s="45" t="s">
        <v>241</v>
      </c>
      <c r="E21" s="45" t="s">
        <v>413</v>
      </c>
      <c r="F21" s="41" t="s">
        <v>412</v>
      </c>
    </row>
    <row r="22" spans="1:6" ht="30" customHeight="1" x14ac:dyDescent="0.25">
      <c r="B22" s="44">
        <v>45800</v>
      </c>
      <c r="C22" s="43">
        <v>45810</v>
      </c>
      <c r="D22" s="42" t="s">
        <v>411</v>
      </c>
      <c r="E22" s="42" t="s">
        <v>410</v>
      </c>
      <c r="F22" s="41" t="s">
        <v>409</v>
      </c>
    </row>
    <row r="23" spans="1:6" ht="155.25" customHeight="1" x14ac:dyDescent="0.25">
      <c r="B23" s="44">
        <v>45769</v>
      </c>
      <c r="C23" s="43">
        <v>45775</v>
      </c>
      <c r="D23" s="45" t="s">
        <v>247</v>
      </c>
      <c r="E23" s="45" t="s">
        <v>408</v>
      </c>
      <c r="F23" s="41" t="s">
        <v>407</v>
      </c>
    </row>
    <row r="24" spans="1:6" ht="55.5" customHeight="1" x14ac:dyDescent="0.25">
      <c r="B24" s="44">
        <v>45769</v>
      </c>
      <c r="C24" s="43">
        <v>45775</v>
      </c>
      <c r="D24" s="45" t="s">
        <v>250</v>
      </c>
      <c r="E24" s="45" t="s">
        <v>406</v>
      </c>
      <c r="F24" s="41" t="s">
        <v>405</v>
      </c>
    </row>
    <row r="25" spans="1:6" x14ac:dyDescent="0.25">
      <c r="B25" s="44">
        <v>45769</v>
      </c>
      <c r="C25" s="43">
        <v>45775</v>
      </c>
      <c r="D25" s="45" t="s">
        <v>63</v>
      </c>
      <c r="E25" s="45" t="s">
        <v>404</v>
      </c>
      <c r="F25" s="46" t="s">
        <v>403</v>
      </c>
    </row>
    <row r="26" spans="1:6" ht="294.75" customHeight="1" x14ac:dyDescent="0.25">
      <c r="B26" s="44">
        <v>45783</v>
      </c>
      <c r="C26" s="43">
        <v>45793</v>
      </c>
      <c r="D26" s="45" t="s">
        <v>63</v>
      </c>
      <c r="E26" s="45" t="s">
        <v>402</v>
      </c>
      <c r="F26" s="41" t="s">
        <v>401</v>
      </c>
    </row>
    <row r="27" spans="1:6" x14ac:dyDescent="0.25">
      <c r="B27" s="44">
        <v>45769</v>
      </c>
      <c r="C27" s="43">
        <v>45775</v>
      </c>
      <c r="D27" s="45" t="s">
        <v>68</v>
      </c>
      <c r="E27" s="45" t="s">
        <v>400</v>
      </c>
      <c r="F27" s="46" t="s">
        <v>399</v>
      </c>
    </row>
    <row r="28" spans="1:6" ht="23.25" customHeight="1" x14ac:dyDescent="0.25">
      <c r="B28" s="44">
        <v>45790</v>
      </c>
      <c r="C28" s="43">
        <v>45793</v>
      </c>
      <c r="D28" s="45" t="s">
        <v>68</v>
      </c>
      <c r="E28" s="45" t="s">
        <v>398</v>
      </c>
      <c r="F28" s="41" t="s">
        <v>397</v>
      </c>
    </row>
    <row r="29" spans="1:6" x14ac:dyDescent="0.25">
      <c r="B29" s="44">
        <v>45769</v>
      </c>
      <c r="C29" s="43">
        <v>45775</v>
      </c>
      <c r="D29" s="45" t="s">
        <v>72</v>
      </c>
      <c r="E29" s="45" t="s">
        <v>396</v>
      </c>
      <c r="F29" s="46" t="s">
        <v>395</v>
      </c>
    </row>
    <row r="30" spans="1:6" ht="203.25" customHeight="1" x14ac:dyDescent="0.25">
      <c r="B30" s="44">
        <v>45783</v>
      </c>
      <c r="C30" s="43">
        <v>45793</v>
      </c>
      <c r="D30" s="45" t="s">
        <v>72</v>
      </c>
      <c r="E30" s="45" t="s">
        <v>394</v>
      </c>
      <c r="F30" s="41" t="s">
        <v>393</v>
      </c>
    </row>
    <row r="31" spans="1:6" ht="17.25" customHeight="1" x14ac:dyDescent="0.25">
      <c r="A31" s="10"/>
      <c r="B31" s="44">
        <v>45769</v>
      </c>
      <c r="C31" s="43">
        <v>45775</v>
      </c>
      <c r="D31" s="45" t="s">
        <v>84</v>
      </c>
      <c r="E31" s="45" t="s">
        <v>392</v>
      </c>
      <c r="F31" s="46" t="s">
        <v>391</v>
      </c>
    </row>
    <row r="32" spans="1:6" ht="48" customHeight="1" x14ac:dyDescent="0.25">
      <c r="B32" s="44">
        <v>45790</v>
      </c>
      <c r="C32" s="43">
        <v>45793</v>
      </c>
      <c r="D32" s="45" t="s">
        <v>84</v>
      </c>
      <c r="E32" s="45" t="s">
        <v>390</v>
      </c>
      <c r="F32" s="41" t="s">
        <v>389</v>
      </c>
    </row>
    <row r="33" spans="2:6" ht="38.25" customHeight="1" x14ac:dyDescent="0.25">
      <c r="B33" s="44">
        <v>45769</v>
      </c>
      <c r="C33" s="43">
        <v>45775</v>
      </c>
      <c r="D33" s="45" t="s">
        <v>107</v>
      </c>
      <c r="E33" s="45" t="s">
        <v>388</v>
      </c>
      <c r="F33" s="41" t="s">
        <v>387</v>
      </c>
    </row>
    <row r="34" spans="2:6" x14ac:dyDescent="0.25">
      <c r="B34" s="44">
        <v>45769</v>
      </c>
      <c r="C34" s="43">
        <v>45775</v>
      </c>
      <c r="D34" s="45" t="s">
        <v>111</v>
      </c>
      <c r="E34" s="45" t="s">
        <v>386</v>
      </c>
      <c r="F34" s="46" t="s">
        <v>385</v>
      </c>
    </row>
    <row r="35" spans="2:6" x14ac:dyDescent="0.25">
      <c r="B35" s="44">
        <v>45779</v>
      </c>
      <c r="C35" s="43">
        <v>45784</v>
      </c>
      <c r="D35" s="45" t="s">
        <v>111</v>
      </c>
      <c r="E35" s="45" t="s">
        <v>384</v>
      </c>
      <c r="F35" s="46" t="s">
        <v>375</v>
      </c>
    </row>
    <row r="36" spans="2:6" ht="96.75" customHeight="1" x14ac:dyDescent="0.25">
      <c r="B36" s="44">
        <v>45769</v>
      </c>
      <c r="C36" s="43">
        <v>45775</v>
      </c>
      <c r="D36" s="45" t="s">
        <v>115</v>
      </c>
      <c r="E36" s="45" t="s">
        <v>383</v>
      </c>
      <c r="F36" s="41" t="s">
        <v>382</v>
      </c>
    </row>
    <row r="37" spans="2:6" ht="30" x14ac:dyDescent="0.25">
      <c r="B37" s="44">
        <v>45779</v>
      </c>
      <c r="C37" s="43" t="s">
        <v>381</v>
      </c>
      <c r="D37" s="45" t="s">
        <v>115</v>
      </c>
      <c r="E37" s="45" t="s">
        <v>380</v>
      </c>
      <c r="F37" s="41" t="s">
        <v>379</v>
      </c>
    </row>
    <row r="38" spans="2:6" ht="15" customHeight="1" x14ac:dyDescent="0.25">
      <c r="B38" s="44">
        <v>45769</v>
      </c>
      <c r="C38" s="43">
        <v>45775</v>
      </c>
      <c r="D38" s="45" t="s">
        <v>119</v>
      </c>
      <c r="E38" s="45" t="s">
        <v>378</v>
      </c>
      <c r="F38" s="46" t="s">
        <v>377</v>
      </c>
    </row>
    <row r="39" spans="2:6" x14ac:dyDescent="0.25">
      <c r="B39" s="44">
        <v>45779</v>
      </c>
      <c r="C39" s="43">
        <v>45784</v>
      </c>
      <c r="D39" s="45" t="s">
        <v>119</v>
      </c>
      <c r="E39" s="45" t="s">
        <v>376</v>
      </c>
      <c r="F39" s="46" t="s">
        <v>375</v>
      </c>
    </row>
    <row r="40" spans="2:6" x14ac:dyDescent="0.25">
      <c r="B40" s="44">
        <v>45769</v>
      </c>
      <c r="C40" s="43">
        <v>45775</v>
      </c>
      <c r="D40" s="45" t="s">
        <v>141</v>
      </c>
      <c r="E40" s="45" t="s">
        <v>374</v>
      </c>
      <c r="F40" s="46" t="s">
        <v>373</v>
      </c>
    </row>
    <row r="41" spans="2:6" ht="51.75" customHeight="1" x14ac:dyDescent="0.25">
      <c r="B41" s="44">
        <v>45769</v>
      </c>
      <c r="C41" s="43">
        <v>45775</v>
      </c>
      <c r="D41" s="45" t="s">
        <v>144</v>
      </c>
      <c r="E41" s="45" t="s">
        <v>372</v>
      </c>
      <c r="F41" s="41" t="s">
        <v>371</v>
      </c>
    </row>
    <row r="42" spans="2:6" ht="69" customHeight="1" x14ac:dyDescent="0.25">
      <c r="B42" s="44">
        <v>45769</v>
      </c>
      <c r="C42" s="43">
        <v>45775</v>
      </c>
      <c r="D42" s="45" t="s">
        <v>147</v>
      </c>
      <c r="E42" s="45" t="s">
        <v>370</v>
      </c>
      <c r="F42" s="41" t="s">
        <v>369</v>
      </c>
    </row>
    <row r="43" spans="2:6" ht="135" customHeight="1" x14ac:dyDescent="0.25">
      <c r="B43" s="44">
        <v>45769</v>
      </c>
      <c r="C43" s="43">
        <v>45775</v>
      </c>
      <c r="D43" s="45" t="s">
        <v>157</v>
      </c>
      <c r="E43" s="45" t="s">
        <v>368</v>
      </c>
      <c r="F43" s="41" t="s">
        <v>367</v>
      </c>
    </row>
    <row r="44" spans="2:6" x14ac:dyDescent="0.25">
      <c r="B44" s="44">
        <v>45769</v>
      </c>
      <c r="C44" s="43">
        <v>45775</v>
      </c>
      <c r="D44" s="45" t="s">
        <v>212</v>
      </c>
      <c r="E44" s="45" t="s">
        <v>366</v>
      </c>
      <c r="F44" s="46" t="s">
        <v>365</v>
      </c>
    </row>
    <row r="45" spans="2:6" x14ac:dyDescent="0.25">
      <c r="B45" s="44">
        <v>45769</v>
      </c>
      <c r="C45" s="43">
        <v>45775</v>
      </c>
      <c r="D45" s="45" t="s">
        <v>215</v>
      </c>
      <c r="E45" s="45" t="s">
        <v>364</v>
      </c>
      <c r="F45" s="46" t="s">
        <v>363</v>
      </c>
    </row>
    <row r="46" spans="2:6" ht="79.5" customHeight="1" x14ac:dyDescent="0.25">
      <c r="B46" s="44">
        <v>45790</v>
      </c>
      <c r="C46" s="43">
        <v>45797</v>
      </c>
      <c r="D46" s="45" t="s">
        <v>215</v>
      </c>
      <c r="E46" s="45" t="s">
        <v>362</v>
      </c>
      <c r="F46" s="41" t="s">
        <v>361</v>
      </c>
    </row>
    <row r="47" spans="2:6" x14ac:dyDescent="0.25">
      <c r="B47" s="44">
        <v>45769</v>
      </c>
      <c r="C47" s="43">
        <v>45775</v>
      </c>
      <c r="D47" s="45" t="s">
        <v>219</v>
      </c>
      <c r="E47" s="45" t="s">
        <v>360</v>
      </c>
      <c r="F47" s="46" t="s">
        <v>359</v>
      </c>
    </row>
    <row r="48" spans="2:6" ht="71.25" customHeight="1" x14ac:dyDescent="0.25">
      <c r="B48" s="44">
        <v>45769</v>
      </c>
      <c r="C48" s="43">
        <v>45775</v>
      </c>
      <c r="D48" s="45" t="s">
        <v>222</v>
      </c>
      <c r="E48" s="45" t="s">
        <v>358</v>
      </c>
      <c r="F48" s="41" t="s">
        <v>357</v>
      </c>
    </row>
    <row r="49" spans="2:6" ht="48" customHeight="1" x14ac:dyDescent="0.25">
      <c r="B49" s="44">
        <v>45769</v>
      </c>
      <c r="C49" s="43">
        <v>45775</v>
      </c>
      <c r="D49" s="45" t="s">
        <v>225</v>
      </c>
      <c r="E49" s="45" t="s">
        <v>356</v>
      </c>
      <c r="F49" s="41" t="s">
        <v>355</v>
      </c>
    </row>
    <row r="50" spans="2:6" ht="102.75" customHeight="1" x14ac:dyDescent="0.25">
      <c r="B50" s="44">
        <v>45790</v>
      </c>
      <c r="C50" s="43">
        <v>45793</v>
      </c>
      <c r="D50" s="45" t="s">
        <v>354</v>
      </c>
      <c r="E50" s="45" t="s">
        <v>353</v>
      </c>
      <c r="F50" s="41" t="s">
        <v>352</v>
      </c>
    </row>
    <row r="51" spans="2:6" ht="108" customHeight="1" x14ac:dyDescent="0.25">
      <c r="B51" s="44">
        <v>45769</v>
      </c>
      <c r="C51" s="43">
        <v>45775</v>
      </c>
      <c r="D51" s="45" t="s">
        <v>190</v>
      </c>
      <c r="E51" s="45" t="s">
        <v>351</v>
      </c>
      <c r="F51" s="41" t="s">
        <v>350</v>
      </c>
    </row>
    <row r="52" spans="2:6" ht="31.5" customHeight="1" x14ac:dyDescent="0.25">
      <c r="B52" s="44">
        <v>45778</v>
      </c>
      <c r="C52" s="43">
        <v>45783</v>
      </c>
      <c r="D52" s="45" t="s">
        <v>75</v>
      </c>
      <c r="E52" s="45" t="s">
        <v>349</v>
      </c>
      <c r="F52" s="46" t="s">
        <v>348</v>
      </c>
    </row>
    <row r="53" spans="2:6" x14ac:dyDescent="0.25">
      <c r="B53" s="44">
        <v>45804</v>
      </c>
      <c r="C53" s="43">
        <v>45810</v>
      </c>
      <c r="D53" s="42" t="s">
        <v>75</v>
      </c>
      <c r="E53" s="42" t="s">
        <v>347</v>
      </c>
      <c r="F53" s="41" t="s">
        <v>346</v>
      </c>
    </row>
    <row r="54" spans="2:6" ht="21.75" customHeight="1" x14ac:dyDescent="0.25">
      <c r="B54" s="44">
        <v>45778</v>
      </c>
      <c r="C54" s="43">
        <v>45783</v>
      </c>
      <c r="D54" s="45" t="s">
        <v>80</v>
      </c>
      <c r="E54" s="45" t="s">
        <v>345</v>
      </c>
      <c r="F54" s="46" t="s">
        <v>344</v>
      </c>
    </row>
    <row r="55" spans="2:6" x14ac:dyDescent="0.25">
      <c r="B55" s="44">
        <v>45804</v>
      </c>
      <c r="C55" s="43">
        <v>45810</v>
      </c>
      <c r="D55" s="42" t="s">
        <v>80</v>
      </c>
      <c r="E55" s="42" t="s">
        <v>343</v>
      </c>
      <c r="F55" s="41" t="s">
        <v>342</v>
      </c>
    </row>
    <row r="56" spans="2:6" ht="117.75" customHeight="1" x14ac:dyDescent="0.25">
      <c r="B56" s="44">
        <v>45778</v>
      </c>
      <c r="C56" s="43">
        <v>45783</v>
      </c>
      <c r="D56" s="45" t="s">
        <v>88</v>
      </c>
      <c r="E56" s="45" t="s">
        <v>341</v>
      </c>
      <c r="F56" s="41" t="s">
        <v>340</v>
      </c>
    </row>
    <row r="57" spans="2:6" x14ac:dyDescent="0.25">
      <c r="B57" s="44">
        <v>45778</v>
      </c>
      <c r="C57" s="43">
        <v>45783</v>
      </c>
      <c r="D57" s="45" t="s">
        <v>339</v>
      </c>
      <c r="E57" s="45" t="s">
        <v>338</v>
      </c>
      <c r="F57" s="46" t="s">
        <v>337</v>
      </c>
    </row>
    <row r="58" spans="2:6" ht="117.75" customHeight="1" x14ac:dyDescent="0.25">
      <c r="B58" s="44">
        <v>45778</v>
      </c>
      <c r="C58" s="43">
        <v>45783</v>
      </c>
      <c r="D58" s="45" t="s">
        <v>103</v>
      </c>
      <c r="E58" s="45" t="s">
        <v>336</v>
      </c>
      <c r="F58" s="41" t="s">
        <v>335</v>
      </c>
    </row>
    <row r="59" spans="2:6" x14ac:dyDescent="0.25">
      <c r="B59" s="44">
        <v>45778</v>
      </c>
      <c r="C59" s="43">
        <v>45783</v>
      </c>
      <c r="D59" s="45" t="s">
        <v>132</v>
      </c>
      <c r="E59" s="45" t="s">
        <v>334</v>
      </c>
      <c r="F59" s="46" t="s">
        <v>333</v>
      </c>
    </row>
    <row r="60" spans="2:6" x14ac:dyDescent="0.25">
      <c r="B60" s="44">
        <v>45804</v>
      </c>
      <c r="C60" s="43">
        <v>45810</v>
      </c>
      <c r="D60" s="42" t="s">
        <v>132</v>
      </c>
      <c r="E60" s="42" t="s">
        <v>332</v>
      </c>
      <c r="F60" s="41" t="s">
        <v>331</v>
      </c>
    </row>
    <row r="61" spans="2:6" x14ac:dyDescent="0.25">
      <c r="B61" s="44">
        <v>45778</v>
      </c>
      <c r="C61" s="43">
        <v>45783</v>
      </c>
      <c r="D61" s="45" t="s">
        <v>135</v>
      </c>
      <c r="E61" s="45" t="s">
        <v>330</v>
      </c>
      <c r="F61" s="46" t="s">
        <v>329</v>
      </c>
    </row>
    <row r="62" spans="2:6" x14ac:dyDescent="0.25">
      <c r="B62" s="44">
        <v>45782</v>
      </c>
      <c r="C62" s="43">
        <v>45785</v>
      </c>
      <c r="D62" s="45" t="s">
        <v>138</v>
      </c>
      <c r="E62" s="45" t="s">
        <v>328</v>
      </c>
      <c r="F62" s="46" t="s">
        <v>327</v>
      </c>
    </row>
    <row r="63" spans="2:6" ht="54" customHeight="1" x14ac:dyDescent="0.25">
      <c r="B63" s="44">
        <v>45778</v>
      </c>
      <c r="C63" s="43">
        <v>45785</v>
      </c>
      <c r="D63" s="45" t="s">
        <v>150</v>
      </c>
      <c r="E63" s="45" t="s">
        <v>326</v>
      </c>
      <c r="F63" s="41" t="s">
        <v>325</v>
      </c>
    </row>
    <row r="64" spans="2:6" ht="41.25" customHeight="1" x14ac:dyDescent="0.25">
      <c r="B64" s="44">
        <v>45804</v>
      </c>
      <c r="C64" s="43">
        <v>45810</v>
      </c>
      <c r="D64" s="42" t="s">
        <v>150</v>
      </c>
      <c r="E64" s="42" t="s">
        <v>324</v>
      </c>
      <c r="F64" s="41" t="s">
        <v>323</v>
      </c>
    </row>
    <row r="65" spans="2:6" ht="30.75" customHeight="1" x14ac:dyDescent="0.25">
      <c r="B65" s="44">
        <v>45782</v>
      </c>
      <c r="C65" s="43">
        <v>45785</v>
      </c>
      <c r="D65" s="45" t="s">
        <v>154</v>
      </c>
      <c r="E65" s="45" t="s">
        <v>322</v>
      </c>
      <c r="F65" s="41" t="s">
        <v>321</v>
      </c>
    </row>
    <row r="66" spans="2:6" x14ac:dyDescent="0.25">
      <c r="B66" s="44">
        <v>45782</v>
      </c>
      <c r="C66" s="43">
        <v>45789</v>
      </c>
      <c r="D66" s="45" t="s">
        <v>162</v>
      </c>
      <c r="E66" s="45" t="s">
        <v>320</v>
      </c>
      <c r="F66" s="41" t="s">
        <v>319</v>
      </c>
    </row>
    <row r="67" spans="2:6" x14ac:dyDescent="0.25">
      <c r="B67" s="44">
        <v>45782</v>
      </c>
      <c r="C67" s="43">
        <v>45785</v>
      </c>
      <c r="D67" s="45" t="s">
        <v>164</v>
      </c>
      <c r="E67" s="45" t="s">
        <v>318</v>
      </c>
      <c r="F67" s="46" t="s">
        <v>317</v>
      </c>
    </row>
    <row r="68" spans="2:6" ht="27" customHeight="1" x14ac:dyDescent="0.25">
      <c r="B68" s="44">
        <v>45804</v>
      </c>
      <c r="C68" s="43">
        <v>45810</v>
      </c>
      <c r="D68" s="42" t="s">
        <v>164</v>
      </c>
      <c r="E68" s="42" t="s">
        <v>316</v>
      </c>
      <c r="F68" s="41" t="s">
        <v>315</v>
      </c>
    </row>
    <row r="69" spans="2:6" ht="17.25" customHeight="1" x14ac:dyDescent="0.25">
      <c r="B69" s="44">
        <v>45782</v>
      </c>
      <c r="C69" s="43">
        <v>45789</v>
      </c>
      <c r="D69" s="45" t="s">
        <v>167</v>
      </c>
      <c r="E69" s="45" t="s">
        <v>314</v>
      </c>
      <c r="F69" s="41" t="s">
        <v>313</v>
      </c>
    </row>
    <row r="70" spans="2:6" x14ac:dyDescent="0.25">
      <c r="B70" s="44">
        <v>45778</v>
      </c>
      <c r="C70" s="43">
        <v>45783</v>
      </c>
      <c r="D70" s="45" t="s">
        <v>170</v>
      </c>
      <c r="E70" s="45" t="s">
        <v>312</v>
      </c>
      <c r="F70" s="46" t="s">
        <v>312</v>
      </c>
    </row>
    <row r="71" spans="2:6" ht="26.25" customHeight="1" x14ac:dyDescent="0.25">
      <c r="B71" s="44">
        <v>45804</v>
      </c>
      <c r="C71" s="43">
        <v>45807</v>
      </c>
      <c r="D71" s="42" t="s">
        <v>311</v>
      </c>
      <c r="E71" s="42" t="s">
        <v>310</v>
      </c>
      <c r="F71" s="41" t="s">
        <v>270</v>
      </c>
    </row>
    <row r="72" spans="2:6" x14ac:dyDescent="0.25">
      <c r="B72" s="44">
        <v>45778</v>
      </c>
      <c r="C72" s="43">
        <v>45783</v>
      </c>
      <c r="D72" s="45" t="s">
        <v>174</v>
      </c>
      <c r="E72" s="45" t="s">
        <v>309</v>
      </c>
      <c r="F72" s="46" t="s">
        <v>309</v>
      </c>
    </row>
    <row r="73" spans="2:6" ht="21" customHeight="1" x14ac:dyDescent="0.25">
      <c r="B73" s="44">
        <v>45804</v>
      </c>
      <c r="C73" s="43">
        <v>45807</v>
      </c>
      <c r="D73" s="42" t="s">
        <v>308</v>
      </c>
      <c r="E73" s="42" t="s">
        <v>307</v>
      </c>
      <c r="F73" s="41" t="s">
        <v>270</v>
      </c>
    </row>
    <row r="74" spans="2:6" x14ac:dyDescent="0.25">
      <c r="B74" s="44">
        <v>45778</v>
      </c>
      <c r="C74" s="43">
        <v>45783</v>
      </c>
      <c r="D74" s="45" t="s">
        <v>178</v>
      </c>
      <c r="E74" s="45" t="s">
        <v>306</v>
      </c>
      <c r="F74" s="46" t="s">
        <v>305</v>
      </c>
    </row>
    <row r="75" spans="2:6" ht="27" customHeight="1" x14ac:dyDescent="0.25">
      <c r="B75" s="44">
        <v>45804</v>
      </c>
      <c r="C75" s="43">
        <v>45807</v>
      </c>
      <c r="D75" s="42" t="s">
        <v>304</v>
      </c>
      <c r="E75" s="42" t="s">
        <v>303</v>
      </c>
      <c r="F75" s="41" t="s">
        <v>270</v>
      </c>
    </row>
    <row r="76" spans="2:6" ht="39" customHeight="1" x14ac:dyDescent="0.25">
      <c r="B76" s="44">
        <v>45778</v>
      </c>
      <c r="C76" s="43">
        <v>45783</v>
      </c>
      <c r="D76" s="45" t="s">
        <v>182</v>
      </c>
      <c r="E76" s="45" t="s">
        <v>302</v>
      </c>
      <c r="F76" s="41" t="s">
        <v>301</v>
      </c>
    </row>
    <row r="77" spans="2:6" ht="52.5" customHeight="1" x14ac:dyDescent="0.25">
      <c r="B77" s="44">
        <v>45804</v>
      </c>
      <c r="C77" s="43">
        <v>45806</v>
      </c>
      <c r="D77" s="42" t="s">
        <v>300</v>
      </c>
      <c r="E77" s="42" t="s">
        <v>299</v>
      </c>
      <c r="F77" s="41" t="s">
        <v>298</v>
      </c>
    </row>
    <row r="78" spans="2:6" ht="29.25" customHeight="1" x14ac:dyDescent="0.25">
      <c r="B78" s="44">
        <v>45778</v>
      </c>
      <c r="C78" s="43">
        <v>45783</v>
      </c>
      <c r="D78" s="45" t="s">
        <v>186</v>
      </c>
      <c r="E78" s="45" t="s">
        <v>297</v>
      </c>
      <c r="F78" s="46" t="s">
        <v>296</v>
      </c>
    </row>
    <row r="79" spans="2:6" ht="29.25" customHeight="1" x14ac:dyDescent="0.25">
      <c r="B79" s="44">
        <v>45804</v>
      </c>
      <c r="C79" s="43">
        <v>45807</v>
      </c>
      <c r="D79" s="42" t="s">
        <v>295</v>
      </c>
      <c r="E79" s="42" t="s">
        <v>294</v>
      </c>
      <c r="F79" s="41" t="s">
        <v>270</v>
      </c>
    </row>
    <row r="80" spans="2:6" ht="99.75" customHeight="1" x14ac:dyDescent="0.25">
      <c r="B80" s="44">
        <v>45778</v>
      </c>
      <c r="C80" s="43">
        <v>45783</v>
      </c>
      <c r="D80" s="45" t="s">
        <v>194</v>
      </c>
      <c r="E80" s="45" t="s">
        <v>293</v>
      </c>
      <c r="F80" s="41" t="s">
        <v>292</v>
      </c>
    </row>
    <row r="81" spans="2:6" ht="102.75" customHeight="1" x14ac:dyDescent="0.25">
      <c r="B81" s="44">
        <v>45778</v>
      </c>
      <c r="C81" s="43">
        <v>45783</v>
      </c>
      <c r="D81" s="45" t="s">
        <v>197</v>
      </c>
      <c r="E81" s="45" t="s">
        <v>291</v>
      </c>
      <c r="F81" s="41" t="s">
        <v>290</v>
      </c>
    </row>
    <row r="82" spans="2:6" ht="26.25" customHeight="1" x14ac:dyDescent="0.25">
      <c r="B82" s="44">
        <v>45804</v>
      </c>
      <c r="C82" s="43">
        <v>45807</v>
      </c>
      <c r="D82" s="42" t="s">
        <v>289</v>
      </c>
      <c r="E82" s="42" t="s">
        <v>288</v>
      </c>
      <c r="F82" s="41" t="s">
        <v>270</v>
      </c>
    </row>
    <row r="83" spans="2:6" ht="31.5" customHeight="1" x14ac:dyDescent="0.25">
      <c r="B83" s="44">
        <v>45778</v>
      </c>
      <c r="C83" s="43">
        <v>45783</v>
      </c>
      <c r="D83" s="45" t="s">
        <v>200</v>
      </c>
      <c r="E83" s="45" t="s">
        <v>287</v>
      </c>
      <c r="F83" s="41" t="s">
        <v>286</v>
      </c>
    </row>
    <row r="84" spans="2:6" ht="25.5" customHeight="1" x14ac:dyDescent="0.25">
      <c r="B84" s="44">
        <v>45804</v>
      </c>
      <c r="C84" s="43">
        <v>45807</v>
      </c>
      <c r="D84" s="42" t="s">
        <v>285</v>
      </c>
      <c r="E84" s="42" t="s">
        <v>284</v>
      </c>
      <c r="F84" s="41" t="s">
        <v>270</v>
      </c>
    </row>
    <row r="85" spans="2:6" ht="34.5" customHeight="1" x14ac:dyDescent="0.25">
      <c r="B85" s="44">
        <v>45778</v>
      </c>
      <c r="C85" s="43">
        <v>45783</v>
      </c>
      <c r="D85" s="45" t="s">
        <v>203</v>
      </c>
      <c r="E85" s="45" t="s">
        <v>283</v>
      </c>
      <c r="F85" s="41" t="s">
        <v>282</v>
      </c>
    </row>
    <row r="86" spans="2:6" x14ac:dyDescent="0.25">
      <c r="B86" s="48">
        <v>45792</v>
      </c>
      <c r="C86" s="43">
        <v>45797</v>
      </c>
      <c r="D86" s="42" t="s">
        <v>203</v>
      </c>
      <c r="E86" s="42" t="s">
        <v>281</v>
      </c>
      <c r="F86" s="47" t="s">
        <v>280</v>
      </c>
    </row>
    <row r="87" spans="2:6" ht="34.5" customHeight="1" x14ac:dyDescent="0.25">
      <c r="B87" s="44">
        <v>45804</v>
      </c>
      <c r="C87" s="43">
        <v>45805</v>
      </c>
      <c r="D87" s="42" t="s">
        <v>279</v>
      </c>
      <c r="E87" s="42" t="s">
        <v>278</v>
      </c>
      <c r="F87" s="41" t="s">
        <v>277</v>
      </c>
    </row>
    <row r="88" spans="2:6" x14ac:dyDescent="0.25">
      <c r="B88" s="44">
        <v>45778</v>
      </c>
      <c r="C88" s="43">
        <v>45783</v>
      </c>
      <c r="D88" s="45" t="s">
        <v>206</v>
      </c>
      <c r="E88" s="45" t="s">
        <v>276</v>
      </c>
      <c r="F88" s="46" t="s">
        <v>275</v>
      </c>
    </row>
    <row r="89" spans="2:6" ht="66" customHeight="1" x14ac:dyDescent="0.25">
      <c r="B89" s="44">
        <v>45778</v>
      </c>
      <c r="C89" s="43">
        <v>45783</v>
      </c>
      <c r="D89" s="45" t="s">
        <v>209</v>
      </c>
      <c r="E89" s="45" t="s">
        <v>274</v>
      </c>
      <c r="F89" s="41" t="s">
        <v>273</v>
      </c>
    </row>
    <row r="90" spans="2:6" ht="26.25" customHeight="1" x14ac:dyDescent="0.25">
      <c r="B90" s="44">
        <v>45804</v>
      </c>
      <c r="C90" s="43">
        <v>45807</v>
      </c>
      <c r="D90" s="42" t="s">
        <v>272</v>
      </c>
      <c r="E90" s="42" t="s">
        <v>271</v>
      </c>
      <c r="F90" s="41" t="s">
        <v>270</v>
      </c>
    </row>
  </sheetData>
  <mergeCells count="2">
    <mergeCell ref="B2:B5"/>
    <mergeCell ref="C2:C5"/>
  </mergeCells>
  <conditionalFormatting sqref="C26 C28 C30 C32 C35 C39 C46 C59 C61 C63 C65:C67 C69 C72 C74 C76 C78 C80:C81 C83 C85 C88:C89">
    <cfRule type="expression" dxfId="1" priority="1">
      <formula>AND(#REF!&lt;TODAY(),$D26&lt;&gt;"")</formula>
    </cfRule>
    <cfRule type="expression" dxfId="0" priority="2">
      <formula>AND(#REF!&lt;TODAY(),#REF!&lt;&gt;"")</formula>
    </cfRule>
  </conditionalFormatting>
  <pageMargins left="0.7" right="0.7" top="0.75" bottom="0.75" header="0.3" footer="0.3"/>
  <pageSetup scale="66"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0F0FD-282D-433D-9C59-01714823CA0F}">
  <sheetPr>
    <tabColor theme="9" tint="0.39997558519241921"/>
  </sheetPr>
  <dimension ref="B2:F15"/>
  <sheetViews>
    <sheetView showGridLines="0" workbookViewId="0">
      <pane ySplit="9" topLeftCell="A10" activePane="bottomLeft" state="frozen"/>
      <selection pane="bottomLeft"/>
    </sheetView>
  </sheetViews>
  <sheetFormatPr defaultRowHeight="15" x14ac:dyDescent="0.25"/>
  <cols>
    <col min="1" max="1" width="3.85546875" customWidth="1"/>
    <col min="2" max="2" width="37.42578125" bestFit="1" customWidth="1"/>
    <col min="3" max="3" width="35" customWidth="1"/>
    <col min="4" max="4" width="21.42578125" customWidth="1"/>
    <col min="5" max="5" width="27" bestFit="1" customWidth="1"/>
    <col min="6" max="6" width="36.28515625" customWidth="1"/>
  </cols>
  <sheetData>
    <row r="2" spans="2:6" x14ac:dyDescent="0.25">
      <c r="B2" s="66"/>
      <c r="C2" s="67" t="s">
        <v>54</v>
      </c>
    </row>
    <row r="3" spans="2:6" x14ac:dyDescent="0.25">
      <c r="B3" s="66"/>
      <c r="C3" s="68"/>
    </row>
    <row r="4" spans="2:6" x14ac:dyDescent="0.25">
      <c r="B4" s="66"/>
      <c r="C4" s="68"/>
    </row>
    <row r="5" spans="2:6" x14ac:dyDescent="0.25">
      <c r="B5" s="66"/>
      <c r="C5" s="68"/>
    </row>
    <row r="6" spans="2:6" x14ac:dyDescent="0.25">
      <c r="C6" s="2"/>
    </row>
    <row r="7" spans="2:6" x14ac:dyDescent="0.25">
      <c r="B7" s="1" t="s">
        <v>1</v>
      </c>
      <c r="C7" s="3" t="s">
        <v>2</v>
      </c>
    </row>
    <row r="8" spans="2:6" ht="4.5" customHeight="1" x14ac:dyDescent="0.25">
      <c r="B8" s="1"/>
      <c r="C8" s="4"/>
    </row>
    <row r="9" spans="2:6" x14ac:dyDescent="0.25">
      <c r="B9" s="1" t="s">
        <v>3</v>
      </c>
      <c r="C9" s="3" t="s">
        <v>493</v>
      </c>
    </row>
    <row r="11" spans="2:6" x14ac:dyDescent="0.25">
      <c r="B11" s="28" t="s">
        <v>55</v>
      </c>
      <c r="C11" s="29" t="s">
        <v>51</v>
      </c>
      <c r="D11" s="29" t="s">
        <v>56</v>
      </c>
      <c r="E11" s="29" t="s">
        <v>57</v>
      </c>
      <c r="F11" s="30" t="s">
        <v>58</v>
      </c>
    </row>
    <row r="12" spans="2:6" ht="180" x14ac:dyDescent="0.25">
      <c r="B12" s="34">
        <v>45791</v>
      </c>
      <c r="C12" s="32" t="s">
        <v>494</v>
      </c>
      <c r="D12" s="32" t="s">
        <v>59</v>
      </c>
      <c r="E12" s="39" t="s">
        <v>495</v>
      </c>
      <c r="F12" s="33" t="s">
        <v>496</v>
      </c>
    </row>
    <row r="13" spans="2:6" ht="196.5" customHeight="1" x14ac:dyDescent="0.25">
      <c r="B13" s="34">
        <v>45792</v>
      </c>
      <c r="C13" s="32" t="s">
        <v>497</v>
      </c>
      <c r="D13" s="32" t="s">
        <v>268</v>
      </c>
      <c r="E13" s="32" t="s">
        <v>498</v>
      </c>
      <c r="F13" s="33" t="s">
        <v>499</v>
      </c>
    </row>
    <row r="14" spans="2:6" ht="405" x14ac:dyDescent="0.25">
      <c r="B14" s="34">
        <v>45814</v>
      </c>
      <c r="C14" s="32" t="s">
        <v>500</v>
      </c>
      <c r="D14" s="32" t="s">
        <v>501</v>
      </c>
      <c r="E14" s="39" t="s">
        <v>502</v>
      </c>
      <c r="F14" s="33" t="s">
        <v>503</v>
      </c>
    </row>
    <row r="15" spans="2:6" x14ac:dyDescent="0.25">
      <c r="B15" s="60"/>
      <c r="C15" s="61"/>
      <c r="D15" s="61"/>
      <c r="E15" s="36"/>
      <c r="F15" s="36"/>
    </row>
  </sheetData>
  <mergeCells count="2">
    <mergeCell ref="B2:B5"/>
    <mergeCell ref="C2:C5"/>
  </mergeCell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EF93E-4292-4626-AA2C-D468D1B78D2E}">
  <sheetPr>
    <tabColor theme="2" tint="-9.9978637043366805E-2"/>
  </sheetPr>
  <dimension ref="A2:J29"/>
  <sheetViews>
    <sheetView showGridLines="0" workbookViewId="0">
      <pane ySplit="9" topLeftCell="A10" activePane="bottomLeft" state="frozen"/>
      <selection pane="bottomLeft"/>
    </sheetView>
  </sheetViews>
  <sheetFormatPr defaultRowHeight="15" x14ac:dyDescent="0.25"/>
  <cols>
    <col min="1" max="1" width="3.85546875" customWidth="1"/>
    <col min="2" max="2" width="39.28515625" bestFit="1" customWidth="1"/>
    <col min="3" max="3" width="41.7109375" customWidth="1"/>
    <col min="4" max="4" width="22.28515625" customWidth="1"/>
    <col min="5" max="5" width="19.28515625" customWidth="1"/>
    <col min="6" max="6" width="45" customWidth="1"/>
    <col min="7" max="7" width="23.7109375" customWidth="1"/>
    <col min="8" max="8" width="25.85546875" customWidth="1"/>
    <col min="9" max="9" width="13" customWidth="1"/>
  </cols>
  <sheetData>
    <row r="2" spans="1:10" x14ac:dyDescent="0.25">
      <c r="B2" s="66"/>
      <c r="C2" s="67" t="s">
        <v>60</v>
      </c>
    </row>
    <row r="3" spans="1:10" x14ac:dyDescent="0.25">
      <c r="B3" s="66"/>
      <c r="C3" s="68"/>
    </row>
    <row r="4" spans="1:10" x14ac:dyDescent="0.25">
      <c r="B4" s="66"/>
      <c r="C4" s="68"/>
    </row>
    <row r="5" spans="1:10" x14ac:dyDescent="0.25">
      <c r="B5" s="66"/>
      <c r="C5" s="68"/>
    </row>
    <row r="6" spans="1:10" x14ac:dyDescent="0.25">
      <c r="C6" s="2"/>
    </row>
    <row r="7" spans="1:10" x14ac:dyDescent="0.25">
      <c r="B7" s="1" t="s">
        <v>1</v>
      </c>
      <c r="C7" s="3" t="str">
        <f>'Tab 1 - Overview tab'!C7</f>
        <v>Bureau Veritas</v>
      </c>
    </row>
    <row r="8" spans="1:10" ht="4.5" customHeight="1" x14ac:dyDescent="0.25">
      <c r="B8" s="1"/>
      <c r="C8" s="4"/>
    </row>
    <row r="9" spans="1:10" x14ac:dyDescent="0.25">
      <c r="B9" s="1" t="s">
        <v>3</v>
      </c>
      <c r="C9" s="3" t="s">
        <v>269</v>
      </c>
    </row>
    <row r="11" spans="1:10" x14ac:dyDescent="0.25">
      <c r="B11" s="28" t="s">
        <v>16</v>
      </c>
      <c r="C11" s="29" t="s">
        <v>18</v>
      </c>
      <c r="D11" s="29" t="s">
        <v>61</v>
      </c>
      <c r="E11" s="29" t="s">
        <v>17</v>
      </c>
      <c r="F11" s="29" t="s">
        <v>19</v>
      </c>
      <c r="G11" s="29" t="s">
        <v>33</v>
      </c>
      <c r="H11" s="29" t="s">
        <v>34</v>
      </c>
      <c r="I11" s="30" t="s">
        <v>35</v>
      </c>
    </row>
    <row r="12" spans="1:10" ht="30" x14ac:dyDescent="0.25">
      <c r="A12" s="10"/>
      <c r="B12" s="62" t="s">
        <v>40</v>
      </c>
      <c r="C12" s="63" t="s">
        <v>76</v>
      </c>
      <c r="D12" s="63">
        <v>177</v>
      </c>
      <c r="E12" s="63" t="s">
        <v>75</v>
      </c>
      <c r="F12" s="64" t="s">
        <v>77</v>
      </c>
      <c r="G12" s="31">
        <v>1000000</v>
      </c>
      <c r="H12" s="31">
        <v>363867</v>
      </c>
      <c r="I12" s="65">
        <v>0.63613299999999995</v>
      </c>
      <c r="J12" s="10"/>
    </row>
    <row r="13" spans="1:10" x14ac:dyDescent="0.25">
      <c r="A13" s="10"/>
      <c r="B13" s="62" t="s">
        <v>40</v>
      </c>
      <c r="C13" s="63" t="s">
        <v>85</v>
      </c>
      <c r="D13" s="63">
        <v>178</v>
      </c>
      <c r="E13" s="63" t="s">
        <v>84</v>
      </c>
      <c r="F13" s="64" t="s">
        <v>86</v>
      </c>
      <c r="G13" s="31">
        <v>10000</v>
      </c>
      <c r="H13" s="31">
        <v>0</v>
      </c>
      <c r="I13" s="65">
        <v>1</v>
      </c>
      <c r="J13" s="10"/>
    </row>
    <row r="14" spans="1:10" x14ac:dyDescent="0.25">
      <c r="A14" s="10"/>
      <c r="B14" s="62" t="s">
        <v>40</v>
      </c>
      <c r="C14" s="63" t="s">
        <v>41</v>
      </c>
      <c r="D14" s="63">
        <v>154</v>
      </c>
      <c r="E14" s="63" t="s">
        <v>88</v>
      </c>
      <c r="F14" s="64" t="s">
        <v>89</v>
      </c>
      <c r="G14" s="31">
        <v>8627427</v>
      </c>
      <c r="H14" s="31">
        <v>8312596</v>
      </c>
      <c r="I14" s="65">
        <v>3.6491876430829261E-2</v>
      </c>
      <c r="J14" s="10"/>
    </row>
    <row r="15" spans="1:10" ht="30" x14ac:dyDescent="0.25">
      <c r="A15" s="10"/>
      <c r="B15" s="62" t="s">
        <v>40</v>
      </c>
      <c r="C15" s="63" t="s">
        <v>92</v>
      </c>
      <c r="D15" s="63">
        <v>160</v>
      </c>
      <c r="E15" s="63" t="s">
        <v>91</v>
      </c>
      <c r="F15" s="64" t="s">
        <v>93</v>
      </c>
      <c r="G15" s="31">
        <v>8482680</v>
      </c>
      <c r="H15" s="31">
        <v>46067</v>
      </c>
      <c r="I15" s="65">
        <v>0.99456928706493708</v>
      </c>
      <c r="J15" s="10"/>
    </row>
    <row r="16" spans="1:10" x14ac:dyDescent="0.25">
      <c r="A16" s="10"/>
      <c r="B16" s="62" t="s">
        <v>40</v>
      </c>
      <c r="C16" s="63" t="s">
        <v>104</v>
      </c>
      <c r="D16" s="63">
        <v>162</v>
      </c>
      <c r="E16" s="63" t="s">
        <v>103</v>
      </c>
      <c r="F16" s="64" t="s">
        <v>105</v>
      </c>
      <c r="G16" s="31">
        <v>3500000</v>
      </c>
      <c r="H16" s="31">
        <v>1863709</v>
      </c>
      <c r="I16" s="65">
        <v>0.46751171428571431</v>
      </c>
      <c r="J16" s="10"/>
    </row>
    <row r="17" spans="1:10" ht="30" x14ac:dyDescent="0.25">
      <c r="A17" s="10"/>
      <c r="B17" s="62" t="s">
        <v>40</v>
      </c>
      <c r="C17" s="63" t="s">
        <v>108</v>
      </c>
      <c r="D17" s="63">
        <v>163</v>
      </c>
      <c r="E17" s="63" t="s">
        <v>107</v>
      </c>
      <c r="F17" s="64" t="s">
        <v>109</v>
      </c>
      <c r="G17" s="31">
        <v>3050000</v>
      </c>
      <c r="H17" s="31">
        <v>0</v>
      </c>
      <c r="I17" s="65">
        <v>1</v>
      </c>
      <c r="J17" s="10"/>
    </row>
    <row r="18" spans="1:10" x14ac:dyDescent="0.25">
      <c r="A18" s="10"/>
      <c r="B18" s="62" t="s">
        <v>40</v>
      </c>
      <c r="C18" s="63" t="s">
        <v>112</v>
      </c>
      <c r="D18" s="63">
        <v>165</v>
      </c>
      <c r="E18" s="63" t="s">
        <v>111</v>
      </c>
      <c r="F18" s="64" t="s">
        <v>113</v>
      </c>
      <c r="G18" s="31">
        <v>1500000</v>
      </c>
      <c r="H18" s="31">
        <v>0</v>
      </c>
      <c r="I18" s="65">
        <v>1</v>
      </c>
      <c r="J18" s="10"/>
    </row>
    <row r="19" spans="1:10" x14ac:dyDescent="0.25">
      <c r="A19" s="10"/>
      <c r="B19" s="62" t="s">
        <v>40</v>
      </c>
      <c r="C19" s="63" t="s">
        <v>120</v>
      </c>
      <c r="D19" s="63">
        <v>167</v>
      </c>
      <c r="E19" s="63" t="s">
        <v>119</v>
      </c>
      <c r="F19" s="64" t="s">
        <v>121</v>
      </c>
      <c r="G19" s="31">
        <v>500000</v>
      </c>
      <c r="H19" s="31">
        <v>0</v>
      </c>
      <c r="I19" s="65">
        <v>1</v>
      </c>
      <c r="J19" s="10"/>
    </row>
    <row r="20" spans="1:10" x14ac:dyDescent="0.25">
      <c r="A20" s="10"/>
      <c r="B20" s="62" t="s">
        <v>40</v>
      </c>
      <c r="C20" s="63" t="s">
        <v>130</v>
      </c>
      <c r="D20" s="63">
        <v>168</v>
      </c>
      <c r="E20" s="63" t="s">
        <v>138</v>
      </c>
      <c r="F20" s="64" t="s">
        <v>139</v>
      </c>
      <c r="G20" s="31">
        <v>100000</v>
      </c>
      <c r="H20" s="31">
        <v>0</v>
      </c>
      <c r="I20" s="65">
        <v>1</v>
      </c>
      <c r="J20" s="10"/>
    </row>
    <row r="21" spans="1:10" x14ac:dyDescent="0.25">
      <c r="A21" s="10"/>
      <c r="B21" s="62" t="s">
        <v>40</v>
      </c>
      <c r="C21" s="63" t="s">
        <v>130</v>
      </c>
      <c r="D21" s="63">
        <v>168</v>
      </c>
      <c r="E21" s="63" t="s">
        <v>144</v>
      </c>
      <c r="F21" s="64" t="s">
        <v>145</v>
      </c>
      <c r="G21" s="31">
        <v>2000000</v>
      </c>
      <c r="H21" s="31">
        <v>1754773</v>
      </c>
      <c r="I21" s="65">
        <v>0.1226135</v>
      </c>
      <c r="J21" s="10"/>
    </row>
    <row r="22" spans="1:10" x14ac:dyDescent="0.25">
      <c r="A22" s="10"/>
      <c r="B22" s="62" t="s">
        <v>40</v>
      </c>
      <c r="C22" s="63" t="s">
        <v>151</v>
      </c>
      <c r="D22" s="63">
        <v>190</v>
      </c>
      <c r="E22" s="63" t="s">
        <v>150</v>
      </c>
      <c r="F22" s="64" t="s">
        <v>152</v>
      </c>
      <c r="G22" s="31">
        <v>800000</v>
      </c>
      <c r="H22" s="31">
        <v>0</v>
      </c>
      <c r="I22" s="65">
        <v>1</v>
      </c>
      <c r="J22" s="10"/>
    </row>
    <row r="23" spans="1:10" ht="30" x14ac:dyDescent="0.25">
      <c r="A23" s="10"/>
      <c r="B23" s="62" t="s">
        <v>40</v>
      </c>
      <c r="C23" s="63" t="s">
        <v>158</v>
      </c>
      <c r="D23" s="63">
        <v>193</v>
      </c>
      <c r="E23" s="63" t="s">
        <v>157</v>
      </c>
      <c r="F23" s="64" t="s">
        <v>159</v>
      </c>
      <c r="G23" s="31">
        <v>298088</v>
      </c>
      <c r="H23" s="31">
        <v>0</v>
      </c>
      <c r="I23" s="65">
        <v>1</v>
      </c>
      <c r="J23" s="10"/>
    </row>
    <row r="24" spans="1:10" x14ac:dyDescent="0.25">
      <c r="A24" s="10"/>
      <c r="B24" s="62" t="s">
        <v>40</v>
      </c>
      <c r="C24" s="63" t="s">
        <v>165</v>
      </c>
      <c r="D24" s="63">
        <v>179</v>
      </c>
      <c r="E24" s="63" t="s">
        <v>164</v>
      </c>
      <c r="F24" s="64" t="s">
        <v>166</v>
      </c>
      <c r="G24" s="31">
        <v>500000</v>
      </c>
      <c r="H24" s="31">
        <v>0</v>
      </c>
      <c r="I24" s="65">
        <v>1</v>
      </c>
      <c r="J24" s="10"/>
    </row>
    <row r="25" spans="1:10" ht="30" x14ac:dyDescent="0.25">
      <c r="A25" s="10"/>
      <c r="B25" s="62" t="s">
        <v>46</v>
      </c>
      <c r="C25" s="63" t="s">
        <v>171</v>
      </c>
      <c r="D25" s="63">
        <v>219</v>
      </c>
      <c r="E25" s="63" t="s">
        <v>170</v>
      </c>
      <c r="F25" s="64" t="s">
        <v>172</v>
      </c>
      <c r="G25" s="31">
        <v>813515</v>
      </c>
      <c r="H25" s="31">
        <v>763520</v>
      </c>
      <c r="I25" s="65">
        <v>6.145553554636362E-2</v>
      </c>
      <c r="J25" s="10"/>
    </row>
    <row r="26" spans="1:10" ht="30" x14ac:dyDescent="0.25">
      <c r="A26" s="10"/>
      <c r="B26" s="62" t="s">
        <v>46</v>
      </c>
      <c r="C26" s="63" t="s">
        <v>179</v>
      </c>
      <c r="D26" s="63">
        <v>221</v>
      </c>
      <c r="E26" s="63" t="s">
        <v>178</v>
      </c>
      <c r="F26" s="64" t="s">
        <v>180</v>
      </c>
      <c r="G26" s="31">
        <v>721000</v>
      </c>
      <c r="H26" s="31">
        <v>563342</v>
      </c>
      <c r="I26" s="65">
        <v>0.21866574202496533</v>
      </c>
      <c r="J26" s="10"/>
    </row>
    <row r="27" spans="1:10" x14ac:dyDescent="0.25">
      <c r="A27" s="10"/>
      <c r="B27" s="62" t="s">
        <v>46</v>
      </c>
      <c r="C27" s="63" t="s">
        <v>191</v>
      </c>
      <c r="D27" s="63">
        <v>223</v>
      </c>
      <c r="E27" s="63" t="s">
        <v>190</v>
      </c>
      <c r="F27" s="64" t="s">
        <v>192</v>
      </c>
      <c r="G27" s="31">
        <v>1545000</v>
      </c>
      <c r="H27" s="31">
        <v>1267478</v>
      </c>
      <c r="I27" s="65">
        <v>0.17962588996763754</v>
      </c>
      <c r="J27" s="10"/>
    </row>
    <row r="28" spans="1:10" x14ac:dyDescent="0.25">
      <c r="A28" s="10"/>
      <c r="B28" s="62" t="s">
        <v>46</v>
      </c>
      <c r="C28" s="63" t="s">
        <v>204</v>
      </c>
      <c r="D28" s="63">
        <v>227</v>
      </c>
      <c r="E28" s="63" t="s">
        <v>203</v>
      </c>
      <c r="F28" s="64" t="s">
        <v>205</v>
      </c>
      <c r="G28" s="31">
        <v>7982500</v>
      </c>
      <c r="H28" s="31">
        <v>3254922</v>
      </c>
      <c r="I28" s="65">
        <v>0.59224278108362038</v>
      </c>
      <c r="J28" s="10"/>
    </row>
    <row r="29" spans="1:10" ht="15.75" customHeight="1" x14ac:dyDescent="0.25">
      <c r="A29" s="10"/>
      <c r="B29" s="62" t="s">
        <v>234</v>
      </c>
      <c r="C29" s="63" t="s">
        <v>245</v>
      </c>
      <c r="D29" s="63">
        <v>337</v>
      </c>
      <c r="E29" s="63" t="s">
        <v>244</v>
      </c>
      <c r="F29" s="64" t="s">
        <v>246</v>
      </c>
      <c r="G29" s="31">
        <v>1437734</v>
      </c>
      <c r="H29" s="31">
        <v>426082</v>
      </c>
      <c r="I29" s="65">
        <v>0.70364337213976991</v>
      </c>
      <c r="J29" s="10"/>
    </row>
  </sheetData>
  <mergeCells count="2">
    <mergeCell ref="B2:B5"/>
    <mergeCell ref="C2:C5"/>
  </mergeCells>
  <dataValidations count="1">
    <dataValidation type="list" allowBlank="1" showInputMessage="1" showErrorMessage="1" sqref="B12:B29" xr:uid="{6EFDCB31-E2B4-4000-911D-1FCFB654AD1C}">
      <formula1>"Grid Design Operations and Maintenance, Vegetation Management and Inspections, Situational Awareness and Forecasting, Emergency Preparedness, Community Outreach and Engagement"</formula1>
    </dataValidation>
  </dataValidations>
  <pageMargins left="0.7" right="0.7" top="0.75" bottom="0.75" header="0.3" footer="0.3"/>
  <pageSetup orientation="portrait" r:id="rId1"/>
  <ignoredErrors>
    <ignoredError sqref="C7:C8" unlockedFormula="1"/>
  </ignoredErrors>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2" ma:contentTypeDescription="Create a new document." ma:contentTypeScope="" ma:versionID="a74cb01bad30a135c6487b097c3f8c00">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acffe2aee91ec7cfcd4a335323a7c48e"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Notes xmlns="37039c39-c35f-4521-8d10-108d8cff69f7" xsi:nil="true"/>
  </documentManagement>
</p:properties>
</file>

<file path=customXml/itemProps1.xml><?xml version="1.0" encoding="utf-8"?>
<ds:datastoreItem xmlns:ds="http://schemas.openxmlformats.org/officeDocument/2006/customXml" ds:itemID="{D61DD3EC-1942-4B6E-8058-AF9EC9E7E9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37E4D3-3BB9-4216-912A-D48C3380B61A}">
  <ds:schemaRefs>
    <ds:schemaRef ds:uri="http://schemas.microsoft.com/sharepoint/v3/contenttype/forms"/>
  </ds:schemaRefs>
</ds:datastoreItem>
</file>

<file path=customXml/itemProps3.xml><?xml version="1.0" encoding="utf-8"?>
<ds:datastoreItem xmlns:ds="http://schemas.openxmlformats.org/officeDocument/2006/customXml" ds:itemID="{C419612E-94FA-431E-9D0F-132674F5D52D}">
  <ds:schemaRefs>
    <ds:schemaRef ds:uri="http://schemas.microsoft.com/office/infopath/2007/PartnerControls"/>
    <ds:schemaRef ds:uri="http://purl.org/dc/terms/"/>
    <ds:schemaRef ds:uri="37039c39-c35f-4521-8d10-108d8cff69f7"/>
    <ds:schemaRef ds:uri="http://purl.org/dc/elements/1.1/"/>
    <ds:schemaRef ds:uri="http://schemas.microsoft.com/office/2006/documentManagement/types"/>
    <ds:schemaRef ds:uri="http://schemas.microsoft.com/office/2006/metadata/properties"/>
    <ds:schemaRef ds:uri="016686cd-6f9c-413d-87cc-11baceffc767"/>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 1 - Overview tab</vt:lpstr>
      <vt:lpstr>Tab 2 - Catalog of Initiatives</vt:lpstr>
      <vt:lpstr>Tab 3 - Data Requests</vt:lpstr>
      <vt:lpstr>Tab 4 - SME Interviews</vt:lpstr>
      <vt:lpstr>Tab 5 - List of "Fail-to-Fund"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Atre, Swara</dc:creator>
  <cp:keywords/>
  <dc:description/>
  <cp:lastModifiedBy>Genova, Thomas@EnergySafety</cp:lastModifiedBy>
  <cp:revision/>
  <dcterms:created xsi:type="dcterms:W3CDTF">2015-06-05T18:17:20Z</dcterms:created>
  <dcterms:modified xsi:type="dcterms:W3CDTF">2025-07-21T23:53:00Z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2024-08-14T17:55:59Z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9118ea8b-c1b9-44ab-9a1d-1583c7080a2f</vt:lpwstr>
  </property>
  <property fmtid="{D5CDD505-2E9C-101B-9397-08002B2CF9AE}" pid="8" name="MSIP_Label_b0d5c4f4-7a29-4385-b7a5-afbe2154ae6f_ContentBits">
    <vt:lpwstr>0</vt:lpwstr>
  </property>
  <property fmtid="{D5CDD505-2E9C-101B-9397-08002B2CF9AE}" pid="9" name="ContentTypeId">
    <vt:lpwstr>0x010100CFF1A76745366642B1C96C3A3355EC23</vt:lpwstr>
  </property>
  <property fmtid="{D5CDD505-2E9C-101B-9397-08002B2CF9AE}" pid="10" name="MediaServiceImageTags">
    <vt:lpwstr/>
  </property>
</Properties>
</file>