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ureauveritas.sharepoint.com/teams/2025OEISIEWMP/Documents partages/2025 WMP/Electric Corporation (EC) Docs/Trans Bay Cable (TBC)/"/>
    </mc:Choice>
  </mc:AlternateContent>
  <xr:revisionPtr revIDLastSave="341" documentId="8_{A9BC9BC2-8FF9-4DB8-A524-57D72F4C9B8C}" xr6:coauthVersionLast="47" xr6:coauthVersionMax="47" xr10:uidLastSave="{916CEDC9-A6AB-48AD-A2B7-9C946983708A}"/>
  <bookViews>
    <workbookView xWindow="-120" yWindow="-120" windowWidth="29040" windowHeight="15720" xr2:uid="{00000000-000D-0000-FFFF-FFFF00000000}"/>
  </bookViews>
  <sheets>
    <sheet name="Tab 1 - Overview tab" sheetId="4" r:id="rId1"/>
    <sheet name="Tab 2 - Catalog of Initiatives" sheetId="5" r:id="rId2"/>
    <sheet name="Tab 3 - Data Requests" sheetId="6" r:id="rId3"/>
    <sheet name="Tab 4 - SME Interviews" sheetId="8" r:id="rId4"/>
    <sheet name="Tab 5 - List of &quot;Fail-to-Fund&quot; 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7" l="1"/>
  <c r="C7" i="8"/>
  <c r="C7" i="6"/>
  <c r="C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Kopunova, Sara</author>
  </authors>
  <commentList>
    <comment ref="K11" authorId="0" shapeId="0" xr:uid="{8D56C5E0-B81E-4482-889D-55685AE38050}">
      <text>
        <r>
          <rPr>
            <sz val="9"/>
            <color indexed="81"/>
            <rFont val="Tahoma"/>
            <family val="2"/>
          </rPr>
          <t>Number of "actuals" from which samples are selected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Kopunova, Sara</author>
  </authors>
  <commentList>
    <comment ref="E11" authorId="0" shapeId="0" xr:uid="{864B476D-AAA3-40E2-A7D2-782E1CF56FEB}">
      <text>
        <r>
          <rPr>
            <b/>
            <sz val="9"/>
            <color indexed="81"/>
            <rFont val="Tahoma"/>
            <family val="2"/>
          </rPr>
          <t>Kopunova, Sara:</t>
        </r>
        <r>
          <rPr>
            <sz val="9"/>
            <color indexed="81"/>
            <rFont val="Tahoma"/>
            <family val="2"/>
          </rPr>
          <t xml:space="preserve">
If applicable since some commitments occur outside of initiatives</t>
        </r>
      </text>
    </comment>
  </commentList>
</comments>
</file>

<file path=xl/sharedStrings.xml><?xml version="1.0" encoding="utf-8"?>
<sst xmlns="http://schemas.openxmlformats.org/spreadsheetml/2006/main" count="147" uniqueCount="94">
  <si>
    <t>IE ARC Attachments</t>
  </si>
  <si>
    <t>Independent Evaluator:</t>
  </si>
  <si>
    <t>Electrical Corporation:</t>
  </si>
  <si>
    <t>Legends</t>
  </si>
  <si>
    <t>Tab 1</t>
  </si>
  <si>
    <r>
      <t>Overview Tab -</t>
    </r>
    <r>
      <rPr>
        <i/>
        <sz val="11"/>
        <color theme="1"/>
        <rFont val="Calibri"/>
        <family val="2"/>
        <scheme val="minor"/>
      </rPr>
      <t xml:space="preserve"> Instructions and overview</t>
    </r>
  </si>
  <si>
    <t>Tab 2</t>
  </si>
  <si>
    <r>
      <t xml:space="preserve">Catalog of Initiatives - </t>
    </r>
    <r>
      <rPr>
        <i/>
        <sz val="11"/>
        <color theme="1"/>
        <rFont val="Calibri"/>
        <family val="2"/>
      </rPr>
      <t>Initiative review and funding compliance of all initiatives</t>
    </r>
  </si>
  <si>
    <t>Tab 3</t>
  </si>
  <si>
    <r>
      <t xml:space="preserve">Data Requests - </t>
    </r>
    <r>
      <rPr>
        <i/>
        <sz val="11"/>
        <color theme="1"/>
        <rFont val="Calibri"/>
        <family val="2"/>
      </rPr>
      <t>Comprehensive list of documents reviewed</t>
    </r>
  </si>
  <si>
    <t>Tab 4</t>
  </si>
  <si>
    <r>
      <t xml:space="preserve">SME Interviews - </t>
    </r>
    <r>
      <rPr>
        <i/>
        <sz val="11"/>
        <color theme="1"/>
        <rFont val="Calibri"/>
        <family val="2"/>
      </rPr>
      <t>Summary of interviews conducted</t>
    </r>
  </si>
  <si>
    <t>Tab 5</t>
  </si>
  <si>
    <r>
      <t xml:space="preserve">List of Failed-to-Fund Initiatives - </t>
    </r>
    <r>
      <rPr>
        <i/>
        <sz val="11"/>
        <color theme="1"/>
        <rFont val="Calibri"/>
        <family val="2"/>
      </rPr>
      <t>All initiatives funded less than 100%</t>
    </r>
  </si>
  <si>
    <t>Catalog of Initiatives</t>
  </si>
  <si>
    <t>WMP Category</t>
  </si>
  <si>
    <t>Initiative Tracking ID</t>
  </si>
  <si>
    <t>WMP Section Number</t>
  </si>
  <si>
    <t>Initiative Name</t>
  </si>
  <si>
    <t>Initiative Type</t>
  </si>
  <si>
    <t>WMP - Initiative Description</t>
  </si>
  <si>
    <t>WMP - Initiative Target</t>
  </si>
  <si>
    <t>EC-Claimed Progress (Q4 QDR)</t>
  </si>
  <si>
    <t>EC-Claimed Progress (EC ARC)</t>
  </si>
  <si>
    <t>EC-Claimed Progress</t>
  </si>
  <si>
    <t>EC-Claimed Initiative Status</t>
  </si>
  <si>
    <t>Target Not Met - Rationale</t>
  </si>
  <si>
    <t>Sample Size (#)</t>
  </si>
  <si>
    <t>Sample Validation Rate (%)</t>
  </si>
  <si>
    <t>Verification Method</t>
  </si>
  <si>
    <t>Initiative Validation Rate (%)</t>
  </si>
  <si>
    <t>IE Finding on Initiative</t>
  </si>
  <si>
    <t>WMP - Planned Spend ($)</t>
  </si>
  <si>
    <t>EC-Claimed Actual Spend ($)</t>
  </si>
  <si>
    <t>Variance (%)</t>
  </si>
  <si>
    <t>Funding discrepancy - finding</t>
  </si>
  <si>
    <t>Funding discrepancy - detail</t>
  </si>
  <si>
    <t>Satisfied Risk Reduction Goal - finding</t>
  </si>
  <si>
    <t>Satisfied Risk Reduction Goal - detail</t>
  </si>
  <si>
    <t>Grid Design Operations and Maintenance</t>
  </si>
  <si>
    <t>Pole replacement</t>
  </si>
  <si>
    <t>Focus &amp; field verifiable</t>
  </si>
  <si>
    <t>N/A</t>
  </si>
  <si>
    <t>Initiative validated</t>
  </si>
  <si>
    <t>&lt;-- Example</t>
  </si>
  <si>
    <t>Overspend</t>
  </si>
  <si>
    <t>Data Requests</t>
  </si>
  <si>
    <t>Date Sent</t>
  </si>
  <si>
    <t>Date Response Received</t>
  </si>
  <si>
    <t>Section / Initiative</t>
  </si>
  <si>
    <t>Data Request Number</t>
  </si>
  <si>
    <t>List of Documents Received</t>
  </si>
  <si>
    <t>8.1.2.1 - GH-01</t>
  </si>
  <si>
    <t>SME Interviews</t>
  </si>
  <si>
    <t>Interview date</t>
  </si>
  <si>
    <t>SME interview number</t>
  </si>
  <si>
    <t>Positions interviewed</t>
  </si>
  <si>
    <t>Summary of interview</t>
  </si>
  <si>
    <t>SME001</t>
  </si>
  <si>
    <t>Director of Wildfire Mitigation</t>
  </si>
  <si>
    <t>Overview of funding verification with slide presentation covering financial assumptions; cost model assmption; major elements of cost models; planning order fields; and overview of 2023 spend high-level drivers</t>
  </si>
  <si>
    <t>List of Failed-to-Fund Initiatives</t>
  </si>
  <si>
    <t>WMP Page Number</t>
  </si>
  <si>
    <t>8.1.2.3</t>
  </si>
  <si>
    <t>SH-01</t>
  </si>
  <si>
    <t>Bureau Veritas</t>
  </si>
  <si>
    <t>Trans Bay Cable</t>
  </si>
  <si>
    <t>TBC_DR001</t>
  </si>
  <si>
    <t>TBC_DR004</t>
  </si>
  <si>
    <t>TBC_DR005</t>
  </si>
  <si>
    <t>TBC_DR006</t>
  </si>
  <si>
    <t>TBC_DR007</t>
  </si>
  <si>
    <t>TBC_DR008</t>
  </si>
  <si>
    <t>QA/QC Documents</t>
  </si>
  <si>
    <t>GM/Finances/VM</t>
  </si>
  <si>
    <t>SA/EP/CO</t>
  </si>
  <si>
    <t>002</t>
  </si>
  <si>
    <t>007</t>
  </si>
  <si>
    <t>SME Questions</t>
  </si>
  <si>
    <t>Trans Bay Cable - Response to BV DR_005 Item #1
TBC-HS-200_Emergency_Action_Plan_R6_2020-12-02
TBC-OP-022_Extreme_Weather_Earthquake_Procedure_R1_05_30_2024
TBC_EOP-005 Approval Letter 2024-05
TBC-OP-004_Emergency_Operations_R14_EOP-011_05_03_2024
TBC-OP-008_System_Restoration_R3.4_2024-07-01_EOP005</t>
  </si>
  <si>
    <t>Image (3)</t>
  </si>
  <si>
    <t>System Record of Completion - Spare Parts Building Suppression</t>
  </si>
  <si>
    <t>TBC_SME_Interview_Questions_QAQC_DR008</t>
  </si>
  <si>
    <t xml:space="preserve">2024-01-31 PI MIOW; 2024-02-26 PI MIOW; 2024-03-28 PI MIOW; 2024-04-30 PI MIOW; 2024-05-21 PI MIOW; 2024-06-26 PI MIOW; 2024-07-22 PI MIOW; 2024-08-21 PI MIOW ; 2024-09-30 PI MIOW; 2024-10-23 PI MIOW; 2024-11-25 PI MIOW; 2024-12-30 PI MIOW; 2024-04-12 PI IOW; 2024-04-12 PI IOW; 2024-04-18 PI IOW; 2024-04-23 PI IOW; 2024-04-30 PI IOW; 2024-05-06 PI IOW; 2024-05-14 PI IOW; 2024-05-21 PI IOW; 2024-05-28 PI IOW; 2024-06-04 PI IOW; 2024-06-14 PI IOW; 2024-06-18 PI IOW; 2024-06-26 PI IOW; 2024-07-03 PI IOW; 2024-07-09 PI IOW; 2024-07-15 PI IOW; 2024-07-22 PI IOW; 2024-07-29 PI IOW; 2024-08-08 PI IOW; 2024-08-14 PI IOW; 2024-08-19 PI IOW; 2024-08-29 PI IOW; 2024-09-06 PI IOW; 2024-09-13 PI IOW; 2024-09-19 PI IOW; 2024-09-24 PI IOW; 2024-10-02 PI IOW; 2024-10-08 PI IOW; 2024-10-16 PI IOW; 2024-10-23 PI IOW; 2024-10-28 PI IOW; 2024-11-06 PI IOW; 2024-11-11 PI IOW; 2024-11-18 PI IOW; 2024-11-25 PI IOW; 2024-12-04 PI IOW; 2024-12-12 PI IOW; 2024-12-17 PI IOW; 2024-12-27 PI IOW; 2024-12-30 PI IOW
Trans Bay Cable - Response to BV DR_004 Item #2
2024-03-06 PI VEGETATION QUARTERLY; 2024-05-28  PI VEGETATION QUARTERLY; 2024-08-16  PI VEGETATION QUARTERLY; 2024-10-28  PI VEGETATION QUARTERLY
</t>
  </si>
  <si>
    <t>Compressed Gas Cylinder Cage.jpg
System Record of Completion - Spare Parts Building Suppression</t>
  </si>
  <si>
    <t>Spare Parts Building Suppression System</t>
  </si>
  <si>
    <t>Compressed Gas Cylinder Housing</t>
  </si>
  <si>
    <t>Spillover costs from 2023 to close out project</t>
  </si>
  <si>
    <t>Complete Compressed Gas Cylinder Housing project</t>
  </si>
  <si>
    <t>Complete the Spare Parts Building Suppressions System</t>
  </si>
  <si>
    <t>8.1.2</t>
  </si>
  <si>
    <t>TBC_DR002</t>
  </si>
  <si>
    <t>TBC - Response to TBC_DR002.pdf
TBC-HS-200_Emergency_Action_Plan_R6_2020-12-02 Confidential.pdf
TBC-OP-04_Emergency_Operations_R13.1_2021-07-01 Confidential.pdf</t>
  </si>
  <si>
    <t xml:space="preserve">Financials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</si>
</sst>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4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/>
    <xf numFmtId="0" fontId="0" fillId="0" borderId="1" xfId="0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4" fillId="0" borderId="0" xfId="0" applyFont="1"/>
    <xf numFmtId="0" fontId="0" fillId="10" borderId="1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0" fillId="0" borderId="1" xfId="1" applyNumberFormat="1" applyFont="1" applyFill="1" applyBorder="1" applyAlignment="1">
      <alignment vertical="center" wrapText="1"/>
    </xf>
    <xf numFmtId="44" fontId="0" fillId="0" borderId="1" xfId="2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2" borderId="6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0" fillId="0" borderId="8" xfId="0" applyBorder="1"/>
    <xf numFmtId="0" fontId="0" fillId="0" borderId="3" xfId="0" applyBorder="1"/>
    <xf numFmtId="0" fontId="0" fillId="0" borderId="3" xfId="0" applyBorder="1" applyAlignment="1">
      <alignment wrapText="1"/>
    </xf>
    <xf numFmtId="44" fontId="0" fillId="0" borderId="3" xfId="2" applyFont="1" applyFill="1" applyBorder="1"/>
    <xf numFmtId="9" fontId="0" fillId="0" borderId="9" xfId="0" applyNumberFormat="1" applyBorder="1"/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 wrapText="1"/>
    </xf>
    <xf numFmtId="14" fontId="0" fillId="0" borderId="8" xfId="0" applyNumberForma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0" fontId="4" fillId="11" borderId="9" xfId="0" applyFont="1" applyFill="1" applyBorder="1" applyAlignment="1">
      <alignment vertical="center" wrapText="1"/>
    </xf>
    <xf numFmtId="14" fontId="4" fillId="11" borderId="8" xfId="0" applyNumberFormat="1" applyFont="1" applyFill="1" applyBorder="1" applyAlignment="1">
      <alignment horizontal="left" vertical="center"/>
    </xf>
    <xf numFmtId="0" fontId="4" fillId="11" borderId="3" xfId="0" applyFont="1" applyFill="1" applyBorder="1" applyAlignment="1">
      <alignment vertical="center"/>
    </xf>
    <xf numFmtId="0" fontId="4" fillId="11" borderId="8" xfId="0" applyFont="1" applyFill="1" applyBorder="1"/>
    <xf numFmtId="0" fontId="4" fillId="11" borderId="3" xfId="0" applyFont="1" applyFill="1" applyBorder="1"/>
    <xf numFmtId="0" fontId="4" fillId="11" borderId="3" xfId="0" applyFont="1" applyFill="1" applyBorder="1" applyAlignment="1">
      <alignment wrapText="1"/>
    </xf>
    <xf numFmtId="44" fontId="4" fillId="11" borderId="3" xfId="2" applyFont="1" applyFill="1" applyBorder="1"/>
    <xf numFmtId="9" fontId="4" fillId="11" borderId="9" xfId="0" applyNumberFormat="1" applyFont="1" applyFill="1" applyBorder="1"/>
    <xf numFmtId="14" fontId="0" fillId="0" borderId="1" xfId="0" applyNumberFormat="1" applyBorder="1" applyAlignment="1">
      <alignment horizontal="left" vertical="center"/>
    </xf>
    <xf numFmtId="14" fontId="0" fillId="0" borderId="6" xfId="0" applyNumberFormat="1" applyBorder="1" applyAlignment="1">
      <alignment horizontal="left" vertical="center"/>
    </xf>
    <xf numFmtId="14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14" fontId="0" fillId="0" borderId="3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62">
    <dxf>
      <numFmt numFmtId="13" formatCode="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34709</xdr:colOff>
      <xdr:row>0</xdr:row>
      <xdr:rowOff>161134</xdr:rowOff>
    </xdr:from>
    <xdr:to>
      <xdr:col>1</xdr:col>
      <xdr:colOff>856635</xdr:colOff>
      <xdr:row>5</xdr:row>
      <xdr:rowOff>31354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C75C88-59E8-433D-AA30-25483512F3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845" y="161134"/>
          <a:ext cx="821926" cy="779425"/>
        </a:xfrm>
        <a:prstGeom prst="ellipse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59532</xdr:colOff>
      <xdr:row>0</xdr:row>
      <xdr:rowOff>148434</xdr:rowOff>
    </xdr:from>
    <xdr:to>
      <xdr:col>1</xdr:col>
      <xdr:colOff>875133</xdr:colOff>
      <xdr:row>5</xdr:row>
      <xdr:rowOff>18679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5F0E77-0622-4101-A6C2-A493A0FE0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532" y="148434"/>
          <a:ext cx="815601" cy="784645"/>
        </a:xfrm>
        <a:prstGeom prst="ellipse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11907</xdr:colOff>
      <xdr:row>0</xdr:row>
      <xdr:rowOff>157959</xdr:rowOff>
    </xdr:from>
    <xdr:to>
      <xdr:col>1</xdr:col>
      <xdr:colOff>829601</xdr:colOff>
      <xdr:row>5</xdr:row>
      <xdr:rowOff>30297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EC6154-AAE0-4DC6-BABB-A79E68432D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57" y="161134"/>
          <a:ext cx="821926" cy="775095"/>
        </a:xfrm>
        <a:prstGeom prst="ellipse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11907</xdr:colOff>
      <xdr:row>0</xdr:row>
      <xdr:rowOff>157959</xdr:rowOff>
    </xdr:from>
    <xdr:to>
      <xdr:col>1</xdr:col>
      <xdr:colOff>827484</xdr:colOff>
      <xdr:row>5</xdr:row>
      <xdr:rowOff>28180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BABFEB-0946-4B1E-9FC0-1B583E133E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57" y="161134"/>
          <a:ext cx="821926" cy="775095"/>
        </a:xfrm>
        <a:prstGeom prst="ellipse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11907</xdr:colOff>
      <xdr:row>0</xdr:row>
      <xdr:rowOff>157959</xdr:rowOff>
    </xdr:from>
    <xdr:to>
      <xdr:col>1</xdr:col>
      <xdr:colOff>828542</xdr:colOff>
      <xdr:row>5</xdr:row>
      <xdr:rowOff>29238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094091-C9C8-4207-AB49-BEDB6AC260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57" y="161134"/>
          <a:ext cx="821926" cy="775095"/>
        </a:xfrm>
        <a:prstGeom prst="ellipse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FC48050-5586-459A-838D-EACD7C6EA852}" name="Table3" displayName="Table3" ref="B11:Y13" totalsRowShown="0" headerRowDxfId="61" dataDxfId="59" headerRowBorderDxfId="60" tableBorderDxfId="58" totalsRowBorderDxfId="57">
  <autoFilter ref="B11:Y13" xr:uid="{AFC48050-5586-459A-838D-EACD7C6EA852}"/>
  <tableColumns count="24">
    <tableColumn id="1" xr3:uid="{1E9B1162-9D8F-41AB-A32D-B5A3CF4E79AB}" name="WMP Category" dataDxfId="56"/>
    <tableColumn id="2" xr3:uid="{0263788A-B616-4C03-9EE4-B7A906BE184F}" name="Initiative Tracking ID" dataDxfId="55"/>
    <tableColumn id="3" xr3:uid="{B5437646-325B-4DEA-9987-80C14284755C}" name="WMP Section Number" dataDxfId="54"/>
    <tableColumn id="4" xr3:uid="{522F298D-2E33-4860-BAA0-89DB746D9F89}" name="Initiative Name" dataDxfId="53"/>
    <tableColumn id="5" xr3:uid="{6029E276-BE29-4319-82E3-3639E0B510B1}" name="Initiative Type" dataDxfId="52"/>
    <tableColumn id="6" xr3:uid="{C1614A5F-92AA-409E-AAA9-D2E0C684CEAA}" name="WMP - Initiative Description" dataDxfId="51"/>
    <tableColumn id="7" xr3:uid="{27279EFA-9379-4AAD-B6B8-6CA011D87CFD}" name="WMP - Initiative Target" dataDxfId="50" dataCellStyle="Comma"/>
    <tableColumn id="8" xr3:uid="{BCFDE53F-F958-4DFC-B72B-CE432D9A254E}" name="EC-Claimed Progress (Q4 QDR)" dataDxfId="49" dataCellStyle="Comma"/>
    <tableColumn id="9" xr3:uid="{72592009-2FB2-43A4-9B36-791BE1B4CEF1}" name="EC-Claimed Progress (EC ARC)" dataDxfId="48" dataCellStyle="Comma"/>
    <tableColumn id="10" xr3:uid="{F821ECA9-02AE-480B-A6B4-09D4F9D4AEEA}" name="EC-Claimed Progress" dataDxfId="47" dataCellStyle="Comma"/>
    <tableColumn id="11" xr3:uid="{987EF54A-73C8-4D48-82BF-CE20AE372443}" name="EC-Claimed Initiative Status" dataDxfId="46"/>
    <tableColumn id="12" xr3:uid="{B8ABB6A5-242F-4D64-B677-759F18AF7724}" name="Target Not Met - Rationale" dataDxfId="45"/>
    <tableColumn id="13" xr3:uid="{73AF27B6-9ECA-42EF-B2D0-A3A735807602}" name="Sample Size (#)" dataDxfId="44"/>
    <tableColumn id="14" xr3:uid="{F8B78D67-5A4E-4BF8-91D3-A03306FACBF9}" name="Sample Validation Rate (%)" dataDxfId="43" dataCellStyle="Comma"/>
    <tableColumn id="15" xr3:uid="{9D154E7D-546B-4A5D-B4A0-2FA5FB7EE477}" name="Verification Method" dataDxfId="42"/>
    <tableColumn id="16" xr3:uid="{6D582988-F582-4774-A56E-5F146AB0136D}" name="Initiative Validation Rate (%)" dataDxfId="41"/>
    <tableColumn id="17" xr3:uid="{204A749E-0D93-4AD1-83D8-6A57F9006F98}" name="IE Finding on Initiative" dataDxfId="40"/>
    <tableColumn id="18" xr3:uid="{DACB5D25-BB2E-4CF3-9FFA-03AFD7B0B90E}" name="WMP - Planned Spend ($)" dataDxfId="39" dataCellStyle="Currency"/>
    <tableColumn id="19" xr3:uid="{1073A354-A692-4444-A04B-0D6FE8CF1D29}" name="EC-Claimed Actual Spend ($)" dataDxfId="38" dataCellStyle="Currency"/>
    <tableColumn id="20" xr3:uid="{CE06403C-C4E0-4F09-BC5F-51A963EAAEC2}" name="Variance (%)" dataDxfId="37"/>
    <tableColumn id="21" xr3:uid="{5C17A707-C4F8-4916-B5AE-34969C1C1882}" name="Funding discrepancy - finding" dataDxfId="36"/>
    <tableColumn id="22" xr3:uid="{056E6C42-A1EC-48A1-B178-486A7AA342C5}" name="Funding discrepancy - detail" dataDxfId="35"/>
    <tableColumn id="23" xr3:uid="{3819C6DF-43F4-417E-91F4-431759331614}" name="Satisfied Risk Reduction Goal - finding" dataDxfId="34"/>
    <tableColumn id="24" xr3:uid="{9C43D85D-0309-4F6A-BE8B-35600F845E38}" name="Satisfied Risk Reduction Goal - detail" dataDxfId="3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F30EA1B-08C0-41B4-B447-8C3FB136C5D0}" name="Table4" displayName="Table4" ref="B11:F18" totalsRowShown="0" headerRowDxfId="32" dataDxfId="30" headerRowBorderDxfId="31" tableBorderDxfId="29" totalsRowBorderDxfId="28">
  <autoFilter ref="B11:F18" xr:uid="{2F30EA1B-08C0-41B4-B447-8C3FB136C5D0}"/>
  <sortState xmlns:xlrd2="http://schemas.microsoft.com/office/spreadsheetml/2017/richdata2" ref="B12:F18">
    <sortCondition ref="E11:E18"/>
  </sortState>
  <tableColumns count="5">
    <tableColumn id="1" xr3:uid="{7CF101D3-FBC4-4B91-81B9-080D58B6051D}" name="Date Sent" dataDxfId="27"/>
    <tableColumn id="2" xr3:uid="{34277DC7-29A4-4CB4-81E3-21BF625F25E5}" name="Date Response Received" dataDxfId="26"/>
    <tableColumn id="3" xr3:uid="{55FAC0FF-5CC2-4AF6-84EF-439AB982FB02}" name="Section / Initiative" dataDxfId="25"/>
    <tableColumn id="4" xr3:uid="{3E415E1D-BCA0-4BAF-B3FB-C663C6C919F3}" name="Data Request Number" dataDxfId="24"/>
    <tableColumn id="5" xr3:uid="{6F5ABAB8-D19D-4797-BE0D-D9638CEBE5EE}" name="List of Documents Received" dataDxfId="2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51C2111-4B5A-4529-910A-ED1FEB63388A}" name="Table5" displayName="Table5" ref="B11:F18" totalsRowShown="0" headerRowDxfId="22" dataDxfId="20" headerRowBorderDxfId="21" tableBorderDxfId="19" totalsRowBorderDxfId="18">
  <autoFilter ref="B11:F18" xr:uid="{B51C2111-4B5A-4529-910A-ED1FEB63388A}"/>
  <tableColumns count="5">
    <tableColumn id="1" xr3:uid="{A6CB18D5-26EB-48E7-9C8A-F7E70FC6B05D}" name="Interview date" dataDxfId="17"/>
    <tableColumn id="2" xr3:uid="{F657BFF9-5463-4FAD-A593-B542909885B0}" name="Section / Initiative" dataDxfId="16"/>
    <tableColumn id="3" xr3:uid="{DBB3DEC1-7AA9-4BAD-BCE5-E125875CD4D1}" name="SME interview number" dataDxfId="15"/>
    <tableColumn id="4" xr3:uid="{A989D1BC-1F16-45AF-8E10-48D6473FFDDF}" name="Positions interviewed" dataDxfId="14"/>
    <tableColumn id="5" xr3:uid="{A780FD21-EA3C-41E4-8A39-D81D086EDF76}" name="Summary of interview" dataDxfId="1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ACD439-884C-403E-B00E-AD34B4BF6FF2}" name="Table1" displayName="Table1" ref="B11:I17" totalsRowShown="0" headerRowDxfId="12" dataDxfId="10" headerRowBorderDxfId="11" tableBorderDxfId="9" totalsRowBorderDxfId="8">
  <autoFilter ref="B11:I17" xr:uid="{7CACD439-884C-403E-B00E-AD34B4BF6FF2}"/>
  <tableColumns count="8">
    <tableColumn id="1" xr3:uid="{0B2EB61E-9A1A-4DA8-A1AD-E10A483BF924}" name="WMP Category" dataDxfId="7"/>
    <tableColumn id="2" xr3:uid="{05D295DA-6D63-4EB7-8DD6-498D55393249}" name="WMP Section Number" dataDxfId="6"/>
    <tableColumn id="3" xr3:uid="{C90F4687-4DAE-4278-A6B4-C1298B109805}" name="WMP Page Number" dataDxfId="5"/>
    <tableColumn id="4" xr3:uid="{7D9659F0-2B36-448D-8128-8FCF26FB4D31}" name="Initiative Tracking ID" dataDxfId="4"/>
    <tableColumn id="5" xr3:uid="{A83466F6-B0AE-4D26-B4F0-B7E0E7B1119F}" name="Initiative Name" dataDxfId="3"/>
    <tableColumn id="6" xr3:uid="{803707A4-340D-499C-899D-623933FC1352}" name="WMP - Planned Spend ($)" dataDxfId="2" dataCellStyle="Currency"/>
    <tableColumn id="7" xr3:uid="{A60B7013-5133-4DD3-A9D8-E515DEB31E85}" name="EC-Claimed Actual Spend ($)" dataDxfId="1" dataCellStyle="Currency"/>
    <tableColumn id="8" xr3:uid="{3334E6BD-9B0D-40C5-90D8-755759340702}" name="Variance (%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2E27E-5A8D-4820-B12A-565D3B799CC6}">
  <dimension ref="B2:C17"/>
  <sheetViews>
    <sheetView showGridLines="0" tabSelected="1" zoomScale="110" zoomScaleNormal="110" workbookViewId="0">
      <selection activeCell="C10" sqref="C10"/>
    </sheetView>
  </sheetViews>
  <sheetFormatPr defaultRowHeight="15" x14ac:dyDescent="0.25"/>
  <cols>
    <col min="2" max="2" width="23.85546875" customWidth="1"/>
    <col min="3" max="3" width="70" customWidth="1"/>
  </cols>
  <sheetData>
    <row r="2" spans="2:3" x14ac:dyDescent="0.25">
      <c r="B2" s="59"/>
      <c r="C2" s="60" t="s">
        <v>0</v>
      </c>
    </row>
    <row r="3" spans="2:3" x14ac:dyDescent="0.25">
      <c r="B3" s="59"/>
      <c r="C3" s="61"/>
    </row>
    <row r="4" spans="2:3" ht="14.45" customHeight="1" x14ac:dyDescent="0.25">
      <c r="B4" s="59"/>
      <c r="C4" s="61"/>
    </row>
    <row r="5" spans="2:3" ht="14.45" customHeight="1" x14ac:dyDescent="0.25">
      <c r="B5" s="59"/>
      <c r="C5" s="61"/>
    </row>
    <row r="6" spans="2:3" ht="14.45" customHeight="1" x14ac:dyDescent="0.25">
      <c r="B6" s="12"/>
      <c r="C6" s="13"/>
    </row>
    <row r="7" spans="2:3" x14ac:dyDescent="0.25">
      <c r="B7" s="1" t="s">
        <v>1</v>
      </c>
      <c r="C7" s="3" t="s">
        <v>65</v>
      </c>
    </row>
    <row r="8" spans="2:3" ht="4.5" customHeight="1" x14ac:dyDescent="0.25">
      <c r="B8" s="1"/>
      <c r="C8" s="4"/>
    </row>
    <row r="9" spans="2:3" x14ac:dyDescent="0.25">
      <c r="B9" s="1" t="s">
        <v>2</v>
      </c>
      <c r="C9" s="3" t="s">
        <v>66</v>
      </c>
    </row>
    <row r="10" spans="2:3" x14ac:dyDescent="0.25">
      <c r="B10" s="1"/>
      <c r="C10" s="4"/>
    </row>
    <row r="11" spans="2:3" ht="14.45" customHeight="1" x14ac:dyDescent="0.25">
      <c r="B11" s="5" t="s">
        <v>3</v>
      </c>
    </row>
    <row r="12" spans="2:3" ht="14.45" customHeight="1" x14ac:dyDescent="0.25">
      <c r="B12" s="5"/>
    </row>
    <row r="13" spans="2:3" x14ac:dyDescent="0.25">
      <c r="B13" s="6" t="s">
        <v>4</v>
      </c>
      <c r="C13" s="6" t="s">
        <v>5</v>
      </c>
    </row>
    <row r="14" spans="2:3" x14ac:dyDescent="0.25">
      <c r="B14" s="7" t="s">
        <v>6</v>
      </c>
      <c r="C14" s="6" t="s">
        <v>7</v>
      </c>
    </row>
    <row r="15" spans="2:3" x14ac:dyDescent="0.25">
      <c r="B15" s="8" t="s">
        <v>8</v>
      </c>
      <c r="C15" s="6" t="s">
        <v>9</v>
      </c>
    </row>
    <row r="16" spans="2:3" x14ac:dyDescent="0.25">
      <c r="B16" s="11" t="s">
        <v>10</v>
      </c>
      <c r="C16" s="6" t="s">
        <v>11</v>
      </c>
    </row>
    <row r="17" spans="2:3" x14ac:dyDescent="0.25">
      <c r="B17" s="9" t="s">
        <v>12</v>
      </c>
      <c r="C17" s="6" t="s">
        <v>13</v>
      </c>
    </row>
  </sheetData>
  <mergeCells count="2">
    <mergeCell ref="B2:B5"/>
    <mergeCell ref="C2:C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348DF-2E0B-4DF0-8BC0-5E74DDB7B388}">
  <sheetPr>
    <tabColor theme="4" tint="0.39997558519241921"/>
  </sheetPr>
  <dimension ref="B2:Z13"/>
  <sheetViews>
    <sheetView showGridLines="0" workbookViewId="0">
      <pane ySplit="9" topLeftCell="A10" activePane="bottomLeft" state="frozen"/>
      <selection pane="bottomLeft" activeCell="C24" sqref="C24"/>
    </sheetView>
  </sheetViews>
  <sheetFormatPr defaultRowHeight="15" x14ac:dyDescent="0.25"/>
  <cols>
    <col min="1" max="1" width="3.85546875" customWidth="1"/>
    <col min="2" max="2" width="35.42578125" bestFit="1" customWidth="1"/>
    <col min="3" max="3" width="19.28515625" customWidth="1"/>
    <col min="4" max="4" width="21" customWidth="1"/>
    <col min="5" max="5" width="42" bestFit="1" customWidth="1"/>
    <col min="6" max="6" width="29" bestFit="1" customWidth="1"/>
    <col min="7" max="7" width="26" customWidth="1"/>
    <col min="8" max="8" width="15" customWidth="1"/>
    <col min="9" max="9" width="18.140625" customWidth="1"/>
    <col min="10" max="10" width="15.85546875" customWidth="1"/>
    <col min="11" max="11" width="15" customWidth="1"/>
    <col min="12" max="12" width="14" customWidth="1"/>
    <col min="13" max="13" width="28.7109375" customWidth="1"/>
    <col min="14" max="14" width="8.28515625" customWidth="1"/>
    <col min="15" max="15" width="12.85546875" customWidth="1"/>
    <col min="16" max="16" width="28.7109375" customWidth="1"/>
    <col min="17" max="17" width="16.5703125" customWidth="1"/>
    <col min="18" max="18" width="24.28515625" customWidth="1"/>
    <col min="19" max="19" width="15.7109375" customWidth="1"/>
    <col min="20" max="20" width="16.28515625" customWidth="1"/>
    <col min="21" max="21" width="9.140625" customWidth="1"/>
    <col min="22" max="22" width="16.7109375" customWidth="1"/>
    <col min="23" max="23" width="28.7109375" customWidth="1"/>
    <col min="24" max="24" width="16.5703125" customWidth="1"/>
    <col min="25" max="25" width="36.5703125" bestFit="1" customWidth="1"/>
  </cols>
  <sheetData>
    <row r="2" spans="2:26" ht="14.45" customHeight="1" x14ac:dyDescent="0.25">
      <c r="B2" s="12"/>
      <c r="C2" s="61" t="s">
        <v>14</v>
      </c>
      <c r="D2" s="61"/>
    </row>
    <row r="3" spans="2:26" ht="14.45" customHeight="1" x14ac:dyDescent="0.25">
      <c r="B3" s="12"/>
      <c r="C3" s="61"/>
      <c r="D3" s="61"/>
    </row>
    <row r="4" spans="2:26" ht="14.45" customHeight="1" x14ac:dyDescent="0.25">
      <c r="B4" s="12"/>
      <c r="C4" s="61"/>
      <c r="D4" s="61"/>
    </row>
    <row r="5" spans="2:26" ht="14.45" customHeight="1" x14ac:dyDescent="0.25">
      <c r="B5" s="12"/>
      <c r="C5" s="61"/>
      <c r="D5" s="61"/>
    </row>
    <row r="6" spans="2:26" x14ac:dyDescent="0.25">
      <c r="C6" s="2"/>
    </row>
    <row r="7" spans="2:26" x14ac:dyDescent="0.25">
      <c r="B7" s="1" t="s">
        <v>1</v>
      </c>
      <c r="C7" s="3" t="str">
        <f>'Tab 1 - Overview tab'!C7</f>
        <v>Bureau Veritas</v>
      </c>
    </row>
    <row r="8" spans="2:26" ht="4.5" customHeight="1" x14ac:dyDescent="0.25">
      <c r="B8" s="1"/>
      <c r="C8" s="4"/>
    </row>
    <row r="9" spans="2:26" x14ac:dyDescent="0.25">
      <c r="B9" s="1" t="s">
        <v>2</v>
      </c>
      <c r="C9" s="3" t="s">
        <v>66</v>
      </c>
    </row>
    <row r="11" spans="2:26" s="15" customFormat="1" ht="45" x14ac:dyDescent="0.25">
      <c r="B11" s="19" t="s">
        <v>15</v>
      </c>
      <c r="C11" s="20" t="s">
        <v>16</v>
      </c>
      <c r="D11" s="20" t="s">
        <v>17</v>
      </c>
      <c r="E11" s="20" t="s">
        <v>18</v>
      </c>
      <c r="F11" s="20" t="s">
        <v>19</v>
      </c>
      <c r="G11" s="21" t="s">
        <v>20</v>
      </c>
      <c r="H11" s="21" t="s">
        <v>21</v>
      </c>
      <c r="I11" s="21" t="s">
        <v>22</v>
      </c>
      <c r="J11" s="21" t="s">
        <v>23</v>
      </c>
      <c r="K11" s="21" t="s">
        <v>24</v>
      </c>
      <c r="L11" s="21" t="s">
        <v>25</v>
      </c>
      <c r="M11" s="21" t="s">
        <v>26</v>
      </c>
      <c r="N11" s="22" t="s">
        <v>27</v>
      </c>
      <c r="O11" s="22" t="s">
        <v>28</v>
      </c>
      <c r="P11" s="22" t="s">
        <v>29</v>
      </c>
      <c r="Q11" s="22" t="s">
        <v>30</v>
      </c>
      <c r="R11" s="22" t="s">
        <v>31</v>
      </c>
      <c r="S11" s="23" t="s">
        <v>32</v>
      </c>
      <c r="T11" s="23" t="s">
        <v>33</v>
      </c>
      <c r="U11" s="23" t="s">
        <v>34</v>
      </c>
      <c r="V11" s="23" t="s">
        <v>35</v>
      </c>
      <c r="W11" s="23" t="s">
        <v>36</v>
      </c>
      <c r="X11" s="24" t="s">
        <v>37</v>
      </c>
      <c r="Y11" s="25" t="s">
        <v>38</v>
      </c>
    </row>
    <row r="12" spans="2:26" s="14" customFormat="1" ht="30" x14ac:dyDescent="0.25">
      <c r="B12" s="37" t="s">
        <v>39</v>
      </c>
      <c r="C12" s="57" t="s">
        <v>76</v>
      </c>
      <c r="D12" s="38" t="s">
        <v>90</v>
      </c>
      <c r="E12" s="38" t="s">
        <v>86</v>
      </c>
      <c r="F12" s="38" t="s">
        <v>41</v>
      </c>
      <c r="G12" s="38" t="s">
        <v>88</v>
      </c>
      <c r="H12" s="17" t="s">
        <v>42</v>
      </c>
      <c r="I12" s="17" t="s">
        <v>42</v>
      </c>
      <c r="J12" s="17" t="s">
        <v>42</v>
      </c>
      <c r="K12" s="17" t="s">
        <v>42</v>
      </c>
      <c r="L12" s="38"/>
      <c r="M12" s="17" t="s">
        <v>42</v>
      </c>
      <c r="N12" s="17" t="s">
        <v>42</v>
      </c>
      <c r="O12" s="17" t="s">
        <v>42</v>
      </c>
      <c r="P12" s="38" t="s">
        <v>42</v>
      </c>
      <c r="Q12" s="18" t="s">
        <v>42</v>
      </c>
      <c r="R12" s="38" t="s">
        <v>43</v>
      </c>
      <c r="S12" s="18">
        <v>27200</v>
      </c>
      <c r="T12" s="18">
        <v>35800</v>
      </c>
      <c r="U12" s="39"/>
      <c r="V12" s="38" t="s">
        <v>45</v>
      </c>
      <c r="W12" s="38" t="s">
        <v>87</v>
      </c>
      <c r="X12" s="18" t="s">
        <v>42</v>
      </c>
      <c r="Y12" s="18" t="s">
        <v>42</v>
      </c>
      <c r="Z12" s="16"/>
    </row>
    <row r="13" spans="2:26" s="14" customFormat="1" ht="45" x14ac:dyDescent="0.25">
      <c r="B13" s="37" t="s">
        <v>39</v>
      </c>
      <c r="C13" s="57" t="s">
        <v>77</v>
      </c>
      <c r="D13" s="38" t="s">
        <v>90</v>
      </c>
      <c r="E13" s="38" t="s">
        <v>85</v>
      </c>
      <c r="F13" s="38" t="s">
        <v>41</v>
      </c>
      <c r="G13" s="38" t="s">
        <v>89</v>
      </c>
      <c r="H13" s="17" t="s">
        <v>42</v>
      </c>
      <c r="I13" s="17" t="s">
        <v>42</v>
      </c>
      <c r="J13" s="17" t="s">
        <v>42</v>
      </c>
      <c r="K13" s="17" t="s">
        <v>42</v>
      </c>
      <c r="L13" s="38"/>
      <c r="M13" s="17" t="s">
        <v>42</v>
      </c>
      <c r="N13" s="17" t="s">
        <v>42</v>
      </c>
      <c r="O13" s="17" t="s">
        <v>42</v>
      </c>
      <c r="P13" s="38" t="s">
        <v>42</v>
      </c>
      <c r="Q13" s="18" t="s">
        <v>42</v>
      </c>
      <c r="R13" s="38" t="s">
        <v>43</v>
      </c>
      <c r="S13" s="18">
        <v>27200</v>
      </c>
      <c r="T13" s="18" t="s">
        <v>42</v>
      </c>
      <c r="U13" s="18" t="s">
        <v>42</v>
      </c>
      <c r="V13" s="18" t="s">
        <v>42</v>
      </c>
      <c r="W13" s="18" t="s">
        <v>42</v>
      </c>
      <c r="X13" s="18" t="s">
        <v>42</v>
      </c>
      <c r="Y13" s="18" t="s">
        <v>42</v>
      </c>
      <c r="Z13" s="16"/>
    </row>
  </sheetData>
  <mergeCells count="1">
    <mergeCell ref="C2:D5"/>
  </mergeCells>
  <dataValidations count="5">
    <dataValidation type="list" allowBlank="1" showInputMessage="1" showErrorMessage="1" sqref="V12" xr:uid="{7BCE6F5D-8186-4BF9-87FB-B96C9DD09329}">
      <formula1>"Underspend, Overspend, No discrepancy"</formula1>
    </dataValidation>
    <dataValidation type="list" allowBlank="1" showInputMessage="1" showErrorMessage="1" sqref="F12:F13" xr:uid="{15A20509-6514-4681-A9D0-DADD8958873F}">
      <formula1>"Focus &amp; field verifiable, Non-focus &amp; field verifiable, Focus &amp; non-field verifiable, Non-focus &amp; non-field verifiable"</formula1>
    </dataValidation>
    <dataValidation type="list" allowBlank="1" showInputMessage="1" showErrorMessage="1" sqref="L12:L13" xr:uid="{0981D836-7C1D-4A0E-8F4E-C3358D6A18A3}">
      <formula1>"Target met, Target not met"</formula1>
    </dataValidation>
    <dataValidation type="list" allowBlank="1" showInputMessage="1" showErrorMessage="1" sqref="R12:R13" xr:uid="{2C8E9648-9973-46E6-BCC2-6AB0E905AB01}">
      <formula1>"Initiative validated, Initiative not validated"</formula1>
    </dataValidation>
    <dataValidation type="list" allowBlank="1" showInputMessage="1" showErrorMessage="1" sqref="B12:B13" xr:uid="{DD3B0D63-5BEA-4896-9C34-0B9AEAA72777}">
      <formula1>"Grid Design Operations and Maintenance, Vegetation Management and Inspections, Situational Awareness and Forecasting, Emergency Preparedness, Community Outreach and Engagement"</formula1>
    </dataValidation>
  </dataValidations>
  <pageMargins left="0.7" right="0.7" top="0.75" bottom="0.75" header="0.3" footer="0.3"/>
  <pageSetup orientation="portrait" r:id="rId1"/>
  <ignoredErrors>
    <ignoredError sqref="C7:C8" unlockedFormula="1"/>
  </ignoredErrors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7D0EF-EFA4-41F5-9189-D65325B07691}">
  <sheetPr>
    <tabColor theme="7"/>
    <pageSetUpPr fitToPage="1"/>
  </sheetPr>
  <dimension ref="B2:F18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E13" sqref="E13"/>
    </sheetView>
  </sheetViews>
  <sheetFormatPr defaultRowHeight="15" x14ac:dyDescent="0.25"/>
  <cols>
    <col min="1" max="1" width="3.85546875" customWidth="1"/>
    <col min="2" max="2" width="23.140625" customWidth="1"/>
    <col min="3" max="3" width="25.42578125" customWidth="1"/>
    <col min="4" max="4" width="17.7109375" customWidth="1"/>
    <col min="5" max="5" width="20.7109375" customWidth="1"/>
    <col min="6" max="6" width="46.28515625" customWidth="1"/>
  </cols>
  <sheetData>
    <row r="2" spans="2:6" x14ac:dyDescent="0.25">
      <c r="B2" s="59"/>
      <c r="C2" s="60" t="s">
        <v>46</v>
      </c>
    </row>
    <row r="3" spans="2:6" x14ac:dyDescent="0.25">
      <c r="B3" s="59"/>
      <c r="C3" s="61"/>
    </row>
    <row r="4" spans="2:6" x14ac:dyDescent="0.25">
      <c r="B4" s="59"/>
      <c r="C4" s="61"/>
    </row>
    <row r="5" spans="2:6" x14ac:dyDescent="0.25">
      <c r="B5" s="59"/>
      <c r="C5" s="61"/>
    </row>
    <row r="6" spans="2:6" x14ac:dyDescent="0.25">
      <c r="C6" s="2"/>
    </row>
    <row r="7" spans="2:6" x14ac:dyDescent="0.25">
      <c r="B7" s="1" t="s">
        <v>1</v>
      </c>
      <c r="C7" s="3" t="str">
        <f>'Tab 1 - Overview tab'!C7</f>
        <v>Bureau Veritas</v>
      </c>
    </row>
    <row r="8" spans="2:6" ht="4.5" customHeight="1" x14ac:dyDescent="0.25">
      <c r="B8" s="1"/>
      <c r="C8" s="4"/>
    </row>
    <row r="9" spans="2:6" x14ac:dyDescent="0.25">
      <c r="B9" s="1" t="s">
        <v>2</v>
      </c>
      <c r="C9" s="3" t="s">
        <v>66</v>
      </c>
    </row>
    <row r="11" spans="2:6" x14ac:dyDescent="0.25">
      <c r="B11" s="26" t="s">
        <v>47</v>
      </c>
      <c r="C11" s="27" t="s">
        <v>48</v>
      </c>
      <c r="D11" s="27" t="s">
        <v>49</v>
      </c>
      <c r="E11" s="27" t="s">
        <v>50</v>
      </c>
      <c r="F11" s="28" t="s">
        <v>51</v>
      </c>
    </row>
    <row r="12" spans="2:6" ht="45" x14ac:dyDescent="0.25">
      <c r="B12" s="49">
        <v>45770</v>
      </c>
      <c r="C12" s="50">
        <v>45784</v>
      </c>
      <c r="D12" s="51" t="s">
        <v>73</v>
      </c>
      <c r="E12" s="51" t="s">
        <v>67</v>
      </c>
      <c r="F12" s="56" t="s">
        <v>84</v>
      </c>
    </row>
    <row r="13" spans="2:6" ht="75" x14ac:dyDescent="0.25">
      <c r="B13" s="36">
        <v>45820</v>
      </c>
      <c r="C13" s="58">
        <v>45828</v>
      </c>
      <c r="D13" s="34" t="s">
        <v>93</v>
      </c>
      <c r="E13" s="51" t="s">
        <v>91</v>
      </c>
      <c r="F13" s="35" t="s">
        <v>92</v>
      </c>
    </row>
    <row r="14" spans="2:6" ht="409.5" x14ac:dyDescent="0.25">
      <c r="B14" s="52">
        <v>45777</v>
      </c>
      <c r="C14" s="48">
        <v>45784</v>
      </c>
      <c r="D14" s="53" t="s">
        <v>74</v>
      </c>
      <c r="E14" s="53" t="s">
        <v>68</v>
      </c>
      <c r="F14" s="54" t="s">
        <v>83</v>
      </c>
    </row>
    <row r="15" spans="2:6" ht="165" x14ac:dyDescent="0.25">
      <c r="B15" s="52">
        <v>45777</v>
      </c>
      <c r="C15" s="48">
        <v>45778</v>
      </c>
      <c r="D15" s="53" t="s">
        <v>75</v>
      </c>
      <c r="E15" s="53" t="s">
        <v>69</v>
      </c>
      <c r="F15" s="54" t="s">
        <v>79</v>
      </c>
    </row>
    <row r="16" spans="2:6" x14ac:dyDescent="0.25">
      <c r="B16" s="52">
        <v>45770</v>
      </c>
      <c r="C16" s="48">
        <v>45778</v>
      </c>
      <c r="D16" s="55" t="s">
        <v>76</v>
      </c>
      <c r="E16" s="53" t="s">
        <v>70</v>
      </c>
      <c r="F16" s="54" t="s">
        <v>80</v>
      </c>
    </row>
    <row r="17" spans="2:6" ht="30" x14ac:dyDescent="0.25">
      <c r="B17" s="52">
        <v>45770</v>
      </c>
      <c r="C17" s="48">
        <v>45778</v>
      </c>
      <c r="D17" s="55" t="s">
        <v>77</v>
      </c>
      <c r="E17" s="53" t="s">
        <v>71</v>
      </c>
      <c r="F17" s="54" t="s">
        <v>81</v>
      </c>
    </row>
    <row r="18" spans="2:6" x14ac:dyDescent="0.25">
      <c r="B18" s="52">
        <v>45782</v>
      </c>
      <c r="C18" s="48">
        <v>45785</v>
      </c>
      <c r="D18" s="53" t="s">
        <v>78</v>
      </c>
      <c r="E18" s="53" t="s">
        <v>72</v>
      </c>
      <c r="F18" s="54" t="s">
        <v>82</v>
      </c>
    </row>
  </sheetData>
  <mergeCells count="2">
    <mergeCell ref="B2:B5"/>
    <mergeCell ref="C2:C5"/>
  </mergeCells>
  <phoneticPr fontId="9" type="noConversion"/>
  <pageMargins left="0.7" right="0.7" top="0.75" bottom="0.75" header="0.3" footer="0.3"/>
  <pageSetup scale="78" fitToHeight="0" orientation="landscape" r:id="rId1"/>
  <ignoredErrors>
    <ignoredError sqref="C7:C8" unlockedFormula="1"/>
  </ignoredError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49E1E-8090-42A8-B4BA-4332026E69AA}">
  <sheetPr>
    <tabColor theme="9" tint="0.39997558519241921"/>
  </sheetPr>
  <dimension ref="A2:G19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9" sqref="C9"/>
    </sheetView>
  </sheetViews>
  <sheetFormatPr defaultRowHeight="15" x14ac:dyDescent="0.25"/>
  <cols>
    <col min="1" max="1" width="3.85546875" customWidth="1"/>
    <col min="2" max="2" width="37.42578125" bestFit="1" customWidth="1"/>
    <col min="3" max="3" width="35" customWidth="1"/>
    <col min="4" max="4" width="21.42578125" customWidth="1"/>
    <col min="5" max="5" width="27" bestFit="1" customWidth="1"/>
    <col min="6" max="6" width="33.5703125" customWidth="1"/>
  </cols>
  <sheetData>
    <row r="2" spans="1:7" x14ac:dyDescent="0.25">
      <c r="B2" s="59"/>
      <c r="C2" s="60" t="s">
        <v>53</v>
      </c>
    </row>
    <row r="3" spans="1:7" x14ac:dyDescent="0.25">
      <c r="B3" s="59"/>
      <c r="C3" s="61"/>
    </row>
    <row r="4" spans="1:7" x14ac:dyDescent="0.25">
      <c r="B4" s="59"/>
      <c r="C4" s="61"/>
    </row>
    <row r="5" spans="1:7" x14ac:dyDescent="0.25">
      <c r="B5" s="59"/>
      <c r="C5" s="61"/>
    </row>
    <row r="6" spans="1:7" x14ac:dyDescent="0.25">
      <c r="C6" s="2"/>
    </row>
    <row r="7" spans="1:7" x14ac:dyDescent="0.25">
      <c r="B7" s="1" t="s">
        <v>1</v>
      </c>
      <c r="C7" s="3" t="str">
        <f>'Tab 1 - Overview tab'!C7</f>
        <v>Bureau Veritas</v>
      </c>
    </row>
    <row r="8" spans="1:7" ht="4.5" customHeight="1" x14ac:dyDescent="0.25">
      <c r="B8" s="1"/>
      <c r="C8" s="4"/>
    </row>
    <row r="9" spans="1:7" x14ac:dyDescent="0.25">
      <c r="B9" s="1" t="s">
        <v>2</v>
      </c>
      <c r="C9" s="3" t="s">
        <v>66</v>
      </c>
    </row>
    <row r="11" spans="1:7" x14ac:dyDescent="0.25">
      <c r="B11" s="26" t="s">
        <v>54</v>
      </c>
      <c r="C11" s="27" t="s">
        <v>49</v>
      </c>
      <c r="D11" s="27" t="s">
        <v>55</v>
      </c>
      <c r="E11" s="27" t="s">
        <v>56</v>
      </c>
      <c r="F11" s="28" t="s">
        <v>57</v>
      </c>
    </row>
    <row r="12" spans="1:7" ht="105" x14ac:dyDescent="0.25">
      <c r="A12" s="10"/>
      <c r="B12" s="41">
        <v>45413</v>
      </c>
      <c r="C12" s="42" t="s">
        <v>52</v>
      </c>
      <c r="D12" s="42" t="s">
        <v>58</v>
      </c>
      <c r="E12" s="42" t="s">
        <v>59</v>
      </c>
      <c r="F12" s="40" t="s">
        <v>60</v>
      </c>
      <c r="G12" s="10" t="s">
        <v>44</v>
      </c>
    </row>
    <row r="13" spans="1:7" x14ac:dyDescent="0.25">
      <c r="B13" s="36"/>
      <c r="C13" s="34"/>
      <c r="D13" s="34"/>
      <c r="E13" s="34"/>
      <c r="F13" s="35"/>
    </row>
    <row r="14" spans="1:7" x14ac:dyDescent="0.25">
      <c r="B14" s="36"/>
      <c r="C14" s="34"/>
      <c r="D14" s="34"/>
      <c r="E14" s="34"/>
      <c r="F14" s="35"/>
    </row>
    <row r="15" spans="1:7" x14ac:dyDescent="0.25">
      <c r="B15" s="36"/>
      <c r="C15" s="34"/>
      <c r="D15" s="34"/>
      <c r="E15" s="34"/>
      <c r="F15" s="35"/>
    </row>
    <row r="16" spans="1:7" x14ac:dyDescent="0.25">
      <c r="B16" s="36"/>
      <c r="C16" s="34"/>
      <c r="D16" s="34"/>
      <c r="E16" s="34"/>
      <c r="F16" s="35"/>
    </row>
    <row r="17" spans="2:6" x14ac:dyDescent="0.25">
      <c r="B17" s="36"/>
      <c r="C17" s="34"/>
      <c r="D17" s="34"/>
      <c r="E17" s="34"/>
      <c r="F17" s="35"/>
    </row>
    <row r="18" spans="2:6" x14ac:dyDescent="0.25">
      <c r="B18" s="36"/>
      <c r="C18" s="34"/>
      <c r="D18" s="34"/>
      <c r="E18" s="34"/>
      <c r="F18" s="35"/>
    </row>
    <row r="19" spans="2:6" x14ac:dyDescent="0.25">
      <c r="B19" s="2"/>
    </row>
  </sheetData>
  <mergeCells count="2">
    <mergeCell ref="B2:B5"/>
    <mergeCell ref="C2:C5"/>
  </mergeCells>
  <pageMargins left="0.7" right="0.7" top="0.75" bottom="0.75" header="0.3" footer="0.3"/>
  <pageSetup orientation="portrait" r:id="rId1"/>
  <ignoredErrors>
    <ignoredError sqref="C7:C8" unlockedFormula="1"/>
  </ignoredError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F93E-4292-4626-AA2C-D468D1B78D2E}">
  <sheetPr>
    <tabColor theme="2" tint="-9.9978637043366805E-2"/>
  </sheetPr>
  <dimension ref="A2:J17"/>
  <sheetViews>
    <sheetView showGridLines="0" workbookViewId="0">
      <pane ySplit="9" topLeftCell="A10" activePane="bottomLeft" state="frozen"/>
      <selection pane="bottomLeft" activeCell="C25" sqref="C25"/>
    </sheetView>
  </sheetViews>
  <sheetFormatPr defaultRowHeight="15" x14ac:dyDescent="0.25"/>
  <cols>
    <col min="1" max="1" width="3.85546875" customWidth="1"/>
    <col min="2" max="2" width="37.42578125" bestFit="1" customWidth="1"/>
    <col min="3" max="3" width="41.7109375" customWidth="1"/>
    <col min="4" max="4" width="18.85546875" customWidth="1"/>
    <col min="5" max="5" width="19.28515625" customWidth="1"/>
    <col min="6" max="6" width="24.5703125" customWidth="1"/>
    <col min="7" max="7" width="23.7109375" customWidth="1"/>
    <col min="8" max="8" width="25.85546875" customWidth="1"/>
    <col min="9" max="9" width="13" customWidth="1"/>
  </cols>
  <sheetData>
    <row r="2" spans="1:10" x14ac:dyDescent="0.25">
      <c r="B2" s="59"/>
      <c r="C2" s="60" t="s">
        <v>61</v>
      </c>
    </row>
    <row r="3" spans="1:10" x14ac:dyDescent="0.25">
      <c r="B3" s="59"/>
      <c r="C3" s="61"/>
    </row>
    <row r="4" spans="1:10" x14ac:dyDescent="0.25">
      <c r="B4" s="59"/>
      <c r="C4" s="61"/>
    </row>
    <row r="5" spans="1:10" x14ac:dyDescent="0.25">
      <c r="B5" s="59"/>
      <c r="C5" s="61"/>
    </row>
    <row r="6" spans="1:10" x14ac:dyDescent="0.25">
      <c r="C6" s="2"/>
    </row>
    <row r="7" spans="1:10" x14ac:dyDescent="0.25">
      <c r="B7" s="1" t="s">
        <v>1</v>
      </c>
      <c r="C7" s="3" t="str">
        <f>'Tab 1 - Overview tab'!C7</f>
        <v>Bureau Veritas</v>
      </c>
    </row>
    <row r="8" spans="1:10" ht="4.5" customHeight="1" x14ac:dyDescent="0.25">
      <c r="B8" s="1"/>
      <c r="C8" s="4"/>
    </row>
    <row r="9" spans="1:10" x14ac:dyDescent="0.25">
      <c r="B9" s="1" t="s">
        <v>2</v>
      </c>
      <c r="C9" s="3" t="s">
        <v>66</v>
      </c>
    </row>
    <row r="11" spans="1:10" x14ac:dyDescent="0.25">
      <c r="B11" s="26" t="s">
        <v>15</v>
      </c>
      <c r="C11" s="27" t="s">
        <v>17</v>
      </c>
      <c r="D11" s="27" t="s">
        <v>62</v>
      </c>
      <c r="E11" s="27" t="s">
        <v>16</v>
      </c>
      <c r="F11" s="27" t="s">
        <v>18</v>
      </c>
      <c r="G11" s="27" t="s">
        <v>32</v>
      </c>
      <c r="H11" s="27" t="s">
        <v>33</v>
      </c>
      <c r="I11" s="28" t="s">
        <v>34</v>
      </c>
    </row>
    <row r="12" spans="1:10" x14ac:dyDescent="0.25">
      <c r="A12" s="10"/>
      <c r="B12" s="43" t="s">
        <v>39</v>
      </c>
      <c r="C12" s="44" t="s">
        <v>63</v>
      </c>
      <c r="D12" s="44">
        <v>87</v>
      </c>
      <c r="E12" s="44" t="s">
        <v>64</v>
      </c>
      <c r="F12" s="45" t="s">
        <v>40</v>
      </c>
      <c r="G12" s="46">
        <v>10000</v>
      </c>
      <c r="H12" s="46">
        <v>9000</v>
      </c>
      <c r="I12" s="47">
        <v>0.1</v>
      </c>
      <c r="J12" s="10" t="s">
        <v>44</v>
      </c>
    </row>
    <row r="13" spans="1:10" x14ac:dyDescent="0.25">
      <c r="B13" s="29"/>
      <c r="C13" s="30"/>
      <c r="D13" s="30"/>
      <c r="E13" s="30"/>
      <c r="F13" s="31"/>
      <c r="G13" s="32"/>
      <c r="H13" s="32"/>
      <c r="I13" s="33"/>
    </row>
    <row r="14" spans="1:10" x14ac:dyDescent="0.25">
      <c r="B14" s="29"/>
      <c r="C14" s="30"/>
      <c r="D14" s="30"/>
      <c r="E14" s="30"/>
      <c r="F14" s="31"/>
      <c r="G14" s="32"/>
      <c r="H14" s="32"/>
      <c r="I14" s="33"/>
    </row>
    <row r="15" spans="1:10" x14ac:dyDescent="0.25">
      <c r="B15" s="29"/>
      <c r="C15" s="30"/>
      <c r="D15" s="30"/>
      <c r="E15" s="30"/>
      <c r="F15" s="31"/>
      <c r="G15" s="32"/>
      <c r="H15" s="32"/>
      <c r="I15" s="33"/>
    </row>
    <row r="16" spans="1:10" x14ac:dyDescent="0.25">
      <c r="B16" s="29"/>
      <c r="C16" s="30"/>
      <c r="D16" s="30"/>
      <c r="E16" s="30"/>
      <c r="F16" s="31"/>
      <c r="G16" s="32"/>
      <c r="H16" s="32"/>
      <c r="I16" s="33"/>
    </row>
    <row r="17" spans="2:9" x14ac:dyDescent="0.25">
      <c r="B17" s="29"/>
      <c r="C17" s="30"/>
      <c r="D17" s="30"/>
      <c r="E17" s="30"/>
      <c r="F17" s="31"/>
      <c r="G17" s="32"/>
      <c r="H17" s="32"/>
      <c r="I17" s="33"/>
    </row>
  </sheetData>
  <mergeCells count="2">
    <mergeCell ref="B2:B5"/>
    <mergeCell ref="C2:C5"/>
  </mergeCells>
  <dataValidations count="1">
    <dataValidation type="list" allowBlank="1" showInputMessage="1" showErrorMessage="1" sqref="B12:B17" xr:uid="{6EFDCB31-E2B4-4000-911D-1FCFB654AD1C}">
      <formula1>"Grid Design Operations and Maintenance, Vegetation Management and Inspections, Situational Awareness and Forecasting, Emergency Preparedness, Community Outreach and Engagement"</formula1>
    </dataValidation>
  </dataValidations>
  <pageMargins left="0.7" right="0.7" top="0.75" bottom="0.75" header="0.3" footer="0.3"/>
  <pageSetup orientation="portrait" r:id="rId1"/>
  <ignoredErrors>
    <ignoredError sqref="C7:C8" unlockedFormula="1"/>
  </ignoredErrors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1A76745366642B1C96C3A3355EC23" ma:contentTypeVersion="22" ma:contentTypeDescription="Create a new document." ma:contentTypeScope="" ma:versionID="a74cb01bad30a135c6487b097c3f8c00">
  <xsd:schema xmlns:xsd="http://www.w3.org/2001/XMLSchema" xmlns:xs="http://www.w3.org/2001/XMLSchema" xmlns:p="http://schemas.microsoft.com/office/2006/metadata/properties" xmlns:ns2="37039c39-c35f-4521-8d10-108d8cff69f7" xmlns:ns3="016686cd-6f9c-413d-87cc-11baceffc767" targetNamespace="http://schemas.microsoft.com/office/2006/metadata/properties" ma:root="true" ma:fieldsID="acffe2aee91ec7cfcd4a335323a7c48e" ns2:_="" ns3:_="">
    <xsd:import namespace="37039c39-c35f-4521-8d10-108d8cff69f7"/>
    <xsd:import namespace="016686cd-6f9c-413d-87cc-11baceffc767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39c39-c35f-4521-8d10-108d8cff69f7" elementFormDefault="qualified">
    <xsd:import namespace="http://schemas.microsoft.com/office/2006/documentManagement/types"/>
    <xsd:import namespace="http://schemas.microsoft.com/office/infopath/2007/PartnerControls"/>
    <xsd:element name="Notes" ma:index="5" nillable="true" ma:displayName="Notes" ma:internalName="Notes0" ma:readOnly="false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0049a74-a1b8-41cd-9345-412e7d55a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686cd-6f9c-413d-87cc-11baceffc7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71a3ffa-3d6a-4229-bd33-e80e127f3dc1}" ma:internalName="TaxCatchAll" ma:showField="CatchAllData" ma:web="016686cd-6f9c-413d-87cc-11baceffc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6686cd-6f9c-413d-87cc-11baceffc767" xsi:nil="true"/>
    <lcf76f155ced4ddcb4097134ff3c332f xmlns="37039c39-c35f-4521-8d10-108d8cff69f7">
      <Terms xmlns="http://schemas.microsoft.com/office/infopath/2007/PartnerControls"/>
    </lcf76f155ced4ddcb4097134ff3c332f>
    <Notes xmlns="37039c39-c35f-4521-8d10-108d8cff69f7" xsi:nil="true"/>
  </documentManagement>
</p:properties>
</file>

<file path=customXml/itemProps1.xml><?xml version="1.0" encoding="utf-8"?>
<ds:datastoreItem xmlns:ds="http://schemas.openxmlformats.org/officeDocument/2006/customXml" ds:itemID="{8737E4D3-3BB9-4216-912A-D48C3380B6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E36314-F5AB-4CE4-B820-A7BEEBC04CD3}"/>
</file>

<file path=customXml/itemProps3.xml><?xml version="1.0" encoding="utf-8"?>
<ds:datastoreItem xmlns:ds="http://schemas.openxmlformats.org/officeDocument/2006/customXml" ds:itemID="{C419612E-94FA-431E-9D0F-132674F5D52D}">
  <ds:schemaRefs>
    <ds:schemaRef ds:uri="http://purl.org/dc/dcmitype/"/>
    <ds:schemaRef ds:uri="http://schemas.microsoft.com/office/2006/documentManagement/types"/>
    <ds:schemaRef ds:uri="http://purl.org/dc/terms/"/>
    <ds:schemaRef ds:uri="0be5904d-04ef-449b-84c3-aaf1ac248d45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9072fe1-811a-4ba4-bcae-8284078c8988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 1 - Overview tab</vt:lpstr>
      <vt:lpstr>Tab 2 - Catalog of Initiatives</vt:lpstr>
      <vt:lpstr>Tab 3 - Data Requests</vt:lpstr>
      <vt:lpstr>Tab 4 - SME Interviews</vt:lpstr>
      <vt:lpstr>Tab 5 - List of "Fail-to-Fund"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Atre, Swara</dc:creator>
  <cp:keywords/>
  <dc:description/>
  <cp:lastModifiedBy>Michael Skelly</cp:lastModifiedBy>
  <cp:revision/>
  <cp:lastPrinted>2025-05-09T21:47:46Z</cp:lastPrinted>
  <dcterms:created xsi:type="dcterms:W3CDTF">2015-06-05T18:17:20Z</dcterms:created>
  <dcterms:modified xsi:type="dcterms:W3CDTF">2025-06-20T22:23:06Z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5c4f4-7a29-4385-b7a5-afbe2154ae6f_Enabled">
    <vt:lpwstr>true</vt:lpwstr>
  </property>
  <property fmtid="{D5CDD505-2E9C-101B-9397-08002B2CF9AE}" pid="3" name="MSIP_Label_b0d5c4f4-7a29-4385-b7a5-afbe2154ae6f_SetDate">
    <vt:lpwstr>2024-08-14T17:55:59Z</vt:lpwstr>
  </property>
  <property fmtid="{D5CDD505-2E9C-101B-9397-08002B2CF9AE}" pid="4" name="MSIP_Label_b0d5c4f4-7a29-4385-b7a5-afbe2154ae6f_Method">
    <vt:lpwstr>Standard</vt:lpwstr>
  </property>
  <property fmtid="{D5CDD505-2E9C-101B-9397-08002B2CF9AE}" pid="5" name="MSIP_Label_b0d5c4f4-7a29-4385-b7a5-afbe2154ae6f_Name">
    <vt:lpwstr>Confidential</vt:lpwstr>
  </property>
  <property fmtid="{D5CDD505-2E9C-101B-9397-08002B2CF9AE}" pid="6" name="MSIP_Label_b0d5c4f4-7a29-4385-b7a5-afbe2154ae6f_SiteId">
    <vt:lpwstr>2dfb2f0b-4d21-4268-9559-72926144c918</vt:lpwstr>
  </property>
  <property fmtid="{D5CDD505-2E9C-101B-9397-08002B2CF9AE}" pid="7" name="MSIP_Label_b0d5c4f4-7a29-4385-b7a5-afbe2154ae6f_ActionId">
    <vt:lpwstr>9118ea8b-c1b9-44ab-9a1d-1583c7080a2f</vt:lpwstr>
  </property>
  <property fmtid="{D5CDD505-2E9C-101B-9397-08002B2CF9AE}" pid="8" name="MSIP_Label_b0d5c4f4-7a29-4385-b7a5-afbe2154ae6f_ContentBits">
    <vt:lpwstr>0</vt:lpwstr>
  </property>
  <property fmtid="{D5CDD505-2E9C-101B-9397-08002B2CF9AE}" pid="9" name="ContentTypeId">
    <vt:lpwstr>0x010100CFF1A76745366642B1C96C3A3355EC23</vt:lpwstr>
  </property>
  <property fmtid="{D5CDD505-2E9C-101B-9397-08002B2CF9AE}" pid="10" name="MediaServiceImageTags">
    <vt:lpwstr/>
  </property>
</Properties>
</file>