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disonintl-my.sharepoint.com/personal/lisa_mau_sce_com/Documents/Regulatory Affairs/WIldfire &amp; Related Proceedings/2025 Executive Compensation/Amended EC Documents/"/>
    </mc:Choice>
  </mc:AlternateContent>
  <xr:revisionPtr revIDLastSave="99" documentId="8_{C9F8B8FF-FF0E-449D-9030-B49801207B71}" xr6:coauthVersionLast="47" xr6:coauthVersionMax="47" xr10:uidLastSave="{566A191B-42E2-4212-83A8-F2202AAEB251}"/>
  <bookViews>
    <workbookView xWindow="-285" yWindow="300" windowWidth="25830" windowHeight="15225" tabRatio="749" firstSheet="6" activeTab="11"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12" l="1"/>
  <c r="P6" i="12" s="1"/>
  <c r="P7" i="12" s="1"/>
  <c r="P8" i="12" s="1"/>
  <c r="P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tc={3352C490-2308-4AE7-AB4E-9670104E0D4C}</author>
  </authors>
  <commentList>
    <comment ref="A14" authorId="0" shapeId="0" xr:uid="{3352C490-2308-4AE7-AB4E-9670104E0D4C}">
      <text>
        <t>[Threaded comment]
Your version of Excel allows you to read this threaded comment; however, any edits to it will get removed if the file is opened in a newer version of Excel. Learn more: https://go.microsoft.com/fwlink/?linkid=870924
Comment:
    @Karen please note that OEIS template was missing the individual performance modifier section that is on page 11 of the word doc. I've added it here as this is intended to mimic the work document responses.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tc={7D8A3F48-AA6B-46D8-B2E7-A61038752A99}</author>
    <author>tc={16AA29E0-4CE7-4671-BF30-09AEB0FF722D}</author>
  </authors>
  <commentList>
    <comment ref="O12" authorId="0" shapeId="0" xr:uid="{7D8A3F48-AA6B-46D8-B2E7-A61038752A99}">
      <text>
        <t>[Threaded comment]
Your version of Excel allows you to read this threaded comment; however, any edits to it will get removed if the file is opened in a newer version of Excel. Learn more: https://go.microsoft.com/fwlink/?linkid=870924
Comment:
    @Alec we will need to validate the language used here to show the score/weight is represented in the other row for PSPS.
Reply:
    Spoke with Tino, he advises to keep the rows separate and explain the blank assuming OEIS is intended to use this file to validate our scores.</t>
      </text>
    </comment>
    <comment ref="C22" authorId="1" shapeId="0" xr:uid="{16AA29E0-4CE7-4671-BF30-09AEB0FF722D}">
      <text>
        <t>[Threaded comment]
Your version of Excel allows you to read this threaded comment; however, any edits to it will get removed if the file is opened in a newer version of Excel. Learn more: https://go.microsoft.com/fwlink/?linkid=870924
Comment:
    Updated to align with draft revisions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tc={7C7160B1-78D1-4150-905B-8ADF3A91A293}</author>
  </authors>
  <commentList>
    <comment ref="D3" authorId="0" shapeId="0" xr:uid="{7C7160B1-78D1-4150-905B-8ADF3A91A293}">
      <text>
        <t>[Threaded comment]
Your version of Excel allows you to read this threaded comment; however, any edits to it will get removed if the file is opened in a newer version of Excel. Learn more: https://go.microsoft.com/fwlink/?linkid=870924
Comment:
    This was copied an pasted from the Word document.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<sst xmlns="http://schemas.openxmlformats.org/spreadsheetml/2006/main" count="1880" uniqueCount="553">
  <si>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</si>
  <si>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</si>
  <si>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</si>
  <si>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</si>
  <si>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</si>
  <si>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</si>
  <si>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</si>
  <si>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</si>
  <si>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</si>
  <si>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</si>
  <si>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</si>
  <si>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</si>
  <si>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</si>
  <si>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</si>
  <si>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</si>
  <si>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</si>
  <si>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</si>
  <si>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</si>
  <si>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</si>
  <si>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</si>
  <si>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</si>
  <si>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</si>
  <si>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</si>
  <si>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</si>
  <si>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</si>
  <si>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</si>
  <si>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</si>
  <si>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</si>
  <si>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</si>
  <si>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</si>
  <si>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</si>
  <si>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President and Chief Executive Officer</t>
  </si>
  <si>
    <t>Steven D. Powell</t>
  </si>
  <si>
    <t>N/A</t>
  </si>
  <si>
    <t>SCE</t>
  </si>
  <si>
    <t>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</si>
  <si>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</si>
  <si>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</si>
  <si>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</si>
  <si>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</si>
  <si>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</si>
  <si>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</si>
  <si>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</si>
  <si>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</si>
  <si>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SCE Executive Vice President, Public Policy &amp; Corporate Affairs</t>
  </si>
  <si>
    <t>This individual is not in charge of a principal business unit, division, or function of SCE and does not otherwise perform a policy-making function for SCE</t>
  </si>
  <si>
    <t>SCE Senior Vice President and Chief Human Resources Officer</t>
  </si>
  <si>
    <t>SCE Senior Vice President and Chief Information Officer</t>
  </si>
  <si>
    <t>SCE Senior Vice President, Regulatory Affairs</t>
  </si>
  <si>
    <t>SCE Senior Vice President, System Planning &amp; Engineering</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</si>
  <si>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</si>
  <si>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</si>
  <si>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</si>
  <si>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</si>
  <si>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</si>
  <si>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</si>
  <si>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</si>
  <si>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</si>
  <si>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</si>
  <si>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</si>
  <si>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Performance triggers are an aspect of our foundational goals and core earnings goal.
Foundational goals are a deduct-only category. Safety and compliance are foundational and events such as fatalities or significant non-compliance issues can result in reduction or elimination of short-term incentive compensation (“STIP”), depending upon the assessment of the circumstances by the Compensation and Executive Personnel Committee of the SCE Board (“Compensation Committee”). The Compensation Committee has exercised its authority in this area multiple times to reduce STIP awards for safety performance.    See Annual Incentive Award Deductions for Safety Performance – Previous Five Years in Attachment A for additional examples. The core earnings goal provides that the STIP payout may be zero if core earnings fall below the threshold level.</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</si>
  <si>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</si>
  <si>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</si>
  <si>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Awards made to each of the executive officers of SCE under the 2025 STIP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awards under the 2025 STIP) in the event of certain accounting restatements described in more detail in such policy.</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</si>
  <si>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</si>
  <si>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</si>
  <si>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See Section 1.3.1.2 above for an overview of our foundational deduct-only goals and core earnings threshold performance level. Additional information for the 2025 STIP is in 1.3.3.
In addition, awards made to each of the executive officers of SCE under the 2025 STIP are subject to misconduct recoupment provisions that allow the Compensation Committee to recoup such awards from officers who are terminated or suspended without pay for certain forms of misconduct. </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</si>
  <si>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</si>
  <si>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</si>
  <si>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</si>
  <si>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</si>
  <si>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</si>
  <si>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With the two exceptions noted below, the same basic scoring range is used for all quantitative performance goals: 0% for Unmet/Minimum performance or below, 100% for Met/Target performance, and 200% for Exceeded/Maximum performance or above. 
As discussed above in Section 1.3.1.2, the core earnings goal includes a Threshold level for performance below Unmet/Minimum performance. Core earnings below the Threshold level may result in zero STIP payout. 
In addition, as discussed above in Section 1.3.1.2, the Compensation Committee established certain safety and compliance goals that it views as foundational. Significant lapses can result in either a reduction or an elimination of STIP awards for all or some plan participants, depending upon the Compensation Committee’s assessment of the circumstances. Since this is a deduct-only goal that has zero as its target, there is no performance range for scoring above zero.</t>
  </si>
  <si>
    <t>Describe the interpolation method between categories (e.g., straight line)</t>
  </si>
  <si>
    <t>Answer "Yes" and explanation describe the interpolation method in "Details Explanation"</t>
  </si>
  <si>
    <t>*The explanations provided above in Sections 1.3.1.2 and 1.3.1.5 regarding the scoring of foundational goals and the scoring of Below Minimum performance on the core earnings goal also applies to this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below for more information about Compensation Committee discretion in determining STIP scoring and payouts.</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</si>
  <si>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</si>
  <si>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</si>
  <si>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The explanation provided above in Section 1.3.1.5 also applies to this Section 1.3.1.6.</t>
  </si>
  <si>
    <t xml:space="preserve">6.c Did the performance range change for any metrics from the previous year to the current year? </t>
  </si>
  <si>
    <t>Answer "Yes" or "No". If “Yes,” describe and quantify the change for each such metric in "Details Explanation".</t>
  </si>
  <si>
    <t>No</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</si>
  <si>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</si>
  <si>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</si>
  <si>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The 2024 STIP payout for an executive officer equals the target payout for that executive officer established by the Compensation Committee times (i) the company multiplier determined by the Compensation Committee after assessing SCE’s performance on 2024 goals and (ii) an individual performance modifier (“IPM”) for the executive officer determined by the Compensation Committee based on its evaluation of the executive officer’s 2024 performance. The range for the STIP payout is 0% to 200% of the target payout. The potential range for the IPM is 0% to 150%. As reflected below in Table 1.3.3, the actual range for 2024 was 100% to 125% for SCE’s executive officers.</t>
  </si>
  <si>
    <t>7.b Did the electrical corporation’s STIP for the previous year involve the use of any of the following types of performance modifiers? 
Individual Performance Modifier – Previous Year</t>
  </si>
  <si>
    <t>Answer "Yes" or "No". If “Yes,” describe and quantify the impact of the company performance modifier in "Details Explanation".</t>
  </si>
  <si>
    <t>Company Performance Modifier – Previous Year</t>
  </si>
  <si>
    <t>As explained above in Section 1.3.1.7, the 2024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2024 goals. The company multiplier for 2024 applies to all non-represented employees, including executive officers.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t>
  </si>
  <si>
    <t>Board Discretion</t>
  </si>
  <si>
    <t>Answer "Yes" or "No". If “Yes,” describe and quantify the impact of the board's in "Details Explanation".</t>
  </si>
  <si>
    <t xml:space="preserve">The SCE Board has delegated authority and responsibility for the STIP to the Compensation Committee, which is composed solely of independent Board members who have significant experience and qualifications and bring a variety of perspectives to the Compensation Committee’s deliberations. No officers or other employees serve on the Compensation Committee. The Compensation Committee retains an independent compensation consultant, Pay Governance, to assist in evaluating executive officer compensation.
At the Compensation Committee meeting in February following the end of the goal year, the Compensation Committee determines the score achieved for each success measure that was approved for the STIP at the beginning of the goal year. The Committee also considers other important activities and developments during the goal year and whether goals were achieved while living the Company’s values. Based on the judgment of the Compensation Committee, this may result in a company multiplier that varies from the sum of the scores of the individual success measures. The Compensation Committee can exercise discretion to reduce or increase STIP payouts within the range of zero to 200% of target should circumstances warrant. </t>
  </si>
  <si>
    <t>Table 1.3.1  Previous Year STIP Metric Performance Range(s)</t>
  </si>
  <si>
    <t>Category</t>
  </si>
  <si>
    <t>Below Minimum</t>
  </si>
  <si>
    <t>Minimum</t>
  </si>
  <si>
    <t>Target</t>
  </si>
  <si>
    <t>Maximum</t>
  </si>
  <si>
    <t>Foundational Goals*</t>
  </si>
  <si>
    <t>Up to -100%</t>
  </si>
  <si>
    <t>Core Earnings Goal*</t>
  </si>
  <si>
    <t>Other Quantitative Performance Goals*</t>
  </si>
  <si>
    <t>Table 1.3.2 Current Year STIP Metric Performance Range(s)</t>
  </si>
  <si>
    <t>*The explanation provided above in Section 1.3.1.5 also applies to this Table 1.3.2</t>
  </si>
  <si>
    <t>Table 1.3.3 Individual Performance Modifiers - Previous Year Actual</t>
  </si>
  <si>
    <t>Increase / Decrease</t>
  </si>
  <si>
    <t>Percentage Change</t>
  </si>
  <si>
    <t>Factors in / Reason for Adjustment</t>
  </si>
  <si>
    <t xml:space="preserve">President and CEO </t>
  </si>
  <si>
    <t>None</t>
  </si>
  <si>
    <t>See SCE Footnote to Table 1.3.3</t>
  </si>
  <si>
    <t>Increase</t>
  </si>
  <si>
    <t>5 percentage points above target (i.e. 105% IPM)</t>
  </si>
  <si>
    <t>15 percentage points above target (i.e. 115% IPM)</t>
  </si>
  <si>
    <t>25 percentage points above target (i.e. 125% IPM)</t>
  </si>
  <si>
    <t>Table 1.3.4 Previous Year STIP Metrics – Minimum, Target, Maximum Versus Actual</t>
  </si>
  <si>
    <t>Sub-Category</t>
  </si>
  <si>
    <t>Metric</t>
  </si>
  <si>
    <t>Metric Type</t>
  </si>
  <si>
    <t>Weight</t>
  </si>
  <si>
    <t>Min</t>
  </si>
  <si>
    <t>Max</t>
  </si>
  <si>
    <t>Actual Performance</t>
  </si>
  <si>
    <t>Weighted Contribution</t>
  </si>
  <si>
    <t>Other Safety; Security; ESG</t>
  </si>
  <si>
    <t xml:space="preserve">Public Safety; Compliance / Adherence  </t>
  </si>
  <si>
    <t xml:space="preserve">Lagging Outcome </t>
  </si>
  <si>
    <t>Deduct Only</t>
  </si>
  <si>
    <t>No Deduct</t>
  </si>
  <si>
    <t>Met</t>
  </si>
  <si>
    <r>
      <rPr>
        <sz val="11"/>
        <color theme="1"/>
        <rFont val="Aptos Narrow"/>
        <family val="2"/>
      </rPr>
      <t>*</t>
    </r>
    <r>
      <rPr>
        <sz val="11"/>
        <color theme="1"/>
        <rFont val="Aptos Narrow"/>
        <family val="2"/>
        <scheme val="minor"/>
      </rPr>
      <t>The foundational goals had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r>
  </si>
  <si>
    <t>Other Safety</t>
  </si>
  <si>
    <t xml:space="preserve">Workforce Safety </t>
  </si>
  <si>
    <t>Employee Edison Electric Institute (EEI) SIF Rate</t>
  </si>
  <si>
    <t>= 5%*0%
0%</t>
  </si>
  <si>
    <t>High Energy Control Assessments (HECA) on high-hazard tasks</t>
  </si>
  <si>
    <t>Leading</t>
  </si>
  <si>
    <t xml:space="preserve">= 3%*200%
6% </t>
  </si>
  <si>
    <t>Observations of employees in high-hazard occupations that include either opportunities for improvement or Recognition</t>
  </si>
  <si>
    <t>= 2%*200%
4%</t>
  </si>
  <si>
    <t>Wildfire Safety</t>
  </si>
  <si>
    <t>Wildfire Mitigation Metrics</t>
  </si>
  <si>
    <t>CPUC Reportable Ignitions in High Fire Risk Areas (HFRA)</t>
  </si>
  <si>
    <t>Leading/Lagging Outcome*</t>
  </si>
  <si>
    <t>= 6%*0%
0%</t>
  </si>
  <si>
    <t>*Ignitions is a lagging/outcome metric for reducing wildfire risk, but a leading indicator for reducing public safety serious injuries and fatalities.</t>
  </si>
  <si>
    <t>Covered Conductor</t>
  </si>
  <si>
    <t>Overhead Inspections and Remediations in HFRA</t>
  </si>
  <si>
    <t>=6%*90%
5%</t>
  </si>
  <si>
    <t>Vegetation Line Clearing</t>
  </si>
  <si>
    <t>=6%*120%
7%</t>
  </si>
  <si>
    <t>PSPS: Improve Customer Notifications Before De-energization</t>
  </si>
  <si>
    <t>=6%*((190%+0%)/2)
6%</t>
  </si>
  <si>
    <t>PSPS: Improve Customer Notifications After De-energization</t>
  </si>
  <si>
    <t>Weight and Weighted Contribution for this metric is shown in the row for "PSPS: Improve Customer Notifications Before De-energization". This row is intended to show the performance of the sub-component of the PSPS Notification metric.</t>
  </si>
  <si>
    <t>Security</t>
  </si>
  <si>
    <t>Mature Enterprise-wide Phishing Program Click Rate</t>
  </si>
  <si>
    <t>=3*140%
4%</t>
  </si>
  <si>
    <t>Mature Enterprise-wide Phishing Program Reporting Rate</t>
  </si>
  <si>
    <t>=2*122%
2%</t>
  </si>
  <si>
    <t>Other Operational / Improvement</t>
  </si>
  <si>
    <t>Quality conformance index</t>
  </si>
  <si>
    <t>Lagging
Outcome</t>
  </si>
  <si>
    <t>=5*150%
8%</t>
  </si>
  <si>
    <t>Implement 2024 planned improvement actions</t>
  </si>
  <si>
    <t>Activity-based*</t>
  </si>
  <si>
    <t>=6%</t>
  </si>
  <si>
    <t>*Activity-based metrics are qualitative in nature.</t>
  </si>
  <si>
    <t>Financial</t>
  </si>
  <si>
    <t>Achieve CPUC and FERC jurisdictional capital improvement plan execution, consistent with appropriate regulatory direction</t>
  </si>
  <si>
    <t>=4%</t>
  </si>
  <si>
    <t>Achieve SCE core earnings target*</t>
  </si>
  <si>
    <t>Lagging Outcome</t>
  </si>
  <si>
    <t>$1,999 million</t>
  </si>
  <si>
    <t>$2,221 million</t>
  </si>
  <si>
    <t>$2,443 million</t>
  </si>
  <si>
    <t>$2,233 million</t>
  </si>
  <si>
    <t>=25*105%
26%</t>
  </si>
  <si>
    <t>*The STIP payout may be zero if core earnings performance falls below the Threshold level.  The Threshold level is 80% of the core earnings target.</t>
  </si>
  <si>
    <t>Customer Service</t>
  </si>
  <si>
    <t xml:space="preserve">SAIDI, Repair </t>
  </si>
  <si>
    <r>
      <t>=4*70%</t>
    </r>
    <r>
      <rPr>
        <sz val="11"/>
        <color theme="1"/>
        <rFont val="Aptos Narrow"/>
        <family val="2"/>
      </rPr>
      <t>†</t>
    </r>
    <r>
      <rPr>
        <sz val="11"/>
        <color theme="1"/>
        <rFont val="Aptos Narrow"/>
        <family val="2"/>
        <scheme val="minor"/>
      </rPr>
      <t xml:space="preserve">
3%</t>
    </r>
  </si>
  <si>
    <t>†Weighted contribution performance reflects adjustment for above 5-year average de-energization from external agency requests.</t>
  </si>
  <si>
    <t>Billing &amp; Payment and Outage Net Score</t>
  </si>
  <si>
    <t>=6*125%
8%</t>
  </si>
  <si>
    <t>Environmental, Social, Governance (ESG)</t>
  </si>
  <si>
    <t>Transportation Electrification (TE) charging port installations</t>
  </si>
  <si>
    <t>=2*200%
4%</t>
  </si>
  <si>
    <t>Diversity, Equity, and Inclusion (DEI)</t>
  </si>
  <si>
    <t xml:space="preserve">Execute targeted initiatives driving employee inclusion and representation </t>
  </si>
  <si>
    <t>=3%</t>
  </si>
  <si>
    <t>Diverse Business Enterprise (DBE) spend</t>
  </si>
  <si>
    <t>=2*67%
1%</t>
  </si>
  <si>
    <t>Table 1.3.5 Current Year STIP Metrics</t>
  </si>
  <si>
    <t>Public Safety; Compliance / Adherence</t>
  </si>
  <si>
    <t xml:space="preserve">Foundational Goals* </t>
  </si>
  <si>
    <t>No deduct</t>
  </si>
  <si>
    <t>*The foundational goals have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</si>
  <si>
    <t>Worker Safety</t>
  </si>
  <si>
    <t xml:space="preserve"> </t>
  </si>
  <si>
    <t>Achieve count of High Energy Control Assessments (HECA) on high-hazard tasks</t>
  </si>
  <si>
    <t>Achieve count of quality observations of employees in high-hazard occupations that include either opportunities or recognition</t>
  </si>
  <si>
    <t xml:space="preserve">Leading/Lagging Outcome* </t>
  </si>
  <si>
    <t>Targeted Undergrounding</t>
  </si>
  <si>
    <t>PSPS: Customer Notifications</t>
  </si>
  <si>
    <t>Phishing Simulation exercise Click Rate</t>
  </si>
  <si>
    <t>Phishing Simulation exercise Reporting Rate</t>
  </si>
  <si>
    <t>Other Operational/ Improvement</t>
  </si>
  <si>
    <t>Improve employee experience through execution of Business Resource Group business plans</t>
  </si>
  <si>
    <t xml:space="preserve">* Activity-based metrics are qualitative in nature. </t>
  </si>
  <si>
    <t>Implement 2025 planned improvement actions</t>
  </si>
  <si>
    <t xml:space="preserve">Customer Service </t>
  </si>
  <si>
    <t>Billing and Payment and Outage Net Score Index</t>
  </si>
  <si>
    <t>Execute grid, technology, electrification and other improvements to deliver safe, reliable, clean, and affordable energy for customers*</t>
  </si>
  <si>
    <r>
      <t>Activity-based</t>
    </r>
    <r>
      <rPr>
        <sz val="11"/>
        <color theme="1"/>
        <rFont val="Aptos Narrow"/>
        <family val="2"/>
      </rPr>
      <t>†</t>
    </r>
  </si>
  <si>
    <t xml:space="preserve">*Represents scope of executing SCE’s authorized capital plan, which is a measure of work performed, consistent with appropriate regulatory direction. In the absence of a 2025 GRC decision, SCE has developed, and is executing against, a capital expenditure plan that is expected to allow SCE to meet what is ultimately authorized in the 2025 GRC decision while minimizing the associated risk of unauthorized spending.
†Activity-based metrics are qualitative in nature. </t>
  </si>
  <si>
    <t>90% of Target</t>
  </si>
  <si>
    <t xml:space="preserve">Core Earnings Target†   </t>
  </si>
  <si>
    <t>110% of Target</t>
  </si>
  <si>
    <t>*The STIP payout may be zero if core earnings performance falls below the Threshold level.  The Threshold level is 80% of the core earnings target
†EIX’s publicly issued earnings per share guidance range for 2025 reflects a range for SCE’s 2025 core earnings from approximately $2,620 million to approximately $2,810 million.  SCE’s 2025 core earnings goal for STIP is within that range, but the specific target is material nonpublic information.</t>
  </si>
  <si>
    <t>Table 1.3.6 Current Year Metric Definitions and Calculation</t>
  </si>
  <si>
    <t>Measure / Metric</t>
  </si>
  <si>
    <t>Definition</t>
  </si>
  <si>
    <t>Calculation Methodology</t>
  </si>
  <si>
    <t>Any Adjustment / Exclusions</t>
  </si>
  <si>
    <t xml:space="preserve">Employee EEI SIF Rate </t>
  </si>
  <si>
    <t>Edison Electric Institute (EEI) serious injury and fatality (SIF) rate measures the number of serious injuries and fatalities normalized by the actual hours worked. This is a lagging/ outcome-based metric.</t>
  </si>
  <si>
    <t>The total number of EEI serious injury and fatalities. Multiply this number by 200,000 (base hours worked for 100 full-time equivalent employees). Divide the result by the total number of hours worked.</t>
  </si>
  <si>
    <t>Employees only, excludes contractor and temporary workers.</t>
  </si>
  <si>
    <t>Count of the number of High Energy Control Assessments performed on high-hazard tasks.  This is a leading metric.</t>
  </si>
  <si>
    <t>Total number of High Energy Control Assessments (HECA) performed on high-hazard tasks.</t>
  </si>
  <si>
    <t xml:space="preserve">Only HECAs of field operations employees in high-hazard organizations and/or departments are included.  HECAs performed on contractors, those with anonymous Observee(s), those where the only observee is the same person as the observer, those with no tasks identified, those with no high-energy hazard identified, and those with only "other" high-energy hazards identified are excluded.  </t>
  </si>
  <si>
    <t>Count of quality observations of employees in high-hazard occupations that include either opportunities or recognition</t>
  </si>
  <si>
    <t>Count of the number of quality observations of employees in high-hazard occupations that include either opportunities or recognition.  This is a leading metric.</t>
  </si>
  <si>
    <t>Total number of quality observations of employees in high-hazard occupations that include either an opportunity, defined as identification of an improvement opportunity made by an observer during an observation, or recognition.</t>
  </si>
  <si>
    <t>Only includes job titles in high-hazard OUs and/or departments.  Contractors, observations of anonymous employees, those where the only observee is the same person as the observer, those not containing an opportunity or recognition, those with no associated comments, and those randomly sampled where comments do not indicate conversations about recognition or opportunities related to safety are excluded.</t>
  </si>
  <si>
    <t>CPUC reportable ignitions in HFRA</t>
  </si>
  <si>
    <t>Ignitions within SCE's High Fire Risk Area (HFRA) that are associated with SCE equipment and meet CPUC reportable ignition criteria. This is a leading/lagging outcome-based metric.</t>
  </si>
  <si>
    <t>Total number of Ignitions within SCE's High Fire Risk Area (HFRA) that are associated with SCE equipment and meet CPUC 
reportable ignition criteria.</t>
  </si>
  <si>
    <t>Ignitions do not include events not associated with SCE equipment, events that are pending legal claims resolution, or events reported via Electric Safety Incident Reports (ESIR) filed with CPUC per CPUC Resolution E-4184.</t>
  </si>
  <si>
    <t>Install Covered Conductor within SCE’s HFRA under the Wildfire Covered Conductor Program as well as other programs that install covered conductor in HFRA.  This is a leading metric.</t>
  </si>
  <si>
    <t>Total number of Covered Conductor miles installed within SCE’s HFRA under the Wildfire Covered Conductor Program as well as other programs that install covered conductor in HFRA.</t>
  </si>
  <si>
    <t>Replacement of damaged Covered Conductor in HFRA is not included.</t>
  </si>
  <si>
    <t>De-energize overhead wire through Targeted Undergrounding deployment within SCE’s HFRA.  This is a leading metric.</t>
  </si>
  <si>
    <t>Total number of overhead circuit miles de-energized through Targeted Undergrounding deployment in HFRA.  Mileage associated with each circuit will be counted separately.</t>
  </si>
  <si>
    <t>Complete ground and aerial-based inspection scope in SCE’s HFRA and remediate associated findings.  This is a leading metric.</t>
  </si>
  <si>
    <t>Inspection: Complete all 2025 ground and aerial overhead inspections of the riskiest structures as outlined in the 2023-2025 Wildfire Mitigation Plan.
Remediation: The percentage of all Priority 2 findings due in 2025 in High Fire Risk Areas (HFRA) remediated 30 days or more before a given compliance due date, measured on a cumulative basis. 
Priority 2 findings refer to safety and/or reliability risks with variable requirements in terms of time to remediate per California General Order 95 (CA GO 95) Rule 18. On time refers to the CA GO 95 compliance due date.</t>
  </si>
  <si>
    <t>Priority 1 findings are excluded from the calculation because they require immediate action in accordance with CA GO 95.  Priority 3 findings are excluded from the calculation because they do not pose a material safety, reliability, or fire risk. These types of conditions do not require near-term remediation and are typically repaired in conjunction with other scheduled work on a structure. Findings generated or brought back into the queue after the assigned due date as a result of externally driven factors are excluded.  Priority 2 findings that qualify for GO 95 exceptions or are delayed due to worker and/or safety conditions will be excluded from the measure.</t>
  </si>
  <si>
    <t>Complete trimming of vegetation near power lines across SCE’s service area within planned schedule to support compliance with CA GO 95 requirements.  This is a leading metric.</t>
  </si>
  <si>
    <t>The percentage of trims completed within planned schedule to support compliance with CA GO 95 requirements, measured on a cumulative basis. GO 95 does not specify a timeframe for trimming vegetation. Instead, SCE on its own establishes an 
aggressive trimming schedule. Within planned schedule trims are defined as being complete within 60 days of planned trim month if the tree is not subject to Environmental Holds and within 90 days of planned trim month if the tree is subject to 
Environmental Holds.</t>
  </si>
  <si>
    <t>Trees that are reviewed and identified for rework through the quality control process are excluded to avoid double counting. Trees that require work multiple times in an annual cycle in order to maintain clearance distances are also excluded for the same reason.</t>
  </si>
  <si>
    <t xml:space="preserve">PSPS: Customer Notifications </t>
  </si>
  <si>
    <t>Percentage of PSPS impacted customers who receive notification before de-energization.  This is a leading metric.</t>
  </si>
  <si>
    <t>Number of PSPS impacted customers who receive notification before de-energization.  Divide the result by total number of PSPS impacted customers de-energized.  Multiply the result by 100 to convert to percentage.</t>
  </si>
  <si>
    <t>Customers with inaccurate or missing contact information, those impacted by rapid weather changes, and instances where SCE's notification vendor successfully sent notifications where successful receipt by the customer could not be verified are excluded.</t>
  </si>
  <si>
    <t>Percentage of PSPS 
impacted customers 
who received notifications once de-energization is 
initiated. This is a 
leading metric.</t>
  </si>
  <si>
    <t>Sum the number of PSPS impacted customers who: i) receive notifications once de-energized, ii) receive prepare for restoration notifications, and iii) receive restoration 
confirmation notifications. 
Divide the result by 3 times the total number of PSPS impacted customers de-energized. Multiply the result by 100 to convert to percentage.</t>
  </si>
  <si>
    <t xml:space="preserve">Customers with inaccurate or missing contact information and instances where SCE’s notification vendor successfully sent notifications where successful receipt by the customer could not be verified are excluded. </t>
  </si>
  <si>
    <t>Click rate of workers that have been sent a simulated email phish. This is a leading metric.</t>
  </si>
  <si>
    <t>Percentage of workforce who clicked on a Level 3 simulated email phish in each quarter. Then take the average of this percentage for the four quarters in the year. 
Level 3 simulations, as defined by SCE, but informed by industry benchmark (attributes include: 0-1 grammatical errors, suspicious domain/links, high business relevance, impersonation, personal) are harder than Level 2 simulations (attributes include: 1-2 grammatical errors, suspicious domain/links, some business relevance, personal) and Level 1 simulations (attributes include: 3+ grammatical errors, suspicious domain/links, no business relevance, generic).</t>
  </si>
  <si>
    <t>Reporting rate of workers that have been sent a simulated email phish. This is a leading metric.</t>
  </si>
  <si>
    <t>Percentage of workforce who reported the Level 3 simulated email phish in each quarter.  Then take the average of this percentage for the four quarters in the year.
Level 3 simulations same as defined above in Phishing Simulation exercise Click Rate section.</t>
  </si>
  <si>
    <t>Quality conformance rate index based on a weighted average of quality conformance rates across 5 key programs: Distribution Construction, Transmission Construction, Overhead Inspection, Vegetation Management, and Distribution Service Planning. This is a lagging/outcome-based metric.</t>
  </si>
  <si>
    <t>For Distribution Construction, Transmission Construction, Overhead Inspection, and Distribution Service Planning programs, determine the quality conformance rate by multiplying the number of conforming structures by 100 and dividing the result by the number of inspections. For the Vegetation Management program, determine the quality conformance rate by multiplying the number of conforming trees by 100 and dividing the result by number of trees inspected. 
Quality conformance rate index is a weighted average of: Distribution construction (30%), Overhead Inspection (20%), Vegetation Management (20%), Transmission Construction (15%), and Distribution Service Planning (15%) conformance rates.</t>
  </si>
  <si>
    <t>Findings which pose a risk of low potential impact (i.e., P3 findings as defined in GO95 guidelines and SCE procedures) to safety or reliability are excluded.</t>
  </si>
  <si>
    <t>Execute grid, technology, electrification and other improvements to deliver safe, reliable, clean, and affordable energy for customers</t>
  </si>
  <si>
    <t>Achieve CPUC and FERC jurisdictional capital improvement plan execution, which is a measure of work performed, consistent with appropriate regulatory direction. This is an activity-based metric.</t>
  </si>
  <si>
    <t>In the absence of a 2025 GRC decision, SCE has developed, and is executing against, a capital expenditure plan that is expected to allow SCE to meet what is ultimately authorized in the 2025 GRC decision while minimizing the associated risk of unauthorized spending</t>
  </si>
  <si>
    <t>Core Earnings</t>
  </si>
  <si>
    <t>See section 1.3.1.4 and the footnotes for the core earnings goal in Table 1.3.5.</t>
  </si>
  <si>
    <t>Core earnings are defined as SCE's earnings less non-core items for SCE. Non-core items include income or loss from discontinued operations and income or loss from significant discrete items that management does not consider representative of ongoing earnings, such as write downs, asset impairments and other income and expense related to changes in law, outcomes in tax, regulatory or legal proceedings, and exit activities, including sale of certain assets and other activities that are no longer continuing.</t>
  </si>
  <si>
    <t>The Committee may adjust the Core Earnings goal levels to the extent (if any) it determines appropriate to mitigate the impact of any differential between (i) the assumptions upon which the current Core Earnings goal levels are based with respect to CPUC-authorized revenues for 2025 and (ii) CPUC-authorized revenues for 2024, if the final decision for the 2025 General Rate Case is not received in 2025.</t>
  </si>
  <si>
    <t>System Average Interruption 
Duration Index (SAIDI), Repair</t>
  </si>
  <si>
    <t>Number of minutes, on average, a customer was without power in a year due to sustained interruptions from unplanned or emergent outages lasting five minutes or more.  This is a lagging/outcome-based metric.</t>
  </si>
  <si>
    <t>Sum of all sustained customer interruption durations from unplanned or emergent outages lasting five minutes or more divided by the total number of customers served.</t>
  </si>
  <si>
    <t>Excludes major event days (MEDs) and Public Safety Power Shut Off (PSPS) events.</t>
  </si>
  <si>
    <t>Improve employee experience through execution of Business Resource Group (BRG) business plans</t>
  </si>
  <si>
    <t>Drive employee experience and workforce development efforts through execution of BRG business plans.  This is an activity-based metric.</t>
  </si>
  <si>
    <t>Business Resource Groups' focus is on developing business plans and achievement of KPIs.</t>
  </si>
  <si>
    <t>Clean Energy Transition: Transportation Electrification (TE) charging port installations</t>
  </si>
  <si>
    <t>TE charging port installations.  This is a lagging/outcome-based metric.</t>
  </si>
  <si>
    <t>Number of charging port installations.  Scope includes ports from Charge Ready Light Duty, Charge Ready schools, Charge Ready Transport, and Commercial electric vehicle (Rule 29, Rule 15, Rule 16) programs.</t>
  </si>
  <si>
    <t>Billing and Payment and Outage Net Score</t>
  </si>
  <si>
    <t>Customer Satisfaction index metric which measures 2 unique experiences: (1) The Billing and Payment experience, comprised of (i) The Bill Questions experience, where customers call in to SCE’s call center to ask questions about their bill and (ii) the Payment experience, where customers are surveyed when they successfully complete a payment on SCE.com or via Interactive Voice Response and (2) The Outage experience, comprised of (i) the maintenance outage experience, where customers are surveyed after a maintenance outage is completed and (ii) the repair outage experience, where the customers who reported the outage as well as the customers impacted by the outage are surveyed. This is a lagging/outcome-based metric.</t>
  </si>
  <si>
    <t>Net score is measured on a -100 to +100 point scale and is calculated by taking the percentage of customers who scored 9’s and 10’s (considered promoters) on the survey minus the percentage of customers who scored 1-6 on the survey (considered detractors).</t>
  </si>
  <si>
    <t>Excludes non-mass market business customers and SMS survey results.</t>
  </si>
  <si>
    <t>Operational Excellence: Implement 2025 planned improvement actions</t>
  </si>
  <si>
    <t>Measures completion of key Operational Excellence efforts with meaningful impacts in 2025.  This is an activity-based metric.</t>
  </si>
  <si>
    <t xml:space="preserve">2025 planned improvement actions focus on NextGen critical path activities needed to advance future releases and key Integrated Grid Planning and Execution milestones.  </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</si>
  <si>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</si>
  <si>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</si>
  <si>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</si>
  <si>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</si>
  <si>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</si>
  <si>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</si>
  <si>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</si>
  <si>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Employee EEI SIF Rate</t>
  </si>
  <si>
    <t>High Energy Control Assessments (HECA) on high-hazard tasks*</t>
  </si>
  <si>
    <t>*“N/A” is used in this row for years where the collected data (if any) reflects a different methodology or definition than is being applied to the calculation for the current year.</t>
  </si>
  <si>
    <t>Quality observations of employees in high-hazard occupations that include either opportunities or recognition*</t>
  </si>
  <si>
    <t xml:space="preserve">CPUC reportable ignitions in HFRA </t>
  </si>
  <si>
    <t>Targeted Undergrounding*</t>
  </si>
  <si>
    <t>PSPS: Improve Customer Notifications Before De-energization*</t>
  </si>
  <si>
    <t>PSPS: Improve Customer Notifications After De-energization*</t>
  </si>
  <si>
    <t>Mature Enterprise-wide Phishing Program: Click Rate*</t>
  </si>
  <si>
    <t>Mature Enterprise-wide Phishing Program: Reporting Rate*</t>
  </si>
  <si>
    <t>Sustain quality performance in key programs*</t>
  </si>
  <si>
    <t>CPUC and FERC Capital Execution</t>
  </si>
  <si>
    <t>System Average Interruption Duration Index (SAIDI), Repair</t>
  </si>
  <si>
    <t>Workforce Development*</t>
  </si>
  <si>
    <t>TE Charging port installations*</t>
  </si>
  <si>
    <t>Achieve Billing &amp; Payment and Outage Net Score*</t>
  </si>
  <si>
    <t>Implement 2025 planned improvement actions*</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</si>
  <si>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</si>
  <si>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</si>
  <si>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</si>
  <si>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</si>
  <si>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 xml:space="preserve">Below-target scores were given for Employee EEI SIF rate (0 points, compared to target of 5), reportable ignitions in HFRA (0 points, compared to target of 6), covered conductor (0 points, compared to target of 6) and overhead inspection and remediation in HFRA (5 points, compared to target of 6) for an aggregated reduction across those four success measures of 18 points below target due to below-target performance.  </t>
  </si>
  <si>
    <t>2. Actual performance lower than target due to failure to meet other target(s):</t>
  </si>
  <si>
    <t xml:space="preserve">Performance associated with Execution of grid, technology, electrification and other improvements; SAIDI, Repair, and DBE spending were lower than target. Weighted contributions are outlined in Table 1.3.4. </t>
  </si>
  <si>
    <t>3. Any deductions due to failure to meet “foundational goals”:</t>
  </si>
  <si>
    <t>No deductions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</si>
  <si>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</si>
  <si>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</si>
  <si>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See Table 1.3.3 above for information on upward adjustments to executive officers’ individual performance modifiers.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</si>
  <si>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</si>
  <si>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</si>
  <si>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</si>
  <si>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</si>
  <si>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</si>
  <si>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</si>
  <si>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</si>
  <si>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</si>
  <si>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</si>
  <si>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SIF Rate</t>
  </si>
  <si>
    <t xml:space="preserve">None </t>
  </si>
  <si>
    <t>High Energy Control Assessments</t>
  </si>
  <si>
    <t xml:space="preserve">Safety Observations </t>
  </si>
  <si>
    <t xml:space="preserve">Ignitions </t>
  </si>
  <si>
    <t>SPM includes all ignitions while the STIP measure is limited to HFRA only - The number of fire incidents annually reportable to the CPUC per Decision 14-02-015.</t>
  </si>
  <si>
    <t xml:space="preserve">Covered Conductor </t>
  </si>
  <si>
    <t>SH-1</t>
  </si>
  <si>
    <t> Yes</t>
  </si>
  <si>
    <t>SH-2</t>
  </si>
  <si>
    <t xml:space="preserve">OH Inspections / Remediations </t>
  </si>
  <si>
    <t>IN-1.1
IN-1.2</t>
  </si>
  <si>
    <t>26 / 29</t>
  </si>
  <si>
    <t xml:space="preserve">SPM measurement is compliance only inspections. Ground and aerial inspections in the STIP measure are expanded beyond GO 165. </t>
  </si>
  <si>
    <t xml:space="preserve">PSPS Customer Notifications </t>
  </si>
  <si>
    <t>Cybersecurity Click Rate</t>
  </si>
  <si>
    <t>Cybersecurity Reporting Rate</t>
  </si>
  <si>
    <t>Quality</t>
  </si>
  <si>
    <t>Capital Deployment</t>
  </si>
  <si>
    <t xml:space="preserve">Core Earnings </t>
  </si>
  <si>
    <t>Reliability</t>
  </si>
  <si>
    <t>Workforce Development</t>
  </si>
  <si>
    <t>Clean Energy Transition</t>
  </si>
  <si>
    <t>Customer Experience</t>
  </si>
  <si>
    <t xml:space="preserve">Operational Excellence </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</si>
  <si>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</si>
  <si>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</si>
  <si>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</si>
  <si>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</si>
  <si>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</si>
  <si>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</si>
  <si>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</si>
  <si>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</si>
  <si>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</si>
  <si>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</si>
  <si>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</si>
  <si>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</si>
  <si>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</si>
  <si>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</si>
  <si>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Section 1.4.1 LTIP Structure</t>
  </si>
  <si>
    <t>1. Is any LTIP compensation not at risk?</t>
  </si>
  <si>
    <t>Answer "Yes" or "No". Describe either answer under "Details Explanation".</t>
  </si>
  <si>
    <t xml:space="preserve">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For example, as was disclosed in the 2025 proxy statement, the January 7, 2025 fires in SCE’s service area have had a significant impact on the price of EIX Common Stock.
Finally, stock options and PSUs are subject to performance conditions that may result in zero payout or below-target payouts.
</t>
  </si>
  <si>
    <t>2. Were the LTIP payouts for the previous year determined based on a performance range (i.e., below minimum/threshold, minimum/threshold, target, maximum)?</t>
  </si>
  <si>
    <t>As described below Table 1.4.2</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</si>
  <si>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</si>
  <si>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</si>
  <si>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</si>
  <si>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</si>
  <si>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See detailed explanation</t>
  </si>
  <si>
    <t xml:space="preserve">For TSR Performance Shares, if EIX achieves a TSR ranking between the 25th percentile (Minimum) and the 50th percentile (Target) or between the 50th percentile (Target) and the 75th percentile (Maximum), the number of shares paid is interpolated on a straight-line basis.
</t>
  </si>
  <si>
    <t>5. Describe the interpolation method between categories (e.g., straight line):</t>
  </si>
  <si>
    <t>For the EPS Performance Shares, the 2024 EPS performance multiplier is interpolated on a straight-line basis if EIX’s actual 2024 core EPS is either between 80% and 100% of the EIX 2024 core EPS target, or between 100% and 120% of the EIX 2024 core EPS target.</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</si>
  <si>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</si>
  <si>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</si>
  <si>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As described above for Tables 1.4.2 and 1.4.3, performance shares and options have minimum performance thresholds, and performance below those minimum thresholds results in zero payout.</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</si>
  <si>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</si>
  <si>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</si>
  <si>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The performance shares granted to each of the executive officers of SCE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the performance shares) in the event of certain accounting restatements described in more detail in such policy.</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</si>
  <si>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</si>
  <si>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</si>
  <si>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The LTI awards granted to each of the executive officers of SCE are subject to misconduct recoupment provisions that allow the Compensation Committee to recoup such awards from officers who are terminated or suspended without pay for certain forms of misconduct. These provisions apply to awards granted on or after January 1, 2024.</t>
  </si>
  <si>
    <t>Table 1.4.2 Previous Year LTIP Performance Range(s)</t>
  </si>
  <si>
    <r>
      <t xml:space="preserve">TSR </t>
    </r>
    <r>
      <rPr>
        <sz val="12"/>
        <color rgb="FF000000"/>
        <rFont val="Source Sans Pro"/>
        <family val="2"/>
      </rPr>
      <t>Performance Shares*</t>
    </r>
  </si>
  <si>
    <r>
      <t>EPS Performance Shares</t>
    </r>
    <r>
      <rPr>
        <sz val="12"/>
        <color rgb="FF000000"/>
        <rFont val="Source Sans Pro"/>
        <family val="2"/>
      </rPr>
      <t>*</t>
    </r>
  </si>
  <si>
    <t>Stock Options*</t>
  </si>
  <si>
    <t>Table 1.4.3 Current Year LTIP Performance Range(s)</t>
  </si>
  <si>
    <t>Table 1.4.4 LTIP Eligibility</t>
  </si>
  <si>
    <t>Executive Title</t>
  </si>
  <si>
    <t>Value</t>
  </si>
  <si>
    <t> All SCE executives, including all SCE executive officers, participate in the LTIP and are subject to the same terms and conditions. </t>
  </si>
  <si>
    <t>Table 1.4.5 Previous Year LTIP Measures, Weighting, and Award Basis</t>
  </si>
  <si>
    <t>LTIP type</t>
  </si>
  <si>
    <t>Executive Title/ Function</t>
  </si>
  <si>
    <t>Name</t>
  </si>
  <si>
    <t>Performance Year LTIP Award Basis</t>
  </si>
  <si>
    <t>Stock Grant</t>
  </si>
  <si>
    <t>All Executive Officers</t>
  </si>
  <si>
    <t>Stock Option</t>
  </si>
  <si>
    <t>Stock Options (weighted at 25%): see the description under Table 1.4.2 –  Previous Year LTIP Performance Range(s)</t>
  </si>
  <si>
    <t>RSU</t>
  </si>
  <si>
    <t>Restricted Stock Units (weighted at 25%): payout value depends on EIX stock performance and dividends</t>
  </si>
  <si>
    <t>PSU/PRSU</t>
  </si>
  <si>
    <t>Performance Shares (collectively weighted at 50%)
•	25% based on EIX’s 3-year TSR compared to the other companies in the PHLX Utility Section Index (“UTY”)
•	25% based on EIX’s 3-year average annual core EPS measured against target levels</t>
  </si>
  <si>
    <t>Table 1.4.6 Current Year LTIP Measures, Weighting, and Award Basis</t>
  </si>
  <si>
    <t>Stock Options (weighted at 25%): see the description under Table 1.4.3 – Current Year LTIP Performance Range(s)</t>
  </si>
  <si>
    <t>Performance Shares (collectively weighted at 50%)
•	25% based on EIX’s TSR compared to the other companies in the UTY over the 36-month performance period
•	25% based on EIX’s achievement of cumulative core EPS over a three-year performance period running from January 1, 2025 to December 31, 2027 measured against target levels</t>
  </si>
  <si>
    <t>Table 1.4.7 Current Year LTIP Measures</t>
  </si>
  <si>
    <t>Total Shareholder Return (Performance Shares) </t>
  </si>
  <si>
    <r>
      <t>EIX’s TSR over a 36-month performance period</t>
    </r>
    <r>
      <rPr>
        <vertAlign val="superscript"/>
        <sz val="9.5"/>
        <rFont val="Calibri"/>
        <family val="2"/>
      </rPr>
      <t>18</t>
    </r>
    <r>
      <rPr>
        <sz val="12"/>
        <rFont val="Calibri"/>
        <family val="2"/>
      </rPr>
      <t xml:space="preserve"> compared to the other companies that are in the UTY at the beginning of the performance period and continue to be publicly traded through the performance period </t>
    </r>
  </si>
  <si>
    <t>Adjustments may be made in response to certain mergers or other significant corporate transactions during the performance period involving a company in the UTY </t>
  </si>
  <si>
    <t> TSR is calculated using the difference between (i) the average closing stock price for the stock for the 5 trading days ending with the last NYSE trading day preceding the first day of the performance period and (ii) the average closing stock price for the stock for the 5 trading days ending with the last trading day of the performance period, and assumes all dividends are reinvested on the ex-dividend date. The discrete percentile ranking methodology is used to determine EIX’s percentile ranking. </t>
  </si>
  <si>
    <t>25% </t>
  </si>
  <si>
    <r>
      <t>25</t>
    </r>
    <r>
      <rPr>
        <vertAlign val="superscript"/>
        <sz val="9.5"/>
        <rFont val="Calibri"/>
        <family val="2"/>
      </rPr>
      <t>th</t>
    </r>
    <r>
      <rPr>
        <sz val="12"/>
        <rFont val="Calibri"/>
        <family val="2"/>
      </rPr>
      <t xml:space="preserve"> Percentile </t>
    </r>
  </si>
  <si>
    <r>
      <t>50</t>
    </r>
    <r>
      <rPr>
        <vertAlign val="superscript"/>
        <sz val="9.5"/>
        <rFont val="Calibri"/>
        <family val="2"/>
      </rPr>
      <t>th</t>
    </r>
    <r>
      <rPr>
        <sz val="12"/>
        <rFont val="Calibri"/>
        <family val="2"/>
      </rPr>
      <t xml:space="preserve"> Percentile </t>
    </r>
  </si>
  <si>
    <r>
      <t>≥75</t>
    </r>
    <r>
      <rPr>
        <vertAlign val="superscript"/>
        <sz val="9.5"/>
        <rFont val="Calibri"/>
        <family val="2"/>
      </rPr>
      <t>th</t>
    </r>
    <r>
      <rPr>
        <sz val="12"/>
        <rFont val="Calibri"/>
        <family val="2"/>
      </rPr>
      <t xml:space="preserve"> Percentile </t>
    </r>
  </si>
  <si>
    <r>
      <t>Earnings Per Share (Performance Shares)</t>
    </r>
    <r>
      <rPr>
        <vertAlign val="superscript"/>
        <sz val="9.5"/>
        <rFont val="Calibri"/>
        <family val="2"/>
      </rPr>
      <t xml:space="preserve"> 19</t>
    </r>
    <r>
      <rPr>
        <sz val="12"/>
        <rFont val="Calibri"/>
        <family val="2"/>
      </rPr>
      <t> </t>
    </r>
  </si>
  <si>
    <t>EIX’s three-year cumulative core EPS for a three-calendar-year performance period measured against pre-established target levels. </t>
  </si>
  <si>
    <t>The Compensation Committee establishes the three-year cumulative core EPS target in February at the beginning of the performance period. The number of shares paid will be interpolated on a straight-line basis if EIX’s three-year cumulative core EPS is between threshold and target or between target and maximum. </t>
  </si>
  <si>
    <t>See footnote below </t>
  </si>
  <si>
    <r>
      <t>EIX three-year cumulative core EPS Target</t>
    </r>
    <r>
      <rPr>
        <sz val="12"/>
        <rFont val="WordVisiCarriageReturn_MSFontSe"/>
        <charset val="1"/>
      </rPr>
      <t> </t>
    </r>
    <r>
      <rPr>
        <sz val="12"/>
        <rFont val="Calibri"/>
        <family val="2"/>
      </rPr>
      <t xml:space="preserve">
  </t>
    </r>
  </si>
  <si>
    <t>Change in EIX Stock Price (Stock Options) </t>
  </si>
  <si>
    <t>A stock option may be exercised to purchase one share of EIX Common Stock at an exercise price equal to the closing price of a share of EIX Common Stock on the grant date </t>
  </si>
  <si>
    <t> Value at exercise = market price at exercise minus price at grant  </t>
  </si>
  <si>
    <t>Stock price at grant </t>
  </si>
  <si>
    <t>N/A </t>
  </si>
  <si>
    <t>Change in EIX Stock Price (Restricted Stock Units) </t>
  </si>
  <si>
    <t>The value of EIX restricted stock units at payout is based on the price of EIX Common Stock. If the stock price on the date of payout is above the stock price on the grant date, then the payout value will be more than the grant value. If the stock price on the date of payout is less than the stock price on the grant date, that will result in a lower value. Reinvested dividend equivalents also impact the payout value. </t>
  </si>
  <si>
    <t>Table 1.4.8 LTIP Metric Historical Actual Performance</t>
  </si>
  <si>
    <t>TSR</t>
  </si>
  <si>
    <t>EPS</t>
  </si>
  <si>
    <t>Stock Options</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</si>
  <si>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</si>
  <si>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</si>
  <si>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</si>
  <si>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Table 1.4.9 LTIP Program Vesting in Previous Year</t>
  </si>
  <si>
    <t>LTIP Program Name</t>
  </si>
  <si>
    <t>Performance Measure</t>
  </si>
  <si>
    <t>Projected % of TIC at Time of Grant</t>
  </si>
  <si>
    <t>Actual % of TIC at Vesting Date</t>
  </si>
  <si>
    <t>2021 RSUs </t>
  </si>
  <si>
    <t>Stock price </t>
  </si>
  <si>
    <t>2022 Performance Shares </t>
  </si>
  <si>
    <t>Earnings Per Share </t>
  </si>
  <si>
    <t>2022 Performance Shares  </t>
  </si>
  <si>
    <t>Total Shareholder Return </t>
  </si>
  <si>
    <t>2020 Stock Options </t>
  </si>
  <si>
    <t>2021 Stock Options </t>
  </si>
  <si>
    <t>2022 Stock Options </t>
  </si>
  <si>
    <t>0% </t>
  </si>
  <si>
    <t>2023 Stock Options </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</si>
  <si>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</si>
  <si>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</si>
  <si>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</si>
  <si>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</si>
  <si>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</si>
  <si>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</si>
  <si>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</si>
  <si>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</si>
  <si>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</si>
  <si>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</si>
  <si>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</si>
  <si>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</si>
  <si>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</si>
  <si>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Security Services </t>
  </si>
  <si>
    <t>Exception basis </t>
  </si>
  <si>
    <t>Periodically evaluated depending on security concerns </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</si>
  <si>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</si>
  <si>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</si>
  <si>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</si>
  <si>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	All executives, including executive officers, participate in the Executive Retirement Plan.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</si>
  <si>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</si>
  <si>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</si>
  <si>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</si>
  <si>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</si>
  <si>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</si>
  <si>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</si>
  <si>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</si>
  <si>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</si>
  <si>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</si>
  <si>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</si>
  <si>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</si>
  <si>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</si>
  <si>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</si>
  <si>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Three-year ratable (33-1/3%/year)</t>
  </si>
  <si>
    <t>Three-year Cliff</t>
  </si>
  <si>
    <t xml:space="preserve">Other </t>
  </si>
  <si>
    <t>Table 1.7.2 Previous Year LTIP Performance Range(s)</t>
  </si>
  <si>
    <t>Total Shareholder Return (TSR) Performance Shares*</t>
  </si>
  <si>
    <t>Earnings Per Share (EPS) Performance Shares*</t>
  </si>
  <si>
    <t>*For TSR Performance Shares, if EIX achieves a TSR ranking between the 25th percentile (Minimum) and the 50th percentile (Target) or between the 50th percentile (Target) and the 75th percentile (Maximum), the number of shares paid is interpolated on a straight-line basis.</t>
  </si>
  <si>
    <t>For EPS Performance Shares, the 2024 EPS performance multiplier is interpolated on a straight-line basis if EIX’s actual 2024 core EPS is either between eighty percent (80%) and one hundred percent (100%) of the EIX 2024 core EPS target, or between one hundred percent (100%) and one hundred twenty percent (120%) of the EIX 2024 core EPS target.</t>
  </si>
  <si>
    <t>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</si>
  <si>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Table 1.7.3 Current Year LTIP Performance Range(s)</t>
  </si>
  <si>
    <t xml:space="preserve"> Current Year</t>
  </si>
  <si>
    <t>For EPS Performance Shares, the 2025 target number of Performance Shares is subject to a performance measure based on EIX’s achievement of cumulative core EPS over a three-year performance period running from January 1, 2025 to December 31, 2027 (“Three-Year Cumulative Core EPS”). The number of shares paid will be interpolated on a straight-line basis if EIX’s Three-Year Cumulative Core EPS is between threshold and target or between target and maximum.</t>
  </si>
  <si>
    <t>1.7.1 LTIP Structure</t>
  </si>
  <si>
    <t>Answer "Yes" or "No". Describe/Explain for answering either Yes or No under "Details Explanation".</t>
  </si>
  <si>
    <t>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</si>
  <si>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 xml:space="preserve">3. Did the electrical corporation use one range for all LTIP metrics for the previous year or differing ranges based on the category of metric)? </t>
  </si>
  <si>
    <t>Answer "One range for all metrics" or "Multiple Ranges".</t>
  </si>
  <si>
    <t>Multiple Ranges</t>
  </si>
  <si>
    <t xml:space="preserve">5. Use of any Performance Triggers
Does the electrical corporation’s current year LTIP use any performance triggers (e.g., must achieve annual earnings per share of at least XYZ before any LTIP payments are made)? </t>
  </si>
  <si>
    <t>As described above for Tables 1.7.2 and 1.7.3, performance shares and options have minimum performance thresholds, and performance below those minimum thresholds results in zero payout.</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</si>
  <si>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</si>
  <si>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1.7.4 Previous Year LTIP Measures Vesting*</t>
  </si>
  <si>
    <t>Vesting Period</t>
  </si>
  <si>
    <t>Vesting Type</t>
  </si>
  <si>
    <t xml:space="preserve">Three-year </t>
  </si>
  <si>
    <t>Cliff Vesting</t>
  </si>
  <si>
    <t>Weighting Total:</t>
  </si>
  <si>
    <t>See Table 1.4.1</t>
  </si>
  <si>
    <r>
      <t xml:space="preserve">* </t>
    </r>
    <r>
      <rPr>
        <sz val="12"/>
        <color theme="1"/>
        <rFont val="Calibri"/>
        <family val="2"/>
      </rPr>
      <t>Stock ownership requirements for executive officers require significant equity holdings to be maintained and prohibit or limit sales of stock.</t>
    </r>
  </si>
  <si>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</si>
  <si>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</si>
  <si>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</si>
  <si>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</si>
  <si>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SCE publicly discloses compensation for executives with base salaries of at least $250,000.</t>
  </si>
  <si>
    <t>2. Written compensation agreements for executives.</t>
  </si>
  <si>
    <t>As explained below in the “Base Salary and Employment Contracts” section of Attachment A, SCE does not have employment contracts because they benefit the executive more than the company or its stakeholders.</t>
  </si>
  <si>
    <t>3. Guaranteed cash compensation as a percentage of total compensation that does not exceed industry norms.</t>
  </si>
  <si>
    <t>SCE does not provide guaranteed cash compensation. As explained below in the “Role of Compensation Committee” section of Attachment A, SCE executives’ base salaries are reviewed each year and are generally within a competitive range of +/-15% around the market median for the position, which aligns with best practices according to Pay Governance, the independent compensation consultant for the Compensation Committee.</t>
  </si>
  <si>
    <t>4. Holding or deferring the majority or super-majority of incentive compensation, in form of equity awards, for at least 3 years.</t>
  </si>
  <si>
    <t>SCE’s long-term incentive program is aligned with this concept. Our restricted stock units are subject to a three-year cliff vesting requirement; performance shares are subject to a three-year performance based-vesting requirement; stock options vest in installments over a three-year period; and stock ownership requirements for officers require significant equity holdings to be maintained and prohibit or limit sales of stock.</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</si>
  <si>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</si>
  <si>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discussed in “Long-Term Incentive Awards” in Attachment A below, the financial performance metrics the company uses for its long-term incentives focus executives on the long-term interests of the company and its stakeholders, including risk mitigation, safety improvements, and customer interests.</t>
  </si>
  <si>
    <t>6. Annual review of awards by an independent consultant.</t>
  </si>
  <si>
    <t>Pay Governance reviews the annual awards granted to Executive Officers.</t>
  </si>
  <si>
    <t>7. Annual reporting of awards to the CPUC through a Tier 1 advice letter compliance filing.</t>
  </si>
  <si>
    <t>As part of its annual report pursuant to General Order No. 77-M, SCE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</si>
  <si>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</si>
  <si>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r>
      <t>The Compensation Committee has discretion to reduce or eliminate an annual incentive award in the event of a significant lapse in safety or compliance, including if SCE is the ignition source of a catastrophic wildfire. The Compensation Committee exercised this discretion to eliminate bonuses for 2018 for certain Executive Officers in light of the impact of wildfires on SCE’s service area. SCE does not believe it would be prudent for the company to implement the presumption that is required for PG&amp;E because (i) the Compensation Committee has proven that it will materially reduce Executive Officer compensation when advisable and (ii) implementing such a presumption would unnecessarily make positions at SCE less attractive for recruitment purposes, especially when compared to compensation packages from the companies and industries where we recruit (including utilities other than PG&amp;E and Sempra’s utilities).</t>
    </r>
    <r>
      <rPr>
        <sz val="8"/>
        <color rgb="FF1F497D"/>
        <rFont val="Source Sans Pro"/>
        <family val="2"/>
      </rPr>
      <t>  </t>
    </r>
  </si>
  <si>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</si>
  <si>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The company’s executive severance plan allows the company to cancel severance benefits and require repayment of severance payments already made, in the event of malfeasance by an executive during employment that constitutes “Cause” as defined in the plan and that the company learns about after entering into a severance agreement with the executive. 
The company also has a clawback policy that requires recoupment of excess incentive compensation from SCE executive officers if the company restates its financial statements.  In addition, 2024 and 2025 STIP and LTIP awards to SCE executive officers are subject to misconduct recoupment provisions that allow the Compensation Committee to recoup such awards from officers who are terminated or suspended without pay for certain forms of misconduct. 
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</si>
  <si>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t>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</si>
  <si>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t>The Executive Retirement Plan is an unfunded benefit plan permitted by the Employee Retirement Income Security Act (“ERISA”) and designed to allow Executive Officers and other executives to receive benefits that would be paid under the SCE Retirement Plan—the company’s qualified defined benefit plan, which provides a cash balance benefit to employees hired before 2018—or the Edison 401(k) Savings Plan (“401(k) Plan”) but for limitations under ERISA and the Internal Revenue Code, and certain additional benefits. 
Eligibility, Vesting and Payment Form
Company executives, including the Executive Officers, are eligible to participate in the Executive Retirement Plan. Benefits vest after five years of service, upon death or disability, or upon a qualifying severance.  Executive Retirement Plan benefits are paid in cash.
Final Average Pay Benefit Formula Prior to 2018
Executives who participated in the Executive Retirement Plan prior to January 1, 2018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Executive Retirement Account Formula for New Executives After 2017
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that executive’s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 An executive hired or rehired on or after July 1, 2024 may also receive additional ERA Salary Credits annually ranging from 1 – 2% of the executive’s earnings taken into account for purposes of determining deferrals under the 401(k) Plan for the year. Whether an executive receives such additional ERA Salary Credits depends on the profit sharing contributions that such executive receives under the 401(k) Plan, which is based on age and service points under such plan.  
Benefit Formula for Other Executives
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2024:
•	2024 Trued-Up Salary Credits equal to: 12% of the executive’s actual salary for 2024; minus an assumed match of 6% of the executive’s earnings taken into account for purposes of determining deferrals under the 401(k) Plan for 2024; minus the executive’s cash balance pay credits for 2024 under the SCE Retirement Plan. If this calculation resulted in a negative number (“Bonus Adjustment”), the executive received no 2024 Trued-Up Salary Credits and the Bonus Adjustment was applied to the executive’s 2024 Trued-Up Bonus Credits.
•	2024 Trued-Up Bonus Credits equal to: 12% of the executive’s actual STIP payout for 2024 as adjusted downward by applying any Bonus Adjustment.
•	ERA Interest Credits.
Payment of Plan Benefits
Benefits are generally payable as follows. Participants have sub-accounts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</si>
  <si>
    <r>
      <t xml:space="preserve">SCE Footnote to Table 1.3.3: The Compensation Committee assessed the 2024 performance of every SCE executive officer as strong or exemplary, but decided to use an IPM of 100% for Mr. Powell because the Compensation Committee believes it is important to align the CEO’s annual incentive award payout with the company multiplier and focus the CEO’s attention on leading SCE to achieve and exceed SCE’s goal targets. The IPMs for the other executive officers reflect the Committee’s holistic assessment of each officer’s overall performance for 2024 on a variety of matters, including ones related to safety, resiliency, and finances. Since the assessment is holistic, a variance from a 100% IPM is not solely attributable to any single metric or reason. The following strong safety and/or WMP-related performance contributed positively to the IPM assessments: </t>
    </r>
    <r>
      <rPr>
        <b/>
        <i/>
        <sz val="11"/>
        <color theme="1"/>
        <rFont val="Aptos Narrow"/>
        <family val="2"/>
        <scheme val="minor"/>
      </rPr>
      <t>[Redacted]</t>
    </r>
    <r>
      <rPr>
        <sz val="11"/>
        <color theme="1"/>
        <rFont val="Aptos Narrow"/>
        <family val="2"/>
        <scheme val="minor"/>
      </rPr>
      <t xml:space="preserve">. The following safety and/or WMP-related issues were negative factors for the IPM assessments: </t>
    </r>
    <r>
      <rPr>
        <b/>
        <i/>
        <sz val="11"/>
        <color theme="1"/>
        <rFont val="Aptos Narrow"/>
        <family val="2"/>
        <scheme val="minor"/>
      </rPr>
      <t>[Redacted]</t>
    </r>
    <r>
      <rPr>
        <sz val="11"/>
        <color theme="1"/>
        <rFont val="Aptos Narrow"/>
        <family val="2"/>
        <scheme val="minor"/>
      </rPr>
      <t xml:space="preserve">. Strong company or organizational unit financial performance was a positive factor for the IPMs for </t>
    </r>
    <r>
      <rPr>
        <b/>
        <i/>
        <sz val="11"/>
        <color theme="1"/>
        <rFont val="Aptos Narrow"/>
        <family val="2"/>
        <scheme val="minor"/>
      </rPr>
      <t>[Redacted]</t>
    </r>
    <r>
      <rPr>
        <sz val="11"/>
        <color theme="1"/>
        <rFont val="Aptos Narrow"/>
        <family val="2"/>
        <scheme val="minor"/>
      </rPr>
      <t xml:space="preserve"> . </t>
    </r>
  </si>
  <si>
    <t>Ratable (33-1/3%/ year)</t>
  </si>
  <si>
    <t>See Table 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</si>
</sst>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8">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2"/>
      <color rgb="FF000000"/>
      <name val="Calibri"/>
      <family val="2"/>
    </font>
    <font>
      <sz val="11"/>
      <color theme="1"/>
      <name val="Segoe UI Symbol"/>
      <family val="2"/>
    </font>
    <font>
      <sz val="12"/>
      <color rgb="FF000000"/>
      <name val="Source Sans Pro"/>
      <family val="2"/>
    </font>
    <font>
      <sz val="12"/>
      <name val="Source Sans Pro"/>
      <family val="2"/>
    </font>
    <font>
      <sz val="12"/>
      <name val="Calibri"/>
      <family val="2"/>
    </font>
    <font>
      <vertAlign val="superscript"/>
      <sz val="9.5"/>
      <name val="Calibri"/>
      <family val="2"/>
    </font>
    <font>
      <sz val="12"/>
      <name val="WordVisiCarriageReturn_MSFontSe"/>
      <charset val="1"/>
    </font>
    <font>
      <sz val="12"/>
      <color rgb="FF000000"/>
      <name val="Calibri"/>
      <family val="2"/>
    </font>
    <font>
      <sz val="12"/>
      <color theme="1"/>
      <name val="Calibri"/>
      <family val="2"/>
    </font>
    <font>
      <sz val="12"/>
      <name val="Calibri"/>
      <family val="2"/>
    </font>
    <font>
      <b/>
      <sz val="12"/>
      <color theme="1"/>
      <name val="Calibri"/>
      <family val="2"/>
    </font>
    <font>
      <sz val="8"/>
      <color rgb="FF1F497D"/>
      <name val="Source Sans Pro"/>
      <family val="2"/>
    </font>
    <font>
      <sz val="12"/>
      <color theme="1"/>
      <name val="Calibri"/>
      <family val="2"/>
    </font>
    <font>
      <b/>
      <i/>
      <sz val="11"/>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BBDEFC"/>
        <bgColor indexed="64"/>
      </patternFill>
    </fill>
    <fill>
      <patternFill patternType="solid">
        <fgColor rgb="FFFFFFFF"/>
        <bgColor indexed="64"/>
      </patternFill>
    </fill>
    <fill>
      <patternFill patternType="solid">
        <fgColor theme="1"/>
        <bgColor indexed="64"/>
      </patternFill>
    </fill>
  </fills>
  <borders count="12">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379DF9"/>
      </right>
      <top style="thin">
        <color rgb="FF000000"/>
      </top>
      <bottom style="thin">
        <color rgb="FF000000"/>
      </bottom>
      <diagonal/>
    </border>
    <border>
      <left style="thin">
        <color rgb="FF379DF9"/>
      </left>
      <right style="thin">
        <color rgb="FF379DF9"/>
      </right>
      <top style="thin">
        <color rgb="FF000000"/>
      </top>
      <bottom style="thin">
        <color rgb="FF000000"/>
      </bottom>
      <diagonal/>
    </border>
    <border>
      <left style="thin">
        <color rgb="FF379DF9"/>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164" fontId="0" fillId="0" borderId="0" xfId="1" applyNumberFormat="1" applyFont="1"/>
    <xf numFmtId="9" fontId="0" fillId="0" borderId="0" xfId="0" applyNumberFormat="1"/>
    <xf numFmtId="0" fontId="13" fillId="0" borderId="0" xfId="0" applyFont="1"/>
    <xf numFmtId="9" fontId="0" fillId="0" borderId="0" xfId="0" applyNumberFormat="1" applyAlignment="1">
      <alignment wrapText="1"/>
    </xf>
    <xf numFmtId="3" fontId="0" fillId="0" borderId="0" xfId="0" applyNumberFormat="1"/>
    <xf numFmtId="0" fontId="0" fillId="0" borderId="0" xfId="0" quotePrefix="1" applyAlignment="1">
      <alignment wrapText="1"/>
    </xf>
    <xf numFmtId="9" fontId="0" fillId="0" borderId="0" xfId="0" applyNumberFormat="1" applyAlignment="1">
      <alignment vertical="center"/>
    </xf>
    <xf numFmtId="0" fontId="0" fillId="0" borderId="0" xfId="0" quotePrefix="1" applyAlignment="1">
      <alignment vertical="center" wrapText="1"/>
    </xf>
    <xf numFmtId="10" fontId="0" fillId="0" borderId="0" xfId="0" applyNumberFormat="1"/>
    <xf numFmtId="0" fontId="0" fillId="0" borderId="0" xfId="0" quotePrefix="1"/>
    <xf numFmtId="164" fontId="0" fillId="0" borderId="0" xfId="0" applyNumberFormat="1"/>
    <xf numFmtId="0" fontId="14" fillId="0" borderId="0" xfId="0" applyFont="1" applyAlignment="1">
      <alignment wrapText="1"/>
    </xf>
    <xf numFmtId="6" fontId="0" fillId="0" borderId="0" xfId="0" applyNumberFormat="1"/>
    <xf numFmtId="0" fontId="14" fillId="0" borderId="0" xfId="0" applyFont="1"/>
    <xf numFmtId="164" fontId="0" fillId="0" borderId="0" xfId="0" applyNumberFormat="1" applyAlignment="1">
      <alignment vertical="center"/>
    </xf>
    <xf numFmtId="0" fontId="0" fillId="0" borderId="0" xfId="0" applyAlignment="1">
      <alignment horizontal="right"/>
    </xf>
    <xf numFmtId="0" fontId="16" fillId="0" borderId="7" xfId="0" applyFont="1" applyBorder="1" applyAlignment="1">
      <alignment wrapText="1"/>
    </xf>
    <xf numFmtId="9" fontId="16" fillId="0" borderId="8" xfId="0" applyNumberFormat="1" applyFont="1" applyBorder="1" applyAlignment="1">
      <alignment horizontal="center" wrapText="1"/>
    </xf>
    <xf numFmtId="0" fontId="16" fillId="0" borderId="8" xfId="0" applyFont="1" applyBorder="1" applyAlignment="1">
      <alignment horizontal="center" wrapText="1"/>
    </xf>
    <xf numFmtId="0" fontId="0" fillId="0" borderId="0" xfId="0" applyAlignment="1">
      <alignment horizontal="center"/>
    </xf>
    <xf numFmtId="0" fontId="0" fillId="0" borderId="0" xfId="0" applyAlignment="1">
      <alignment horizontal="center" vertical="top" wrapText="1"/>
    </xf>
    <xf numFmtId="0" fontId="17" fillId="3" borderId="9" xfId="0" applyFont="1" applyFill="1" applyBorder="1" applyAlignment="1">
      <alignment wrapText="1"/>
    </xf>
    <xf numFmtId="0" fontId="17" fillId="3" borderId="10" xfId="0" applyFont="1" applyFill="1" applyBorder="1" applyAlignment="1">
      <alignment wrapText="1"/>
    </xf>
    <xf numFmtId="0" fontId="17" fillId="3" borderId="11" xfId="0" applyFont="1" applyFill="1" applyBorder="1" applyAlignment="1">
      <alignment wrapText="1"/>
    </xf>
    <xf numFmtId="0" fontId="17" fillId="0" borderId="9" xfId="0" applyFont="1" applyBorder="1" applyAlignment="1">
      <alignment wrapText="1"/>
    </xf>
    <xf numFmtId="0" fontId="17" fillId="0" borderId="10" xfId="0" applyFont="1" applyBorder="1" applyAlignment="1">
      <alignment wrapText="1"/>
    </xf>
    <xf numFmtId="0" fontId="17" fillId="4" borderId="10" xfId="0" applyFont="1" applyFill="1" applyBorder="1" applyAlignment="1">
      <alignment wrapText="1"/>
    </xf>
    <xf numFmtId="0" fontId="17" fillId="0" borderId="11" xfId="0" applyFont="1" applyBorder="1" applyAlignment="1">
      <alignment wrapText="1"/>
    </xf>
    <xf numFmtId="0" fontId="20" fillId="0" borderId="0" xfId="0" applyFont="1"/>
    <xf numFmtId="0" fontId="0" fillId="0" borderId="5" xfId="0" applyBorder="1" applyAlignment="1">
      <alignment vertical="top" wrapText="1"/>
    </xf>
    <xf numFmtId="0" fontId="21" fillId="0" borderId="0" xfId="0" applyFont="1" applyAlignment="1">
      <alignment horizontal="left" vertical="center" indent="3"/>
    </xf>
    <xf numFmtId="0" fontId="22" fillId="0" borderId="0" xfId="0" applyFont="1" applyAlignment="1">
      <alignment horizontal="left" vertical="center" indent="3"/>
    </xf>
    <xf numFmtId="0" fontId="21" fillId="0" borderId="0" xfId="0" applyFont="1"/>
    <xf numFmtId="0" fontId="23" fillId="0" borderId="0" xfId="0" applyFont="1" applyAlignment="1">
      <alignment horizontal="left" vertical="center" indent="3"/>
    </xf>
    <xf numFmtId="0" fontId="13" fillId="0" borderId="0" xfId="0" applyFont="1" applyAlignment="1">
      <alignment horizontal="left" vertical="center" indent="3"/>
    </xf>
    <xf numFmtId="9" fontId="0" fillId="0" borderId="0" xfId="1" applyFont="1"/>
    <xf numFmtId="0" fontId="25" fillId="0" borderId="0" xfId="0" applyFont="1" applyAlignment="1">
      <alignment horizontal="left" vertical="center" wrapText="1" indent="2"/>
    </xf>
    <xf numFmtId="10" fontId="0" fillId="0" borderId="0" xfId="1" applyNumberFormat="1" applyFont="1"/>
    <xf numFmtId="10" fontId="0" fillId="0" borderId="0" xfId="1" applyNumberFormat="1" applyFont="1" applyAlignment="1">
      <alignment horizontal="right"/>
    </xf>
    <xf numFmtId="14" fontId="0" fillId="0" borderId="0" xfId="0" applyNumberFormat="1"/>
    <xf numFmtId="0" fontId="26" fillId="5" borderId="0" xfId="0" applyFont="1" applyFill="1"/>
    <xf numFmtId="0" fontId="0" fillId="5" borderId="0" xfId="0" applyFill="1"/>
    <xf numFmtId="0" fontId="13" fillId="5" borderId="0" xfId="0" applyFont="1" applyFill="1"/>
    <xf numFmtId="9" fontId="0" fillId="5" borderId="0" xfId="0" applyNumberFormat="1" applyFill="1"/>
    <xf numFmtId="0" fontId="16" fillId="0" borderId="0" xfId="0" applyFont="1" applyAlignment="1">
      <alignment vertical="center" wrapText="1"/>
    </xf>
    <xf numFmtId="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9" fillId="0" borderId="0" xfId="0" applyFont="1"/>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3" fillId="0" borderId="1" xfId="0" applyFont="1" applyBorder="1" applyAlignment="1">
      <alignment horizontal="left" vertical="center" wrapText="1"/>
    </xf>
    <xf numFmtId="1" fontId="27" fillId="0" borderId="0" xfId="0" applyNumberFormat="1" applyFont="1" applyAlignment="1">
      <alignment horizontal="center" vertical="center" wrapText="1"/>
    </xf>
    <xf numFmtId="9" fontId="27" fillId="0" borderId="0" xfId="0" applyNumberFormat="1" applyFont="1" applyAlignment="1">
      <alignment horizontal="center" vertical="center" wrapText="1"/>
    </xf>
    <xf numFmtId="0" fontId="16" fillId="0" borderId="0" xfId="0" applyFont="1" applyAlignment="1">
      <alignment vertical="center" wrapText="1"/>
    </xf>
    <xf numFmtId="9" fontId="16" fillId="0" borderId="0" xfId="0" applyNumberFormat="1"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aren" id="{2390DCD5-D6C0-4783-B179-3927B797CD9A}" userId="Karen.Chung@sce.com" providerId="PeoplePicker"/>
  <person displayName="Alec" id="{88BA1718-B761-4201-9BB7-84CF43B65977}" userId="alec.m.tiedt@sce.com" providerId="PeoplePicker"/>
  <person displayName="Jonas Tsai" id="{4A17EC24-CD2C-4C91-8EA3-DD6CCA14937B}" userId="S::jonas.tsai@sce.com::d6331f36-7429-4183-b9a4-128133932a60" providerId="AD"/>
  <person displayName="Renee Arvizu" id="{187E19E4-08BF-4047-ADA3-0A588B582393}" userId="S::Renee.Arvizu@sce.com::9bed8f54-10d6-4681-9f3f-f855a323c2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4" dT="2025-05-07T22:47:49.10" personId="{4A17EC24-CD2C-4C91-8EA3-DD6CCA14937B}" id="{3352C490-2308-4AE7-AB4E-9670104E0D4C}">
    <text>@Karen please note that OEIS template was missing the individual performance modifier section that is on page 11 of the word doc. I've added it here as this is intended to mimic the work document responses.</text>
    <mentions>
      <mention mentionpersonId="{2390DCD5-D6C0-4783-B179-3927B797CD9A}" mentionId="{FB90CC8E-8496-4F99-93A6-315EA7B4DA16}" startIndex="0" length="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O12" dT="2025-05-02T18:31:39.96" personId="{4A17EC24-CD2C-4C91-8EA3-DD6CCA14937B}" id="{7D8A3F48-AA6B-46D8-B2E7-A61038752A99}">
    <text>@Alec we will need to validate the language used here to show the score/weight is represented in the other row for PSPS.</text>
    <mentions>
      <mention mentionpersonId="{88BA1718-B761-4201-9BB7-84CF43B65977}" mentionId="{B8965F78-7C0E-4633-976E-5F4C5E36C320}" startIndex="0" length="5"/>
    </mentions>
  </threadedComment>
  <threadedComment ref="O12" dT="2025-05-06T18:36:51.35" personId="{4A17EC24-CD2C-4C91-8EA3-DD6CCA14937B}" id="{BA5662F6-95DB-42F3-BF6E-0AD31639D852}" parentId="{7D8A3F48-AA6B-46D8-B2E7-A61038752A99}">
    <text>Spoke with Tino, he advises to keep the rows separate and explain the blank assuming OEIS is intended to use this file to validate our scores.</text>
  </threadedComment>
  <threadedComment ref="C22" dT="2025-05-05T18:45:07.60" personId="{4A17EC24-CD2C-4C91-8EA3-DD6CCA14937B}" id="{16AA29E0-4CE7-4671-BF30-09AEB0FF722D}">
    <text>Updated to align with draft revisions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5-05-15T22:18:35.99" personId="{187E19E4-08BF-4047-ADA3-0A588B582393}" id="{7C7160B1-78D1-4150-905B-8ADF3A91A293}">
    <text>This was copied an pasted from the Word document.</text>
  </threadedComment>
</ThreadedComment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zoomScale="90" zoomScaleNormal="90" workbookViewId="0">
      <selection activeCell="B8" sqref="B8"/>
    </sheetView>
  </sheetViews>
  <sheetFormatPr defaultRowHeight="15"/>
  <cols>
    <col min="1" max="1" width="18.28515625" style="13" customWidth="1"/>
    <col min="2" max="2" width="62.28515625" style="1" customWidth="1"/>
    <col min="3" max="3" width="45.85546875" customWidth="1"/>
    <col min="5" max="5" width="9.7109375" customWidth="1"/>
  </cols>
  <sheetData>
    <row r="1" spans="1:3" ht="53.1" customHeight="1">
      <c r="A1" s="73" t="s">
        <v>0</v>
      </c>
      <c r="B1" s="74"/>
      <c r="C1" s="75"/>
    </row>
    <row r="2" spans="1:3" s="16" customFormat="1">
      <c r="A2" s="23" t="s">
        <v>1</v>
      </c>
      <c r="B2" s="23" t="s">
        <v>2</v>
      </c>
      <c r="C2" s="24" t="s">
        <v>3</v>
      </c>
    </row>
    <row r="3" spans="1:3" s="16" customFormat="1" ht="60">
      <c r="A3" s="14" t="s">
        <v>4</v>
      </c>
      <c r="B3" s="14" t="s">
        <v>5</v>
      </c>
      <c r="C3" s="15" t="s">
        <v>6</v>
      </c>
    </row>
    <row r="4" spans="1:3" s="16" customFormat="1" ht="60">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30">
      <c r="A7" s="15" t="s">
        <v>14</v>
      </c>
      <c r="B7" s="14" t="s">
        <v>15</v>
      </c>
      <c r="C7" s="15" t="s">
        <v>16</v>
      </c>
    </row>
    <row r="8" spans="1:3" s="16" customFormat="1" ht="81.599999999999994" customHeight="1">
      <c r="A8" s="15" t="s">
        <v>17</v>
      </c>
      <c r="B8" s="14" t="s">
        <v>18</v>
      </c>
      <c r="C8" s="15" t="s">
        <v>16</v>
      </c>
    </row>
    <row r="9" spans="1:3" s="16" customFormat="1" ht="4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8"/>
  <sheetViews>
    <sheetView topLeftCell="G21" workbookViewId="0">
      <selection activeCell="N17" sqref="N17"/>
    </sheetView>
  </sheetViews>
  <sheetFormatPr defaultRowHeight="15" customHeight="1"/>
  <cols>
    <col min="1" max="1" width="24.42578125" customWidth="1"/>
    <col min="2" max="2" width="26.42578125" customWidth="1"/>
    <col min="3" max="3" width="33.140625" customWidth="1"/>
    <col min="4" max="4" width="16.28515625" bestFit="1" customWidth="1"/>
    <col min="5" max="5" width="11.5703125" bestFit="1" customWidth="1"/>
    <col min="6" max="6" width="12.5703125" bestFit="1" customWidth="1"/>
    <col min="7" max="7" width="22.140625" bestFit="1" customWidth="1"/>
    <col min="8" max="8" width="13.7109375" bestFit="1" customWidth="1"/>
    <col min="9" max="11" width="11.7109375" customWidth="1"/>
    <col min="13" max="13" width="49" customWidth="1"/>
    <col min="14" max="14" width="14.140625" bestFit="1" customWidth="1"/>
  </cols>
  <sheetData>
    <row r="1" spans="1:14" s="3" customFormat="1" ht="15.75" thickBot="1">
      <c r="A1" s="4" t="s">
        <v>193</v>
      </c>
    </row>
    <row r="2" spans="1:14" s="2" customFormat="1" ht="45">
      <c r="A2" s="2" t="s">
        <v>93</v>
      </c>
      <c r="B2" s="2" t="s">
        <v>116</v>
      </c>
      <c r="C2" s="2" t="s">
        <v>117</v>
      </c>
      <c r="D2" s="2" t="s">
        <v>118</v>
      </c>
      <c r="E2" s="2" t="s">
        <v>119</v>
      </c>
      <c r="F2" s="2" t="s">
        <v>120</v>
      </c>
      <c r="G2" s="2" t="s">
        <v>96</v>
      </c>
      <c r="H2" s="2" t="s">
        <v>121</v>
      </c>
      <c r="I2" s="2" t="s">
        <v>123</v>
      </c>
      <c r="J2" s="2" t="s">
        <v>4</v>
      </c>
      <c r="K2" s="2" t="s">
        <v>30</v>
      </c>
      <c r="L2" s="2" t="s">
        <v>12</v>
      </c>
      <c r="M2" s="2" t="s">
        <v>14</v>
      </c>
      <c r="N2" s="2" t="s">
        <v>17</v>
      </c>
    </row>
    <row r="3" spans="1:14" ht="120">
      <c r="A3" t="s">
        <v>124</v>
      </c>
      <c r="B3" s="1" t="s">
        <v>194</v>
      </c>
      <c r="C3" t="s">
        <v>195</v>
      </c>
      <c r="D3" t="s">
        <v>172</v>
      </c>
      <c r="E3" t="s">
        <v>127</v>
      </c>
      <c r="F3" t="s">
        <v>196</v>
      </c>
      <c r="G3" t="s">
        <v>196</v>
      </c>
      <c r="H3" t="s">
        <v>196</v>
      </c>
      <c r="J3">
        <v>2025</v>
      </c>
      <c r="K3" t="s">
        <v>34</v>
      </c>
      <c r="L3">
        <v>2025</v>
      </c>
      <c r="M3" s="1" t="s">
        <v>197</v>
      </c>
    </row>
    <row r="4" spans="1:14" ht="30">
      <c r="A4" t="s">
        <v>131</v>
      </c>
      <c r="B4" t="s">
        <v>198</v>
      </c>
      <c r="C4" s="1" t="s">
        <v>133</v>
      </c>
      <c r="D4" t="s">
        <v>172</v>
      </c>
      <c r="E4" s="26">
        <v>0.05</v>
      </c>
      <c r="F4">
        <v>4.4999999999999998E-2</v>
      </c>
      <c r="G4">
        <v>0.03</v>
      </c>
      <c r="H4">
        <v>1.4999999999999999E-2</v>
      </c>
      <c r="I4" t="s">
        <v>199</v>
      </c>
      <c r="J4">
        <v>2025</v>
      </c>
      <c r="K4" t="s">
        <v>34</v>
      </c>
      <c r="L4">
        <v>2025</v>
      </c>
    </row>
    <row r="5" spans="1:14" ht="45">
      <c r="A5" t="s">
        <v>131</v>
      </c>
      <c r="B5" t="s">
        <v>198</v>
      </c>
      <c r="C5" s="1" t="s">
        <v>200</v>
      </c>
      <c r="D5" t="s">
        <v>136</v>
      </c>
      <c r="E5" s="26">
        <v>0.03</v>
      </c>
      <c r="F5" s="29">
        <v>25500</v>
      </c>
      <c r="G5" s="29">
        <v>30000</v>
      </c>
      <c r="H5" s="29">
        <v>34500</v>
      </c>
      <c r="J5">
        <v>2025</v>
      </c>
      <c r="K5" t="s">
        <v>34</v>
      </c>
      <c r="L5">
        <v>2025</v>
      </c>
    </row>
    <row r="6" spans="1:14" ht="60">
      <c r="A6" t="s">
        <v>131</v>
      </c>
      <c r="B6" t="s">
        <v>198</v>
      </c>
      <c r="C6" s="1" t="s">
        <v>201</v>
      </c>
      <c r="D6" t="s">
        <v>136</v>
      </c>
      <c r="E6" s="26">
        <v>0.02</v>
      </c>
      <c r="F6" s="29">
        <v>27200</v>
      </c>
      <c r="G6" s="29">
        <v>32000</v>
      </c>
      <c r="H6" s="29">
        <v>36800</v>
      </c>
      <c r="J6">
        <v>2025</v>
      </c>
      <c r="K6" t="s">
        <v>34</v>
      </c>
      <c r="L6">
        <v>2025</v>
      </c>
    </row>
    <row r="7" spans="1:14" ht="45">
      <c r="A7" t="s">
        <v>140</v>
      </c>
      <c r="B7" t="s">
        <v>141</v>
      </c>
      <c r="C7" s="1" t="s">
        <v>142</v>
      </c>
      <c r="D7" s="1" t="s">
        <v>202</v>
      </c>
      <c r="E7" s="26">
        <v>0.06</v>
      </c>
      <c r="F7">
        <v>45</v>
      </c>
      <c r="G7">
        <v>37</v>
      </c>
      <c r="H7">
        <v>29</v>
      </c>
      <c r="J7">
        <v>2025</v>
      </c>
      <c r="K7" t="s">
        <v>34</v>
      </c>
      <c r="L7">
        <v>2025</v>
      </c>
      <c r="M7" s="1" t="s">
        <v>145</v>
      </c>
    </row>
    <row r="8" spans="1:14">
      <c r="A8" t="s">
        <v>140</v>
      </c>
      <c r="B8" t="s">
        <v>141</v>
      </c>
      <c r="C8" s="1" t="s">
        <v>146</v>
      </c>
      <c r="D8" t="s">
        <v>136</v>
      </c>
      <c r="E8" s="26">
        <v>0.06</v>
      </c>
      <c r="F8">
        <v>525</v>
      </c>
      <c r="G8">
        <v>650</v>
      </c>
      <c r="H8">
        <v>775</v>
      </c>
      <c r="J8">
        <v>2025</v>
      </c>
      <c r="K8" t="s">
        <v>34</v>
      </c>
      <c r="L8">
        <v>2025</v>
      </c>
    </row>
    <row r="9" spans="1:14">
      <c r="A9" t="s">
        <v>140</v>
      </c>
      <c r="B9" t="s">
        <v>141</v>
      </c>
      <c r="C9" s="1" t="s">
        <v>203</v>
      </c>
      <c r="D9" t="s">
        <v>136</v>
      </c>
      <c r="E9" s="26">
        <v>0.02</v>
      </c>
      <c r="F9">
        <v>30</v>
      </c>
      <c r="G9">
        <v>40</v>
      </c>
      <c r="H9">
        <v>50</v>
      </c>
      <c r="J9">
        <v>2025</v>
      </c>
      <c r="K9" t="s">
        <v>34</v>
      </c>
      <c r="L9">
        <v>2025</v>
      </c>
    </row>
    <row r="10" spans="1:14" ht="30">
      <c r="A10" t="s">
        <v>140</v>
      </c>
      <c r="B10" t="s">
        <v>141</v>
      </c>
      <c r="C10" s="1" t="s">
        <v>147</v>
      </c>
      <c r="D10" t="s">
        <v>136</v>
      </c>
      <c r="E10" s="26">
        <v>0.05</v>
      </c>
      <c r="F10" s="26">
        <v>0.6</v>
      </c>
      <c r="G10" s="26">
        <v>0.7</v>
      </c>
      <c r="H10" s="26">
        <v>0.8</v>
      </c>
      <c r="J10">
        <v>2025</v>
      </c>
      <c r="K10" t="s">
        <v>34</v>
      </c>
      <c r="L10">
        <v>2025</v>
      </c>
    </row>
    <row r="11" spans="1:14">
      <c r="A11" t="s">
        <v>140</v>
      </c>
      <c r="B11" t="s">
        <v>141</v>
      </c>
      <c r="C11" s="1" t="s">
        <v>149</v>
      </c>
      <c r="D11" t="s">
        <v>136</v>
      </c>
      <c r="E11" s="26">
        <v>0.05</v>
      </c>
      <c r="F11" s="26">
        <v>0.81</v>
      </c>
      <c r="G11" s="26">
        <v>0.86</v>
      </c>
      <c r="H11" s="26">
        <v>0.91</v>
      </c>
      <c r="J11">
        <v>2025</v>
      </c>
      <c r="K11" t="s">
        <v>34</v>
      </c>
      <c r="L11">
        <v>2025</v>
      </c>
    </row>
    <row r="12" spans="1:14">
      <c r="A12" t="s">
        <v>140</v>
      </c>
      <c r="B12" t="s">
        <v>141</v>
      </c>
      <c r="C12" s="1" t="s">
        <v>204</v>
      </c>
      <c r="D12" t="s">
        <v>136</v>
      </c>
      <c r="E12" s="26">
        <v>0.06</v>
      </c>
      <c r="F12" s="26">
        <v>0.96</v>
      </c>
      <c r="G12" s="26">
        <v>0.98</v>
      </c>
      <c r="H12" s="26">
        <v>1</v>
      </c>
      <c r="J12">
        <v>2025</v>
      </c>
      <c r="K12" t="s">
        <v>34</v>
      </c>
      <c r="L12">
        <v>2025</v>
      </c>
    </row>
    <row r="13" spans="1:14" ht="15" customHeight="1">
      <c r="A13" t="s">
        <v>155</v>
      </c>
      <c r="C13" s="1" t="s">
        <v>205</v>
      </c>
      <c r="D13" t="s">
        <v>136</v>
      </c>
      <c r="E13" s="26">
        <v>0.03</v>
      </c>
      <c r="F13" s="35">
        <v>5.5E-2</v>
      </c>
      <c r="G13" s="35">
        <v>4.4999999999999998E-2</v>
      </c>
      <c r="H13" s="35">
        <v>3.5000000000000003E-2</v>
      </c>
      <c r="J13">
        <v>2025</v>
      </c>
      <c r="K13" t="s">
        <v>34</v>
      </c>
      <c r="L13">
        <v>2025</v>
      </c>
    </row>
    <row r="14" spans="1:14" ht="15" customHeight="1">
      <c r="A14" t="s">
        <v>155</v>
      </c>
      <c r="C14" s="1" t="s">
        <v>206</v>
      </c>
      <c r="D14" t="s">
        <v>136</v>
      </c>
      <c r="E14" s="26">
        <v>0.02</v>
      </c>
      <c r="F14" s="26">
        <v>0.33</v>
      </c>
      <c r="G14" s="26">
        <v>0.38</v>
      </c>
      <c r="H14" s="26">
        <v>0.43</v>
      </c>
      <c r="J14">
        <v>2025</v>
      </c>
      <c r="K14" t="s">
        <v>34</v>
      </c>
      <c r="L14">
        <v>2025</v>
      </c>
    </row>
    <row r="15" spans="1:14" ht="15" customHeight="1">
      <c r="A15" t="s">
        <v>207</v>
      </c>
      <c r="C15" s="1" t="s">
        <v>161</v>
      </c>
      <c r="D15" t="s">
        <v>172</v>
      </c>
      <c r="E15" s="26">
        <v>0.05</v>
      </c>
      <c r="F15" s="26">
        <v>0.88</v>
      </c>
      <c r="G15" s="26">
        <v>0.91</v>
      </c>
      <c r="H15" s="26">
        <v>0.94</v>
      </c>
      <c r="J15">
        <v>2025</v>
      </c>
      <c r="K15" t="s">
        <v>34</v>
      </c>
      <c r="L15">
        <v>2025</v>
      </c>
    </row>
    <row r="16" spans="1:14" ht="45">
      <c r="A16" t="s">
        <v>207</v>
      </c>
      <c r="C16" s="1" t="s">
        <v>208</v>
      </c>
      <c r="D16" t="s">
        <v>165</v>
      </c>
      <c r="E16" s="26">
        <v>0.02</v>
      </c>
      <c r="F16" t="s">
        <v>33</v>
      </c>
      <c r="G16" t="s">
        <v>33</v>
      </c>
      <c r="H16" t="s">
        <v>33</v>
      </c>
      <c r="J16">
        <v>2025</v>
      </c>
      <c r="K16" t="s">
        <v>34</v>
      </c>
      <c r="L16">
        <v>2025</v>
      </c>
      <c r="M16" t="s">
        <v>209</v>
      </c>
    </row>
    <row r="17" spans="1:14" ht="30">
      <c r="A17" t="s">
        <v>207</v>
      </c>
      <c r="C17" s="1" t="s">
        <v>210</v>
      </c>
      <c r="D17" t="s">
        <v>165</v>
      </c>
      <c r="E17" s="26">
        <v>0.06</v>
      </c>
      <c r="F17" t="s">
        <v>33</v>
      </c>
      <c r="G17" t="s">
        <v>33</v>
      </c>
      <c r="H17" t="s">
        <v>33</v>
      </c>
      <c r="J17">
        <v>2025</v>
      </c>
      <c r="K17" t="s">
        <v>34</v>
      </c>
      <c r="L17">
        <v>2025</v>
      </c>
      <c r="M17" t="s">
        <v>209</v>
      </c>
    </row>
    <row r="18" spans="1:14" ht="15" customHeight="1">
      <c r="A18" t="s">
        <v>211</v>
      </c>
      <c r="C18" s="1" t="s">
        <v>180</v>
      </c>
      <c r="D18" t="s">
        <v>126</v>
      </c>
      <c r="E18" s="26">
        <v>0.04</v>
      </c>
      <c r="F18">
        <v>105</v>
      </c>
      <c r="G18">
        <v>95</v>
      </c>
      <c r="H18">
        <v>85</v>
      </c>
      <c r="J18">
        <v>2025</v>
      </c>
      <c r="K18" t="s">
        <v>34</v>
      </c>
      <c r="L18">
        <v>2025</v>
      </c>
    </row>
    <row r="19" spans="1:14" ht="15" customHeight="1">
      <c r="A19" t="s">
        <v>211</v>
      </c>
      <c r="C19" s="1" t="s">
        <v>212</v>
      </c>
      <c r="D19" t="s">
        <v>172</v>
      </c>
      <c r="E19" s="26">
        <v>0.06</v>
      </c>
      <c r="F19">
        <v>-5</v>
      </c>
      <c r="G19">
        <v>7</v>
      </c>
      <c r="H19">
        <v>19</v>
      </c>
      <c r="J19">
        <v>2025</v>
      </c>
      <c r="K19" t="s">
        <v>34</v>
      </c>
      <c r="L19">
        <v>2025</v>
      </c>
    </row>
    <row r="20" spans="1:14" ht="15" customHeight="1">
      <c r="A20" t="s">
        <v>185</v>
      </c>
      <c r="C20" s="1" t="s">
        <v>186</v>
      </c>
      <c r="D20" t="s">
        <v>172</v>
      </c>
      <c r="E20" s="26">
        <v>0.02</v>
      </c>
      <c r="F20" s="29">
        <v>2800</v>
      </c>
      <c r="G20" s="29">
        <v>4600</v>
      </c>
      <c r="H20" s="29">
        <v>7800</v>
      </c>
      <c r="J20">
        <v>2025</v>
      </c>
      <c r="K20" t="s">
        <v>34</v>
      </c>
      <c r="L20">
        <v>2025</v>
      </c>
    </row>
    <row r="21" spans="1:14" ht="165">
      <c r="A21" t="s">
        <v>168</v>
      </c>
      <c r="C21" s="1" t="s">
        <v>213</v>
      </c>
      <c r="D21" t="s">
        <v>214</v>
      </c>
      <c r="E21" s="26">
        <v>0.05</v>
      </c>
      <c r="F21" t="s">
        <v>33</v>
      </c>
      <c r="G21" t="s">
        <v>33</v>
      </c>
      <c r="H21" t="s">
        <v>33</v>
      </c>
      <c r="J21">
        <v>2025</v>
      </c>
      <c r="K21" t="s">
        <v>34</v>
      </c>
      <c r="L21">
        <v>2025</v>
      </c>
      <c r="M21" s="30" t="s">
        <v>215</v>
      </c>
      <c r="N21" t="s">
        <v>35</v>
      </c>
    </row>
    <row r="22" spans="1:14" ht="150">
      <c r="A22" t="s">
        <v>168</v>
      </c>
      <c r="C22" s="1" t="s">
        <v>171</v>
      </c>
      <c r="D22" t="s">
        <v>172</v>
      </c>
      <c r="E22" s="26">
        <v>0.25</v>
      </c>
      <c r="F22" t="s">
        <v>216</v>
      </c>
      <c r="G22" t="s">
        <v>217</v>
      </c>
      <c r="H22" t="s">
        <v>218</v>
      </c>
      <c r="J22">
        <v>2025</v>
      </c>
      <c r="K22" t="s">
        <v>34</v>
      </c>
      <c r="L22">
        <v>2025</v>
      </c>
      <c r="M22" s="30" t="s">
        <v>219</v>
      </c>
    </row>
    <row r="23" spans="1:14" ht="15" customHeight="1">
      <c r="C23" s="1"/>
    </row>
    <row r="24" spans="1:14" ht="15" customHeight="1">
      <c r="C24" s="1"/>
    </row>
    <row r="25" spans="1:14" ht="15" customHeight="1">
      <c r="C25" s="1"/>
    </row>
    <row r="26" spans="1:14" ht="15" customHeight="1">
      <c r="C26" s="1"/>
    </row>
    <row r="27" spans="1:14" ht="15" customHeight="1">
      <c r="C27" s="1"/>
    </row>
    <row r="28" spans="1:14" ht="15" customHeight="1">
      <c r="C28"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50"/>
  <sheetViews>
    <sheetView topLeftCell="B1" workbookViewId="0">
      <selection activeCell="I8" sqref="I8:I23"/>
    </sheetView>
  </sheetViews>
  <sheetFormatPr defaultRowHeight="15" customHeight="1"/>
  <cols>
    <col min="1" max="4" width="45" customWidth="1"/>
    <col min="5" max="6" width="22.28515625" customWidth="1"/>
    <col min="8" max="8" width="12.140625" customWidth="1"/>
    <col min="9" max="9" width="14.140625" bestFit="1" customWidth="1"/>
  </cols>
  <sheetData>
    <row r="1" spans="1:10" s="3" customFormat="1">
      <c r="A1" s="4" t="s">
        <v>220</v>
      </c>
      <c r="B1" s="4"/>
      <c r="C1" s="4"/>
      <c r="D1" s="4"/>
      <c r="E1" s="4"/>
      <c r="F1" s="4"/>
      <c r="G1" s="4"/>
      <c r="H1" s="4"/>
      <c r="I1" s="4"/>
      <c r="J1" s="4"/>
    </row>
    <row r="2" spans="1:10" s="2" customFormat="1" ht="30">
      <c r="A2" s="2" t="s">
        <v>221</v>
      </c>
      <c r="B2" s="2" t="s">
        <v>222</v>
      </c>
      <c r="C2" s="2" t="s">
        <v>223</v>
      </c>
      <c r="D2" s="2" t="s">
        <v>224</v>
      </c>
      <c r="E2" s="2" t="s">
        <v>4</v>
      </c>
      <c r="F2" s="2" t="s">
        <v>30</v>
      </c>
      <c r="G2" s="2" t="s">
        <v>12</v>
      </c>
      <c r="H2" s="2" t="s">
        <v>14</v>
      </c>
      <c r="I2" s="2" t="s">
        <v>17</v>
      </c>
    </row>
    <row r="3" spans="1:10" ht="75">
      <c r="A3" s="1" t="s">
        <v>225</v>
      </c>
      <c r="B3" s="1" t="s">
        <v>226</v>
      </c>
      <c r="C3" s="1" t="s">
        <v>227</v>
      </c>
      <c r="D3" s="1" t="s">
        <v>228</v>
      </c>
      <c r="E3">
        <v>2025</v>
      </c>
      <c r="F3" s="1" t="s">
        <v>34</v>
      </c>
      <c r="G3">
        <v>2025</v>
      </c>
    </row>
    <row r="4" spans="1:10" ht="135">
      <c r="A4" s="1" t="s">
        <v>135</v>
      </c>
      <c r="B4" s="1" t="s">
        <v>229</v>
      </c>
      <c r="C4" s="1" t="s">
        <v>230</v>
      </c>
      <c r="D4" s="1" t="s">
        <v>231</v>
      </c>
      <c r="E4">
        <v>2025</v>
      </c>
      <c r="F4" s="1" t="s">
        <v>34</v>
      </c>
      <c r="G4">
        <v>2025</v>
      </c>
    </row>
    <row r="5" spans="1:10" ht="150">
      <c r="A5" s="1" t="s">
        <v>232</v>
      </c>
      <c r="B5" s="1" t="s">
        <v>233</v>
      </c>
      <c r="C5" s="1" t="s">
        <v>234</v>
      </c>
      <c r="D5" s="1" t="s">
        <v>235</v>
      </c>
      <c r="E5">
        <v>2025</v>
      </c>
      <c r="F5" s="1" t="s">
        <v>34</v>
      </c>
      <c r="G5">
        <v>2025</v>
      </c>
    </row>
    <row r="6" spans="1:10" ht="75">
      <c r="A6" s="1" t="s">
        <v>236</v>
      </c>
      <c r="B6" s="1" t="s">
        <v>237</v>
      </c>
      <c r="C6" s="1" t="s">
        <v>238</v>
      </c>
      <c r="D6" s="1" t="s">
        <v>239</v>
      </c>
      <c r="E6">
        <v>2025</v>
      </c>
      <c r="F6" s="1" t="s">
        <v>34</v>
      </c>
      <c r="G6">
        <v>2025</v>
      </c>
    </row>
    <row r="7" spans="1:10" ht="60">
      <c r="A7" s="1" t="s">
        <v>146</v>
      </c>
      <c r="B7" s="1" t="s">
        <v>240</v>
      </c>
      <c r="C7" s="1" t="s">
        <v>241</v>
      </c>
      <c r="D7" s="1" t="s">
        <v>242</v>
      </c>
      <c r="E7">
        <v>2025</v>
      </c>
      <c r="F7" s="1" t="s">
        <v>34</v>
      </c>
      <c r="G7">
        <v>2025</v>
      </c>
    </row>
    <row r="8" spans="1:10" ht="60">
      <c r="A8" s="1" t="s">
        <v>203</v>
      </c>
      <c r="B8" s="1" t="s">
        <v>243</v>
      </c>
      <c r="C8" s="1" t="s">
        <v>244</v>
      </c>
      <c r="D8" s="1" t="s">
        <v>33</v>
      </c>
      <c r="E8">
        <v>2025</v>
      </c>
      <c r="F8" s="1" t="s">
        <v>34</v>
      </c>
      <c r="G8">
        <v>2025</v>
      </c>
    </row>
    <row r="9" spans="1:10" ht="240.75">
      <c r="A9" s="36" t="s">
        <v>147</v>
      </c>
      <c r="B9" s="1" t="s">
        <v>245</v>
      </c>
      <c r="C9" s="1" t="s">
        <v>246</v>
      </c>
      <c r="D9" s="1" t="s">
        <v>247</v>
      </c>
      <c r="E9">
        <v>2025</v>
      </c>
      <c r="F9" s="1" t="s">
        <v>34</v>
      </c>
      <c r="G9">
        <v>2025</v>
      </c>
    </row>
    <row r="10" spans="1:10" ht="195">
      <c r="A10" s="1" t="s">
        <v>149</v>
      </c>
      <c r="B10" s="1" t="s">
        <v>248</v>
      </c>
      <c r="C10" s="1" t="s">
        <v>249</v>
      </c>
      <c r="D10" s="1" t="s">
        <v>250</v>
      </c>
      <c r="E10">
        <v>2025</v>
      </c>
      <c r="F10" s="1" t="s">
        <v>34</v>
      </c>
      <c r="G10">
        <v>2025</v>
      </c>
    </row>
    <row r="11" spans="1:10" ht="90">
      <c r="A11" s="1" t="s">
        <v>251</v>
      </c>
      <c r="B11" s="1" t="s">
        <v>252</v>
      </c>
      <c r="C11" s="1" t="s">
        <v>253</v>
      </c>
      <c r="D11" s="1" t="s">
        <v>254</v>
      </c>
      <c r="E11">
        <v>2025</v>
      </c>
      <c r="F11" s="1" t="s">
        <v>34</v>
      </c>
      <c r="G11">
        <v>2025</v>
      </c>
    </row>
    <row r="12" spans="1:10" ht="120">
      <c r="A12" s="1" t="s">
        <v>251</v>
      </c>
      <c r="B12" s="1" t="s">
        <v>255</v>
      </c>
      <c r="C12" s="1" t="s">
        <v>256</v>
      </c>
      <c r="D12" s="1" t="s">
        <v>257</v>
      </c>
      <c r="E12">
        <v>2025</v>
      </c>
      <c r="F12" s="1" t="s">
        <v>34</v>
      </c>
      <c r="G12">
        <v>2025</v>
      </c>
    </row>
    <row r="13" spans="1:10" ht="240">
      <c r="A13" s="1" t="s">
        <v>205</v>
      </c>
      <c r="B13" s="1" t="s">
        <v>258</v>
      </c>
      <c r="C13" s="1" t="s">
        <v>259</v>
      </c>
      <c r="D13" s="1" t="s">
        <v>33</v>
      </c>
      <c r="E13">
        <v>2025</v>
      </c>
      <c r="F13" s="1" t="s">
        <v>34</v>
      </c>
      <c r="G13">
        <v>2025</v>
      </c>
    </row>
    <row r="14" spans="1:10" ht="105">
      <c r="A14" s="1" t="s">
        <v>206</v>
      </c>
      <c r="B14" s="1" t="s">
        <v>260</v>
      </c>
      <c r="C14" s="1" t="s">
        <v>261</v>
      </c>
      <c r="D14" s="1" t="s">
        <v>33</v>
      </c>
      <c r="E14">
        <v>2025</v>
      </c>
      <c r="F14" s="1" t="s">
        <v>34</v>
      </c>
      <c r="G14">
        <v>2025</v>
      </c>
    </row>
    <row r="15" spans="1:10" ht="270">
      <c r="A15" s="1" t="s">
        <v>161</v>
      </c>
      <c r="B15" s="1" t="s">
        <v>262</v>
      </c>
      <c r="C15" s="1" t="s">
        <v>263</v>
      </c>
      <c r="D15" s="1" t="s">
        <v>264</v>
      </c>
      <c r="E15">
        <v>2025</v>
      </c>
      <c r="F15" s="1" t="s">
        <v>34</v>
      </c>
      <c r="G15">
        <v>2025</v>
      </c>
    </row>
    <row r="16" spans="1:10" ht="90">
      <c r="A16" s="1" t="s">
        <v>265</v>
      </c>
      <c r="B16" s="1" t="s">
        <v>266</v>
      </c>
      <c r="C16" s="1" t="s">
        <v>267</v>
      </c>
      <c r="D16" s="1" t="s">
        <v>33</v>
      </c>
      <c r="E16">
        <v>2025</v>
      </c>
      <c r="F16" s="1" t="s">
        <v>34</v>
      </c>
      <c r="G16">
        <v>2025</v>
      </c>
    </row>
    <row r="17" spans="1:7" ht="180">
      <c r="A17" s="1" t="s">
        <v>268</v>
      </c>
      <c r="B17" s="1" t="s">
        <v>269</v>
      </c>
      <c r="C17" s="1" t="s">
        <v>270</v>
      </c>
      <c r="D17" s="1" t="s">
        <v>271</v>
      </c>
      <c r="E17">
        <v>2025</v>
      </c>
      <c r="F17" s="1" t="s">
        <v>34</v>
      </c>
      <c r="G17">
        <v>2025</v>
      </c>
    </row>
    <row r="18" spans="1:7" ht="75">
      <c r="A18" s="1" t="s">
        <v>272</v>
      </c>
      <c r="B18" s="1" t="s">
        <v>273</v>
      </c>
      <c r="C18" s="1" t="s">
        <v>274</v>
      </c>
      <c r="D18" s="1" t="s">
        <v>275</v>
      </c>
      <c r="E18">
        <v>2025</v>
      </c>
      <c r="F18" s="1" t="s">
        <v>34</v>
      </c>
      <c r="G18">
        <v>2025</v>
      </c>
    </row>
    <row r="19" spans="1:7" ht="45">
      <c r="A19" s="1" t="s">
        <v>276</v>
      </c>
      <c r="B19" s="1" t="s">
        <v>277</v>
      </c>
      <c r="C19" s="1" t="s">
        <v>278</v>
      </c>
      <c r="D19" s="1" t="s">
        <v>33</v>
      </c>
      <c r="E19">
        <v>2025</v>
      </c>
      <c r="F19" s="1" t="s">
        <v>34</v>
      </c>
      <c r="G19">
        <v>2025</v>
      </c>
    </row>
    <row r="20" spans="1:7" ht="75">
      <c r="A20" s="1" t="s">
        <v>279</v>
      </c>
      <c r="B20" s="1" t="s">
        <v>280</v>
      </c>
      <c r="C20" s="1" t="s">
        <v>281</v>
      </c>
      <c r="D20" s="1" t="s">
        <v>33</v>
      </c>
      <c r="E20">
        <v>2025</v>
      </c>
      <c r="F20" s="1" t="s">
        <v>34</v>
      </c>
      <c r="G20">
        <v>2025</v>
      </c>
    </row>
    <row r="21" spans="1:7" ht="255">
      <c r="A21" s="1" t="s">
        <v>282</v>
      </c>
      <c r="B21" s="1" t="s">
        <v>283</v>
      </c>
      <c r="C21" s="1" t="s">
        <v>284</v>
      </c>
      <c r="D21" s="1" t="s">
        <v>285</v>
      </c>
      <c r="E21">
        <v>2025</v>
      </c>
      <c r="F21" s="1" t="s">
        <v>34</v>
      </c>
      <c r="G21">
        <v>2025</v>
      </c>
    </row>
    <row r="22" spans="1:7" ht="60">
      <c r="A22" s="1" t="s">
        <v>286</v>
      </c>
      <c r="B22" s="1" t="s">
        <v>287</v>
      </c>
      <c r="C22" s="1" t="s">
        <v>288</v>
      </c>
      <c r="D22" s="1" t="s">
        <v>33</v>
      </c>
      <c r="E22">
        <v>2025</v>
      </c>
      <c r="F22" s="1" t="s">
        <v>34</v>
      </c>
      <c r="G22">
        <v>2025</v>
      </c>
    </row>
    <row r="23" spans="1:7">
      <c r="A23" s="1"/>
      <c r="B23" s="1"/>
      <c r="C23" s="1"/>
      <c r="D23" s="1"/>
    </row>
    <row r="24" spans="1:7">
      <c r="A24" s="1"/>
      <c r="B24" s="1"/>
      <c r="C24" s="1"/>
      <c r="D24" s="1"/>
    </row>
    <row r="25" spans="1:7">
      <c r="A25" s="1"/>
      <c r="B25" s="1"/>
      <c r="C25" s="1"/>
      <c r="D25" s="1"/>
    </row>
    <row r="26" spans="1:7">
      <c r="A26" s="1"/>
      <c r="B26" s="1"/>
      <c r="C26" s="1"/>
      <c r="D26" s="1"/>
    </row>
    <row r="27" spans="1:7">
      <c r="A27" s="1"/>
      <c r="B27" s="1"/>
      <c r="C27" s="1"/>
      <c r="D27" s="1"/>
    </row>
    <row r="28" spans="1:7">
      <c r="A28" s="1"/>
      <c r="B28" s="1"/>
      <c r="C28" s="1"/>
      <c r="D28" s="1"/>
    </row>
    <row r="29" spans="1:7">
      <c r="A29" s="1"/>
      <c r="B29" s="1"/>
      <c r="C29" s="1"/>
      <c r="D29" s="1"/>
    </row>
    <row r="30" spans="1:7">
      <c r="A30" s="1"/>
      <c r="B30" s="1"/>
      <c r="C30" s="1"/>
      <c r="D30" s="1"/>
    </row>
    <row r="31" spans="1:7">
      <c r="A31" s="1"/>
      <c r="B31" s="1"/>
      <c r="C31" s="1"/>
      <c r="D31" s="1"/>
    </row>
    <row r="32" spans="1:7">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1"/>
  <sheetViews>
    <sheetView tabSelected="1" topLeftCell="A4" workbookViewId="0">
      <selection activeCell="F7" sqref="F7"/>
    </sheetView>
  </sheetViews>
  <sheetFormatPr defaultRowHeight="15" customHeight="1"/>
  <cols>
    <col min="1" max="1" width="43.85546875" customWidth="1"/>
    <col min="2" max="2" width="21" customWidth="1"/>
    <col min="3" max="4" width="21.42578125" customWidth="1"/>
    <col min="5" max="5" width="20.85546875" customWidth="1"/>
    <col min="6" max="7" width="21.28515625" customWidth="1"/>
    <col min="9" max="9" width="52.5703125" customWidth="1"/>
    <col min="10" max="10" width="14.140625" bestFit="1" customWidth="1"/>
  </cols>
  <sheetData>
    <row r="1" spans="1:10" s="3" customFormat="1">
      <c r="A1" s="4" t="s">
        <v>289</v>
      </c>
      <c r="B1" s="4"/>
      <c r="C1" s="4"/>
      <c r="D1" s="4"/>
      <c r="E1" s="4"/>
      <c r="F1" s="4"/>
      <c r="G1" s="4"/>
    </row>
    <row r="2" spans="1:10" s="2" customFormat="1" ht="30">
      <c r="A2" s="2" t="s">
        <v>290</v>
      </c>
      <c r="B2" s="11" t="s">
        <v>291</v>
      </c>
      <c r="C2" s="11" t="s">
        <v>292</v>
      </c>
      <c r="D2" s="11" t="s">
        <v>293</v>
      </c>
      <c r="E2" s="11" t="s">
        <v>294</v>
      </c>
      <c r="F2" s="11" t="s">
        <v>295</v>
      </c>
      <c r="G2" s="2" t="s">
        <v>30</v>
      </c>
      <c r="H2" s="2" t="s">
        <v>12</v>
      </c>
      <c r="I2" s="2" t="s">
        <v>14</v>
      </c>
      <c r="J2" s="2" t="s">
        <v>17</v>
      </c>
    </row>
    <row r="3" spans="1:10">
      <c r="A3" s="1" t="s">
        <v>296</v>
      </c>
      <c r="B3">
        <v>4.3999999999999997E-2</v>
      </c>
      <c r="C3">
        <v>3.1E-2</v>
      </c>
      <c r="D3">
        <v>2.4E-2</v>
      </c>
      <c r="E3">
        <v>4.4999999999999998E-2</v>
      </c>
      <c r="F3">
        <v>3.5999999999999997E-2</v>
      </c>
      <c r="G3" t="s">
        <v>34</v>
      </c>
      <c r="H3">
        <v>2025</v>
      </c>
    </row>
    <row r="4" spans="1:10" ht="60">
      <c r="A4" s="1" t="s">
        <v>297</v>
      </c>
      <c r="B4" t="s">
        <v>33</v>
      </c>
      <c r="C4" t="s">
        <v>33</v>
      </c>
      <c r="D4" t="s">
        <v>33</v>
      </c>
      <c r="E4" t="s">
        <v>33</v>
      </c>
      <c r="F4" s="29">
        <v>25945</v>
      </c>
      <c r="G4" t="s">
        <v>34</v>
      </c>
      <c r="H4">
        <v>2025</v>
      </c>
      <c r="I4" s="1" t="s">
        <v>298</v>
      </c>
    </row>
    <row r="5" spans="1:10" ht="60">
      <c r="A5" s="1" t="s">
        <v>299</v>
      </c>
      <c r="B5" t="s">
        <v>33</v>
      </c>
      <c r="C5" t="s">
        <v>33</v>
      </c>
      <c r="D5" t="s">
        <v>33</v>
      </c>
      <c r="E5" t="s">
        <v>33</v>
      </c>
      <c r="F5" s="29">
        <v>35864</v>
      </c>
      <c r="G5" t="s">
        <v>34</v>
      </c>
      <c r="H5">
        <v>2025</v>
      </c>
      <c r="I5" s="1" t="s">
        <v>298</v>
      </c>
    </row>
    <row r="6" spans="1:10">
      <c r="A6" s="1" t="s">
        <v>300</v>
      </c>
      <c r="B6">
        <v>51</v>
      </c>
      <c r="C6">
        <v>48</v>
      </c>
      <c r="D6">
        <v>41</v>
      </c>
      <c r="E6">
        <v>19</v>
      </c>
      <c r="F6">
        <v>48</v>
      </c>
      <c r="G6" t="s">
        <v>34</v>
      </c>
      <c r="H6">
        <v>2025</v>
      </c>
    </row>
    <row r="7" spans="1:10">
      <c r="A7" s="1" t="s">
        <v>146</v>
      </c>
      <c r="B7">
        <v>965</v>
      </c>
      <c r="C7">
        <v>1454</v>
      </c>
      <c r="D7">
        <v>1399</v>
      </c>
      <c r="E7" s="72">
        <v>1220</v>
      </c>
      <c r="F7" s="72">
        <v>796</v>
      </c>
      <c r="G7" t="s">
        <v>34</v>
      </c>
      <c r="H7">
        <v>2025</v>
      </c>
    </row>
    <row r="8" spans="1:10" ht="60">
      <c r="A8" s="1" t="s">
        <v>301</v>
      </c>
      <c r="G8" t="s">
        <v>34</v>
      </c>
      <c r="H8">
        <v>2025</v>
      </c>
      <c r="I8" s="1" t="s">
        <v>298</v>
      </c>
    </row>
    <row r="9" spans="1:10" ht="30">
      <c r="A9" s="1" t="s">
        <v>147</v>
      </c>
      <c r="B9" s="26">
        <v>0.72</v>
      </c>
      <c r="C9" s="26">
        <v>0.74</v>
      </c>
      <c r="D9" s="26">
        <v>0.8</v>
      </c>
      <c r="E9" s="26">
        <v>0.79</v>
      </c>
      <c r="F9" s="26">
        <v>0.69</v>
      </c>
      <c r="G9" t="s">
        <v>34</v>
      </c>
      <c r="H9">
        <v>2025</v>
      </c>
    </row>
    <row r="10" spans="1:10">
      <c r="A10" s="1" t="s">
        <v>149</v>
      </c>
      <c r="B10" s="26">
        <v>0.82</v>
      </c>
      <c r="C10" s="26">
        <v>0.79</v>
      </c>
      <c r="D10" s="26">
        <v>0.88</v>
      </c>
      <c r="E10" s="26">
        <v>0.86</v>
      </c>
      <c r="F10" s="26">
        <v>0.86</v>
      </c>
      <c r="G10" t="s">
        <v>34</v>
      </c>
      <c r="H10">
        <v>2025</v>
      </c>
    </row>
    <row r="11" spans="1:10" ht="60">
      <c r="A11" s="1" t="s">
        <v>302</v>
      </c>
      <c r="B11" t="s">
        <v>33</v>
      </c>
      <c r="C11" t="s">
        <v>33</v>
      </c>
      <c r="D11" t="s">
        <v>33</v>
      </c>
      <c r="E11" s="26">
        <v>0.97</v>
      </c>
      <c r="F11" s="26">
        <v>1</v>
      </c>
      <c r="G11" t="s">
        <v>34</v>
      </c>
      <c r="H11">
        <v>2025</v>
      </c>
      <c r="I11" s="1" t="s">
        <v>298</v>
      </c>
    </row>
    <row r="12" spans="1:10" ht="60">
      <c r="A12" s="1" t="s">
        <v>303</v>
      </c>
      <c r="B12" t="s">
        <v>33</v>
      </c>
      <c r="C12" t="s">
        <v>33</v>
      </c>
      <c r="D12" t="s">
        <v>33</v>
      </c>
      <c r="E12" s="26">
        <v>0.86</v>
      </c>
      <c r="F12" s="26">
        <v>0.94</v>
      </c>
      <c r="G12" t="s">
        <v>34</v>
      </c>
      <c r="H12">
        <v>2025</v>
      </c>
      <c r="I12" s="1" t="s">
        <v>298</v>
      </c>
    </row>
    <row r="13" spans="1:10" ht="60">
      <c r="A13" s="1" t="s">
        <v>304</v>
      </c>
      <c r="B13" t="s">
        <v>33</v>
      </c>
      <c r="C13" t="s">
        <v>33</v>
      </c>
      <c r="D13" t="s">
        <v>33</v>
      </c>
      <c r="E13" t="s">
        <v>33</v>
      </c>
      <c r="F13" s="33">
        <v>4.5999999999999999E-2</v>
      </c>
      <c r="G13" t="s">
        <v>34</v>
      </c>
      <c r="H13">
        <v>2025</v>
      </c>
      <c r="I13" s="1" t="s">
        <v>298</v>
      </c>
    </row>
    <row r="14" spans="1:10" ht="60">
      <c r="A14" s="1" t="s">
        <v>305</v>
      </c>
      <c r="B14" t="s">
        <v>33</v>
      </c>
      <c r="C14" t="s">
        <v>33</v>
      </c>
      <c r="D14" t="s">
        <v>33</v>
      </c>
      <c r="E14" t="s">
        <v>33</v>
      </c>
      <c r="F14" s="33">
        <v>0.38100000000000001</v>
      </c>
      <c r="G14" t="s">
        <v>34</v>
      </c>
      <c r="H14">
        <v>2025</v>
      </c>
      <c r="I14" s="1" t="s">
        <v>298</v>
      </c>
    </row>
    <row r="15" spans="1:10" ht="60">
      <c r="A15" s="1" t="s">
        <v>306</v>
      </c>
      <c r="B15" t="s">
        <v>33</v>
      </c>
      <c r="C15" t="s">
        <v>33</v>
      </c>
      <c r="D15" t="s">
        <v>33</v>
      </c>
      <c r="E15" s="26">
        <v>0.93</v>
      </c>
      <c r="F15" s="26">
        <v>0.93</v>
      </c>
      <c r="G15" t="s">
        <v>34</v>
      </c>
      <c r="H15">
        <v>2025</v>
      </c>
      <c r="I15" s="1" t="s">
        <v>298</v>
      </c>
    </row>
    <row r="16" spans="1:10" ht="60">
      <c r="A16" s="1" t="s">
        <v>307</v>
      </c>
      <c r="B16" s="37">
        <v>5536</v>
      </c>
      <c r="C16" s="37">
        <v>5370</v>
      </c>
      <c r="D16" s="37">
        <v>5678</v>
      </c>
      <c r="E16" s="37">
        <v>5411</v>
      </c>
      <c r="F16" s="37">
        <v>5741</v>
      </c>
      <c r="G16" t="s">
        <v>34</v>
      </c>
      <c r="H16">
        <v>2025</v>
      </c>
      <c r="I16" s="1" t="s">
        <v>298</v>
      </c>
    </row>
    <row r="17" spans="1:9" ht="60">
      <c r="A17" s="1" t="s">
        <v>308</v>
      </c>
      <c r="B17">
        <v>88</v>
      </c>
      <c r="C17">
        <v>102</v>
      </c>
      <c r="D17">
        <v>100</v>
      </c>
      <c r="E17">
        <v>94</v>
      </c>
      <c r="F17">
        <v>99</v>
      </c>
      <c r="G17" t="s">
        <v>34</v>
      </c>
      <c r="H17">
        <v>2025</v>
      </c>
      <c r="I17" s="1" t="s">
        <v>298</v>
      </c>
    </row>
    <row r="18" spans="1:9" ht="60">
      <c r="A18" s="1" t="s">
        <v>309</v>
      </c>
      <c r="B18" t="s">
        <v>33</v>
      </c>
      <c r="C18" t="s">
        <v>33</v>
      </c>
      <c r="D18" t="s">
        <v>33</v>
      </c>
      <c r="E18" t="s">
        <v>33</v>
      </c>
      <c r="G18" t="s">
        <v>34</v>
      </c>
      <c r="H18">
        <v>2025</v>
      </c>
      <c r="I18" s="1" t="s">
        <v>298</v>
      </c>
    </row>
    <row r="19" spans="1:9" ht="60">
      <c r="A19" s="1" t="s">
        <v>310</v>
      </c>
      <c r="B19" t="s">
        <v>33</v>
      </c>
      <c r="C19" t="s">
        <v>33</v>
      </c>
      <c r="D19" t="s">
        <v>33</v>
      </c>
      <c r="E19" t="s">
        <v>33</v>
      </c>
      <c r="F19" s="29">
        <v>4048</v>
      </c>
      <c r="G19" t="s">
        <v>34</v>
      </c>
      <c r="H19">
        <v>2025</v>
      </c>
      <c r="I19" s="1" t="s">
        <v>298</v>
      </c>
    </row>
    <row r="20" spans="1:9" ht="60">
      <c r="A20" s="1" t="s">
        <v>311</v>
      </c>
      <c r="B20" t="s">
        <v>33</v>
      </c>
      <c r="C20" t="s">
        <v>33</v>
      </c>
      <c r="D20" t="s">
        <v>33</v>
      </c>
      <c r="E20">
        <v>7</v>
      </c>
      <c r="F20">
        <v>13</v>
      </c>
      <c r="G20" t="s">
        <v>34</v>
      </c>
      <c r="H20">
        <v>2025</v>
      </c>
      <c r="I20" s="1" t="s">
        <v>298</v>
      </c>
    </row>
    <row r="21" spans="1:9" ht="60">
      <c r="A21" s="1" t="s">
        <v>312</v>
      </c>
      <c r="B21" t="s">
        <v>33</v>
      </c>
      <c r="C21" t="s">
        <v>33</v>
      </c>
      <c r="D21" t="s">
        <v>33</v>
      </c>
      <c r="E21" t="s">
        <v>33</v>
      </c>
      <c r="F21" t="s">
        <v>33</v>
      </c>
      <c r="G21" t="s">
        <v>34</v>
      </c>
      <c r="H21">
        <v>2025</v>
      </c>
      <c r="I21" s="1" t="s">
        <v>298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7"/>
  <sheetViews>
    <sheetView topLeftCell="B1" workbookViewId="0">
      <selection activeCell="H25" sqref="H25"/>
    </sheetView>
  </sheetViews>
  <sheetFormatPr defaultColWidth="9" defaultRowHeight="15" customHeight="1"/>
  <cols>
    <col min="1" max="1" width="18.42578125" style="1" customWidth="1"/>
    <col min="2" max="2" width="67.5703125" style="1" customWidth="1"/>
    <col min="3" max="3" width="54.5703125" style="1" customWidth="1"/>
    <col min="4" max="6" width="14.7109375" style="1" customWidth="1"/>
    <col min="7" max="7" width="9" style="1"/>
    <col min="8" max="8" width="11.42578125" style="1" customWidth="1"/>
    <col min="9" max="9" width="14.140625" style="1" bestFit="1" customWidth="1"/>
    <col min="10" max="16384" width="9" style="1"/>
  </cols>
  <sheetData>
    <row r="1" spans="1:9" s="6" customFormat="1" ht="15.75" thickBot="1">
      <c r="A1" s="7" t="s">
        <v>313</v>
      </c>
    </row>
    <row r="2" spans="1:9" s="2" customFormat="1" ht="30">
      <c r="A2" s="2" t="s">
        <v>51</v>
      </c>
      <c r="B2" s="2" t="s">
        <v>52</v>
      </c>
      <c r="C2" s="2" t="s">
        <v>19</v>
      </c>
      <c r="D2" s="2" t="s">
        <v>314</v>
      </c>
      <c r="E2" s="2" t="s">
        <v>7</v>
      </c>
      <c r="F2" s="2" t="s">
        <v>30</v>
      </c>
      <c r="G2" s="2" t="s">
        <v>12</v>
      </c>
      <c r="H2" s="2" t="s">
        <v>14</v>
      </c>
      <c r="I2" s="2" t="s">
        <v>17</v>
      </c>
    </row>
    <row r="3" spans="1:9" s="18" customFormat="1" ht="135">
      <c r="A3" s="18" t="s">
        <v>315</v>
      </c>
      <c r="B3" s="18" t="s">
        <v>316</v>
      </c>
      <c r="C3" s="18" t="s">
        <v>317</v>
      </c>
      <c r="E3" s="18">
        <v>2024</v>
      </c>
      <c r="F3" s="18" t="s">
        <v>34</v>
      </c>
      <c r="G3" s="18">
        <v>2025</v>
      </c>
      <c r="I3" t="s">
        <v>35</v>
      </c>
    </row>
    <row r="4" spans="1:9" s="18" customFormat="1" ht="135">
      <c r="A4" s="18" t="s">
        <v>318</v>
      </c>
      <c r="B4" s="18" t="s">
        <v>316</v>
      </c>
      <c r="C4" s="18" t="s">
        <v>319</v>
      </c>
      <c r="E4" s="18">
        <v>2024</v>
      </c>
      <c r="F4" s="18" t="s">
        <v>34</v>
      </c>
      <c r="G4" s="18">
        <v>2025</v>
      </c>
      <c r="I4" t="s">
        <v>35</v>
      </c>
    </row>
    <row r="5" spans="1:9" s="18" customFormat="1" ht="135">
      <c r="A5" s="18" t="s">
        <v>320</v>
      </c>
      <c r="B5" s="18" t="s">
        <v>316</v>
      </c>
      <c r="C5" s="18" t="s">
        <v>321</v>
      </c>
      <c r="E5" s="18">
        <v>2024</v>
      </c>
      <c r="F5" s="18" t="s">
        <v>34</v>
      </c>
      <c r="G5" s="18">
        <v>2025</v>
      </c>
      <c r="I5" t="s">
        <v>35</v>
      </c>
    </row>
    <row r="6" spans="1:9" s="18" customFormat="1" ht="57.95" customHeight="1">
      <c r="A6" s="18" t="s">
        <v>322</v>
      </c>
      <c r="B6" s="18" t="s">
        <v>316</v>
      </c>
      <c r="C6" s="18" t="s">
        <v>321</v>
      </c>
      <c r="E6" s="18">
        <v>2024</v>
      </c>
      <c r="F6" s="18" t="s">
        <v>34</v>
      </c>
      <c r="G6" s="18">
        <v>2025</v>
      </c>
      <c r="I6" t="s">
        <v>35</v>
      </c>
    </row>
    <row r="7" spans="1:9" s="18" customFormat="1" ht="69.599999999999994" customHeight="1">
      <c r="A7" s="18" t="s">
        <v>323</v>
      </c>
      <c r="B7" s="18" t="s">
        <v>316</v>
      </c>
      <c r="C7" s="18" t="s">
        <v>324</v>
      </c>
      <c r="E7" s="18">
        <v>2024</v>
      </c>
      <c r="F7" s="18" t="s">
        <v>34</v>
      </c>
      <c r="G7" s="18">
        <v>2025</v>
      </c>
      <c r="I7" t="s">
        <v>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M22"/>
  <sheetViews>
    <sheetView topLeftCell="E1" workbookViewId="0">
      <selection activeCell="M3" sqref="M3:M21"/>
    </sheetView>
  </sheetViews>
  <sheetFormatPr defaultColWidth="9" defaultRowHeight="15" customHeight="1"/>
  <cols>
    <col min="1" max="1" width="22.42578125" style="2" customWidth="1"/>
    <col min="2" max="5" width="9" style="2"/>
    <col min="6" max="6" width="11.28515625" style="2" customWidth="1"/>
    <col min="7" max="7" width="9" style="2"/>
    <col min="8" max="8" width="41.140625" style="2" customWidth="1"/>
    <col min="9" max="10" width="17.42578125" style="2" customWidth="1"/>
    <col min="11" max="11" width="9" style="2"/>
    <col min="12" max="12" width="10.42578125" style="2" customWidth="1"/>
    <col min="13" max="16384" width="9" style="2"/>
  </cols>
  <sheetData>
    <row r="1" spans="1:13" s="8" customFormat="1">
      <c r="A1" s="4" t="s">
        <v>325</v>
      </c>
    </row>
    <row r="2" spans="1:13" ht="75">
      <c r="A2" s="2" t="s">
        <v>326</v>
      </c>
      <c r="B2" s="2" t="s">
        <v>327</v>
      </c>
      <c r="C2" s="2" t="s">
        <v>328</v>
      </c>
      <c r="D2" s="2" t="s">
        <v>329</v>
      </c>
      <c r="E2" s="2" t="s">
        <v>330</v>
      </c>
      <c r="F2" s="2" t="s">
        <v>331</v>
      </c>
      <c r="G2" s="2" t="s">
        <v>332</v>
      </c>
      <c r="H2" s="2" t="s">
        <v>333</v>
      </c>
      <c r="I2" s="2" t="s">
        <v>4</v>
      </c>
      <c r="J2" s="2" t="s">
        <v>30</v>
      </c>
      <c r="K2" s="2" t="s">
        <v>12</v>
      </c>
      <c r="L2" s="2" t="s">
        <v>14</v>
      </c>
      <c r="M2" s="2" t="s">
        <v>17</v>
      </c>
    </row>
    <row r="3" spans="1:13" ht="15" customHeight="1">
      <c r="A3" s="2" t="s">
        <v>334</v>
      </c>
      <c r="B3" s="2" t="s">
        <v>81</v>
      </c>
      <c r="C3" s="2" t="s">
        <v>33</v>
      </c>
      <c r="D3" s="2" t="s">
        <v>59</v>
      </c>
      <c r="E3" s="2">
        <v>15</v>
      </c>
      <c r="F3" s="2" t="s">
        <v>33</v>
      </c>
      <c r="G3" s="2" t="s">
        <v>33</v>
      </c>
      <c r="H3" s="2" t="s">
        <v>335</v>
      </c>
      <c r="I3" s="2">
        <v>2025</v>
      </c>
      <c r="J3" s="2" t="s">
        <v>34</v>
      </c>
      <c r="K3" s="2">
        <v>2025</v>
      </c>
      <c r="M3"/>
    </row>
    <row r="4" spans="1:13" ht="15" customHeight="1">
      <c r="A4" s="2" t="s">
        <v>336</v>
      </c>
      <c r="B4" s="2" t="s">
        <v>81</v>
      </c>
      <c r="C4" s="2" t="s">
        <v>33</v>
      </c>
      <c r="D4" s="2" t="s">
        <v>81</v>
      </c>
      <c r="E4" s="2" t="s">
        <v>33</v>
      </c>
      <c r="F4" s="2" t="s">
        <v>33</v>
      </c>
      <c r="G4" s="2" t="s">
        <v>33</v>
      </c>
      <c r="H4" s="2" t="s">
        <v>33</v>
      </c>
      <c r="I4" s="2">
        <v>2025</v>
      </c>
      <c r="J4" s="2" t="s">
        <v>34</v>
      </c>
      <c r="K4" s="2">
        <v>2025</v>
      </c>
      <c r="M4"/>
    </row>
    <row r="5" spans="1:13" ht="15" customHeight="1">
      <c r="A5" s="2" t="s">
        <v>337</v>
      </c>
      <c r="B5" s="2" t="s">
        <v>81</v>
      </c>
      <c r="C5" s="2" t="s">
        <v>33</v>
      </c>
      <c r="D5" s="2" t="s">
        <v>81</v>
      </c>
      <c r="E5" s="2" t="s">
        <v>33</v>
      </c>
      <c r="F5" s="2" t="s">
        <v>33</v>
      </c>
      <c r="G5" s="2" t="s">
        <v>33</v>
      </c>
      <c r="H5" s="2" t="s">
        <v>33</v>
      </c>
      <c r="I5" s="2">
        <v>2025</v>
      </c>
      <c r="J5" s="2" t="s">
        <v>34</v>
      </c>
      <c r="K5" s="2">
        <v>2025</v>
      </c>
      <c r="M5"/>
    </row>
    <row r="6" spans="1:13" ht="15" customHeight="1">
      <c r="A6" s="2" t="s">
        <v>338</v>
      </c>
      <c r="B6" s="2" t="s">
        <v>81</v>
      </c>
      <c r="C6" s="2" t="s">
        <v>33</v>
      </c>
      <c r="D6" s="2" t="s">
        <v>59</v>
      </c>
      <c r="E6" s="2">
        <v>4</v>
      </c>
      <c r="F6" s="2" t="s">
        <v>33</v>
      </c>
      <c r="G6" s="2" t="s">
        <v>33</v>
      </c>
      <c r="H6" s="2" t="s">
        <v>339</v>
      </c>
      <c r="I6" s="2">
        <v>2025</v>
      </c>
      <c r="J6" s="2" t="s">
        <v>34</v>
      </c>
      <c r="K6" s="2">
        <v>2025</v>
      </c>
      <c r="M6"/>
    </row>
    <row r="7" spans="1:13" ht="15" customHeight="1">
      <c r="A7" s="2" t="s">
        <v>340</v>
      </c>
      <c r="B7" s="2" t="s">
        <v>59</v>
      </c>
      <c r="C7" s="19" t="s">
        <v>341</v>
      </c>
      <c r="D7" s="2" t="s">
        <v>81</v>
      </c>
      <c r="E7" s="2" t="s">
        <v>33</v>
      </c>
      <c r="F7" s="2" t="s">
        <v>33</v>
      </c>
      <c r="G7" s="2" t="s">
        <v>33</v>
      </c>
      <c r="H7" s="2" t="s">
        <v>109</v>
      </c>
      <c r="I7" s="2">
        <v>2025</v>
      </c>
      <c r="J7" s="2" t="s">
        <v>34</v>
      </c>
      <c r="K7" s="2">
        <v>2025</v>
      </c>
      <c r="M7"/>
    </row>
    <row r="8" spans="1:13" ht="30">
      <c r="A8" s="2" t="s">
        <v>203</v>
      </c>
      <c r="B8" s="2" t="s">
        <v>342</v>
      </c>
      <c r="C8" s="2" t="s">
        <v>343</v>
      </c>
      <c r="D8" s="2" t="s">
        <v>81</v>
      </c>
      <c r="E8" s="2" t="s">
        <v>33</v>
      </c>
      <c r="F8" s="2" t="s">
        <v>33</v>
      </c>
      <c r="G8" s="2" t="s">
        <v>33</v>
      </c>
      <c r="H8" s="2" t="s">
        <v>33</v>
      </c>
      <c r="I8" s="2">
        <v>2025</v>
      </c>
      <c r="J8" s="2" t="s">
        <v>34</v>
      </c>
      <c r="K8" s="2">
        <v>2025</v>
      </c>
      <c r="M8"/>
    </row>
    <row r="9" spans="1:13" ht="60">
      <c r="A9" s="2" t="s">
        <v>344</v>
      </c>
      <c r="B9" s="2" t="s">
        <v>59</v>
      </c>
      <c r="C9" s="2" t="s">
        <v>345</v>
      </c>
      <c r="D9" s="2" t="s">
        <v>59</v>
      </c>
      <c r="E9" s="2" t="s">
        <v>346</v>
      </c>
      <c r="F9" s="2" t="s">
        <v>33</v>
      </c>
      <c r="G9" s="2" t="s">
        <v>33</v>
      </c>
      <c r="H9" s="2" t="s">
        <v>347</v>
      </c>
      <c r="I9" s="2">
        <v>2025</v>
      </c>
      <c r="J9" s="2" t="s">
        <v>34</v>
      </c>
      <c r="K9" s="2">
        <v>2025</v>
      </c>
      <c r="M9"/>
    </row>
    <row r="10" spans="1:13" ht="15" customHeight="1">
      <c r="A10" s="2" t="s">
        <v>149</v>
      </c>
      <c r="B10" s="2" t="s">
        <v>81</v>
      </c>
      <c r="C10" s="2" t="s">
        <v>33</v>
      </c>
      <c r="D10" s="2" t="s">
        <v>81</v>
      </c>
      <c r="E10" s="2" t="s">
        <v>33</v>
      </c>
      <c r="F10" s="2" t="s">
        <v>33</v>
      </c>
      <c r="G10" s="2" t="s">
        <v>33</v>
      </c>
      <c r="I10" s="2">
        <v>2025</v>
      </c>
      <c r="J10" s="2" t="s">
        <v>34</v>
      </c>
      <c r="K10" s="2">
        <v>2025</v>
      </c>
      <c r="M10"/>
    </row>
    <row r="11" spans="1:13" ht="15" customHeight="1">
      <c r="A11" s="2" t="s">
        <v>348</v>
      </c>
      <c r="B11" s="2" t="s">
        <v>81</v>
      </c>
      <c r="C11" s="2" t="s">
        <v>33</v>
      </c>
      <c r="D11" s="2" t="s">
        <v>81</v>
      </c>
      <c r="E11" s="2" t="s">
        <v>33</v>
      </c>
      <c r="F11" s="2" t="s">
        <v>33</v>
      </c>
      <c r="G11" s="2" t="s">
        <v>33</v>
      </c>
      <c r="I11" s="2">
        <v>2025</v>
      </c>
      <c r="J11" s="2" t="s">
        <v>34</v>
      </c>
      <c r="K11" s="2">
        <v>2025</v>
      </c>
      <c r="M11"/>
    </row>
    <row r="12" spans="1:13" ht="15" customHeight="1">
      <c r="A12" s="2" t="s">
        <v>349</v>
      </c>
      <c r="B12" s="2" t="s">
        <v>81</v>
      </c>
      <c r="C12" s="2" t="s">
        <v>33</v>
      </c>
      <c r="D12" s="2" t="s">
        <v>81</v>
      </c>
      <c r="E12" s="2" t="s">
        <v>33</v>
      </c>
      <c r="F12" s="2" t="s">
        <v>33</v>
      </c>
      <c r="G12" s="2" t="s">
        <v>33</v>
      </c>
      <c r="I12" s="2">
        <v>2025</v>
      </c>
      <c r="J12" s="2" t="s">
        <v>34</v>
      </c>
      <c r="K12" s="2">
        <v>2025</v>
      </c>
      <c r="M12"/>
    </row>
    <row r="13" spans="1:13" ht="15" customHeight="1">
      <c r="A13" s="2" t="s">
        <v>350</v>
      </c>
      <c r="B13" s="2" t="s">
        <v>81</v>
      </c>
      <c r="C13" s="2" t="s">
        <v>33</v>
      </c>
      <c r="D13" s="2" t="s">
        <v>81</v>
      </c>
      <c r="E13" s="2" t="s">
        <v>33</v>
      </c>
      <c r="F13" s="2" t="s">
        <v>33</v>
      </c>
      <c r="G13" s="2" t="s">
        <v>33</v>
      </c>
      <c r="I13" s="2">
        <v>2025</v>
      </c>
      <c r="J13" s="2" t="s">
        <v>34</v>
      </c>
      <c r="K13" s="2">
        <v>2025</v>
      </c>
      <c r="M13"/>
    </row>
    <row r="14" spans="1:13" ht="15" customHeight="1">
      <c r="A14" s="2" t="s">
        <v>351</v>
      </c>
      <c r="B14" s="2" t="s">
        <v>81</v>
      </c>
      <c r="C14" s="2" t="s">
        <v>33</v>
      </c>
      <c r="D14" s="2" t="s">
        <v>81</v>
      </c>
      <c r="E14" s="2" t="s">
        <v>33</v>
      </c>
      <c r="F14" s="2" t="s">
        <v>33</v>
      </c>
      <c r="G14" s="2" t="s">
        <v>33</v>
      </c>
      <c r="I14" s="2">
        <v>2025</v>
      </c>
      <c r="J14" s="2" t="s">
        <v>34</v>
      </c>
      <c r="K14" s="2">
        <v>2025</v>
      </c>
      <c r="M14"/>
    </row>
    <row r="15" spans="1:13" ht="15" customHeight="1">
      <c r="A15" s="2" t="s">
        <v>352</v>
      </c>
      <c r="B15" s="2" t="s">
        <v>81</v>
      </c>
      <c r="C15" s="2" t="s">
        <v>33</v>
      </c>
      <c r="D15" s="2" t="s">
        <v>81</v>
      </c>
      <c r="E15" s="2" t="s">
        <v>33</v>
      </c>
      <c r="F15" s="2" t="s">
        <v>33</v>
      </c>
      <c r="G15" s="2" t="s">
        <v>33</v>
      </c>
      <c r="I15" s="2">
        <v>2025</v>
      </c>
      <c r="J15" s="2" t="s">
        <v>34</v>
      </c>
      <c r="K15" s="2">
        <v>2025</v>
      </c>
      <c r="M15"/>
    </row>
    <row r="16" spans="1:13" ht="15" customHeight="1">
      <c r="A16" s="2" t="s">
        <v>353</v>
      </c>
      <c r="B16" s="2" t="s">
        <v>81</v>
      </c>
      <c r="C16" s="2" t="s">
        <v>33</v>
      </c>
      <c r="D16" s="2" t="s">
        <v>81</v>
      </c>
      <c r="E16" s="2" t="s">
        <v>33</v>
      </c>
      <c r="F16" s="2" t="s">
        <v>33</v>
      </c>
      <c r="G16" s="2" t="s">
        <v>33</v>
      </c>
      <c r="I16" s="2">
        <v>2025</v>
      </c>
      <c r="J16" s="2" t="s">
        <v>34</v>
      </c>
      <c r="K16" s="2">
        <v>2025</v>
      </c>
      <c r="M16"/>
    </row>
    <row r="17" spans="1:13" ht="15" customHeight="1">
      <c r="A17" s="2" t="s">
        <v>354</v>
      </c>
      <c r="B17" s="2" t="s">
        <v>81</v>
      </c>
      <c r="C17" s="2" t="s">
        <v>33</v>
      </c>
      <c r="D17" s="2" t="s">
        <v>81</v>
      </c>
      <c r="E17" s="2" t="s">
        <v>33</v>
      </c>
      <c r="F17" s="2" t="s">
        <v>33</v>
      </c>
      <c r="G17" s="2" t="s">
        <v>33</v>
      </c>
      <c r="I17" s="2">
        <v>2025</v>
      </c>
      <c r="J17" s="2" t="s">
        <v>34</v>
      </c>
      <c r="K17" s="2">
        <v>2025</v>
      </c>
      <c r="M17"/>
    </row>
    <row r="18" spans="1:13" ht="15" customHeight="1">
      <c r="A18" s="2" t="s">
        <v>355</v>
      </c>
      <c r="B18" s="2" t="s">
        <v>81</v>
      </c>
      <c r="C18" s="2" t="s">
        <v>33</v>
      </c>
      <c r="D18" s="2" t="s">
        <v>81</v>
      </c>
      <c r="E18" s="2" t="s">
        <v>33</v>
      </c>
      <c r="F18" s="2" t="s">
        <v>33</v>
      </c>
      <c r="G18" s="2" t="s">
        <v>33</v>
      </c>
      <c r="I18" s="2">
        <v>2025</v>
      </c>
      <c r="J18" s="2" t="s">
        <v>34</v>
      </c>
      <c r="K18" s="2">
        <v>2025</v>
      </c>
      <c r="M18"/>
    </row>
    <row r="19" spans="1:13" ht="15" customHeight="1">
      <c r="A19" s="2" t="s">
        <v>356</v>
      </c>
      <c r="B19" s="2" t="s">
        <v>81</v>
      </c>
      <c r="C19" s="2" t="s">
        <v>33</v>
      </c>
      <c r="D19" s="2" t="s">
        <v>81</v>
      </c>
      <c r="E19" s="2" t="s">
        <v>33</v>
      </c>
      <c r="F19" s="2" t="s">
        <v>33</v>
      </c>
      <c r="G19" s="2" t="s">
        <v>33</v>
      </c>
      <c r="I19" s="2">
        <v>2025</v>
      </c>
      <c r="J19" s="2" t="s">
        <v>34</v>
      </c>
      <c r="K19" s="2">
        <v>2025</v>
      </c>
      <c r="M19"/>
    </row>
    <row r="20" spans="1:13" ht="15" customHeight="1">
      <c r="A20" s="2" t="s">
        <v>357</v>
      </c>
      <c r="B20" s="2" t="s">
        <v>81</v>
      </c>
      <c r="C20" s="2" t="s">
        <v>33</v>
      </c>
      <c r="D20" s="2" t="s">
        <v>81</v>
      </c>
      <c r="E20" s="2" t="s">
        <v>33</v>
      </c>
      <c r="F20" s="2" t="s">
        <v>33</v>
      </c>
      <c r="G20" s="2" t="s">
        <v>33</v>
      </c>
      <c r="I20" s="2">
        <v>2025</v>
      </c>
      <c r="J20" s="2" t="s">
        <v>34</v>
      </c>
      <c r="K20" s="2">
        <v>2025</v>
      </c>
      <c r="M20"/>
    </row>
    <row r="21" spans="1:13" ht="15" customHeight="1">
      <c r="A21" s="2" t="s">
        <v>358</v>
      </c>
      <c r="B21" s="2" t="s">
        <v>81</v>
      </c>
      <c r="C21" s="2" t="s">
        <v>33</v>
      </c>
      <c r="D21" s="2" t="s">
        <v>81</v>
      </c>
      <c r="E21" s="2" t="s">
        <v>33</v>
      </c>
      <c r="F21" s="2" t="s">
        <v>33</v>
      </c>
      <c r="G21" s="2" t="s">
        <v>33</v>
      </c>
      <c r="I21" s="2">
        <v>2025</v>
      </c>
      <c r="J21" s="2" t="s">
        <v>34</v>
      </c>
      <c r="K21" s="2">
        <v>2025</v>
      </c>
      <c r="M21"/>
    </row>
    <row r="22" spans="1:13" ht="15" customHeight="1">
      <c r="M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12"/>
  <sheetViews>
    <sheetView workbookViewId="0">
      <selection activeCell="A4" sqref="A4:B8"/>
    </sheetView>
  </sheetViews>
  <sheetFormatPr defaultRowHeight="15" customHeight="1"/>
  <cols>
    <col min="1" max="1" width="43.5703125" bestFit="1" customWidth="1"/>
    <col min="2" max="2" width="23" bestFit="1" customWidth="1"/>
    <col min="3" max="3" width="21.5703125" customWidth="1"/>
    <col min="4" max="4" width="19.140625" customWidth="1"/>
    <col min="5" max="6" width="17.140625" customWidth="1"/>
    <col min="7" max="7" width="23.42578125" customWidth="1"/>
    <col min="8" max="8" width="22.85546875" customWidth="1"/>
    <col min="9" max="9" width="28.5703125" customWidth="1"/>
    <col min="10" max="10" width="26.7109375" customWidth="1"/>
    <col min="11" max="11" width="21.5703125" customWidth="1"/>
    <col min="12" max="12" width="19.28515625" customWidth="1"/>
    <col min="17" max="17" width="11.85546875" customWidth="1"/>
    <col min="18" max="18" width="10.28515625" customWidth="1"/>
    <col min="19" max="19" width="12.5703125" bestFit="1" customWidth="1"/>
  </cols>
  <sheetData>
    <row r="1" spans="1:19" s="3" customFormat="1">
      <c r="A1" s="4" t="s">
        <v>359</v>
      </c>
    </row>
    <row r="2" spans="1:19" s="2" customFormat="1" ht="102" customHeight="1">
      <c r="A2" s="2" t="s">
        <v>360</v>
      </c>
      <c r="B2" s="2" t="s">
        <v>361</v>
      </c>
      <c r="C2" s="2" t="s">
        <v>362</v>
      </c>
      <c r="D2" s="2" t="s">
        <v>363</v>
      </c>
      <c r="E2" s="2" t="s">
        <v>364</v>
      </c>
      <c r="F2" s="2" t="s">
        <v>365</v>
      </c>
      <c r="G2" s="2" t="s">
        <v>366</v>
      </c>
      <c r="H2" s="2" t="s">
        <v>367</v>
      </c>
      <c r="I2" s="2" t="s">
        <v>368</v>
      </c>
      <c r="J2" s="2" t="s">
        <v>369</v>
      </c>
      <c r="K2" s="2" t="s">
        <v>370</v>
      </c>
      <c r="L2" s="2" t="s">
        <v>371</v>
      </c>
      <c r="M2" s="2" t="s">
        <v>372</v>
      </c>
      <c r="N2" s="2" t="s">
        <v>7</v>
      </c>
      <c r="O2" s="2" t="s">
        <v>4</v>
      </c>
      <c r="P2" s="2" t="s">
        <v>30</v>
      </c>
      <c r="Q2" s="2" t="s">
        <v>12</v>
      </c>
      <c r="R2" s="2" t="s">
        <v>14</v>
      </c>
      <c r="S2" s="2" t="s">
        <v>17</v>
      </c>
    </row>
    <row r="3" spans="1:19" ht="15" customHeight="1">
      <c r="A3" t="s">
        <v>31</v>
      </c>
      <c r="B3" t="s">
        <v>32</v>
      </c>
      <c r="C3" s="60">
        <v>0</v>
      </c>
      <c r="D3" s="60">
        <v>0</v>
      </c>
      <c r="E3" s="25">
        <v>0.18840812630138595</v>
      </c>
      <c r="F3" s="25">
        <v>0.19267759080856253</v>
      </c>
      <c r="G3" s="25">
        <v>0.18840812630138595</v>
      </c>
      <c r="H3" s="25">
        <v>0.19267759080856253</v>
      </c>
      <c r="I3" s="25">
        <v>0.37681625260277191</v>
      </c>
      <c r="J3" s="25">
        <v>0.38535518161712506</v>
      </c>
      <c r="K3" s="60">
        <v>0</v>
      </c>
      <c r="L3" s="60">
        <v>0</v>
      </c>
      <c r="M3" s="60">
        <v>0</v>
      </c>
      <c r="N3" s="60">
        <v>0</v>
      </c>
      <c r="O3" s="60">
        <v>0</v>
      </c>
      <c r="P3" t="s">
        <v>34</v>
      </c>
      <c r="Q3">
        <v>2025</v>
      </c>
      <c r="S3" t="s">
        <v>199</v>
      </c>
    </row>
    <row r="4" spans="1:19" ht="15" customHeight="1">
      <c r="A4" s="66"/>
      <c r="B4" s="66"/>
      <c r="C4" s="60">
        <v>0</v>
      </c>
      <c r="D4" s="60">
        <v>0</v>
      </c>
      <c r="E4" s="25">
        <v>0.17442161813666673</v>
      </c>
      <c r="F4" s="25">
        <v>0.18689907011634568</v>
      </c>
      <c r="G4" s="25">
        <v>0.17442161813666673</v>
      </c>
      <c r="H4" s="25">
        <v>0.18689907011634568</v>
      </c>
      <c r="I4" s="25">
        <v>0.34884323627333347</v>
      </c>
      <c r="J4" s="25">
        <v>0.37379814023269137</v>
      </c>
      <c r="K4" s="60">
        <v>0</v>
      </c>
      <c r="L4" s="60">
        <v>0</v>
      </c>
      <c r="M4" s="60">
        <v>0</v>
      </c>
      <c r="N4" s="60">
        <v>0</v>
      </c>
      <c r="O4" s="60">
        <v>0</v>
      </c>
      <c r="P4" t="str">
        <f>P3</f>
        <v>SCE</v>
      </c>
      <c r="Q4">
        <v>2025</v>
      </c>
      <c r="S4" t="s">
        <v>199</v>
      </c>
    </row>
    <row r="5" spans="1:19" ht="15" customHeight="1">
      <c r="A5" s="66"/>
      <c r="B5" s="66"/>
      <c r="C5" s="60">
        <v>0</v>
      </c>
      <c r="D5" s="60">
        <v>0</v>
      </c>
      <c r="E5" s="25">
        <v>0.16381629321142319</v>
      </c>
      <c r="F5" s="25">
        <v>0.17647839569702781</v>
      </c>
      <c r="G5" s="25">
        <v>0.16381629321142319</v>
      </c>
      <c r="H5" s="25">
        <v>0.17647839569702781</v>
      </c>
      <c r="I5" s="25">
        <v>0.32763258642284637</v>
      </c>
      <c r="J5" s="25">
        <v>0.35295679139405561</v>
      </c>
      <c r="K5" s="60">
        <v>0</v>
      </c>
      <c r="L5" s="60">
        <v>0</v>
      </c>
      <c r="M5" s="60">
        <v>0</v>
      </c>
      <c r="N5" s="60">
        <v>0</v>
      </c>
      <c r="O5" s="60">
        <v>0</v>
      </c>
      <c r="P5" t="str">
        <f>P4</f>
        <v>SCE</v>
      </c>
      <c r="Q5">
        <v>2025</v>
      </c>
      <c r="S5" t="s">
        <v>199</v>
      </c>
    </row>
    <row r="6" spans="1:19" ht="15" customHeight="1">
      <c r="A6" s="66"/>
      <c r="B6" s="66"/>
      <c r="C6" s="60">
        <v>0</v>
      </c>
      <c r="D6" s="60">
        <v>0</v>
      </c>
      <c r="E6" s="25">
        <v>0.15835858599983174</v>
      </c>
      <c r="F6" s="25">
        <v>0.17806238021148196</v>
      </c>
      <c r="G6" s="25">
        <v>0.15835858599983174</v>
      </c>
      <c r="H6" s="25">
        <v>0.17806238021148196</v>
      </c>
      <c r="I6" s="25">
        <v>0.31671717199966348</v>
      </c>
      <c r="J6" s="25">
        <v>0.35612476042296393</v>
      </c>
      <c r="K6" s="60">
        <v>0</v>
      </c>
      <c r="L6" s="60">
        <v>0</v>
      </c>
      <c r="M6" s="60">
        <v>0</v>
      </c>
      <c r="N6" s="60">
        <v>0</v>
      </c>
      <c r="O6" s="60">
        <v>0</v>
      </c>
      <c r="P6" t="str">
        <f>P5</f>
        <v>SCE</v>
      </c>
      <c r="Q6">
        <v>2025</v>
      </c>
      <c r="S6" t="s">
        <v>199</v>
      </c>
    </row>
    <row r="7" spans="1:19" ht="15" customHeight="1">
      <c r="A7" s="66"/>
      <c r="B7" s="66"/>
      <c r="C7" s="60">
        <v>0</v>
      </c>
      <c r="D7" s="60">
        <v>0</v>
      </c>
      <c r="E7" s="25">
        <v>0.16407073250121121</v>
      </c>
      <c r="F7" s="25">
        <v>0.17403745906264256</v>
      </c>
      <c r="G7" s="25">
        <v>0.16407073250121121</v>
      </c>
      <c r="H7" s="25">
        <v>0.17403745906264256</v>
      </c>
      <c r="I7" s="25">
        <v>0.32814146500242242</v>
      </c>
      <c r="J7" s="25">
        <v>0.34807491812528513</v>
      </c>
      <c r="K7" s="60">
        <v>0</v>
      </c>
      <c r="L7" s="60">
        <v>0</v>
      </c>
      <c r="M7" s="60">
        <v>0</v>
      </c>
      <c r="N7" s="60">
        <v>0</v>
      </c>
      <c r="O7" s="60">
        <v>0</v>
      </c>
      <c r="P7" t="str">
        <f>P6</f>
        <v>SCE</v>
      </c>
      <c r="Q7">
        <v>2025</v>
      </c>
      <c r="S7" t="s">
        <v>199</v>
      </c>
    </row>
    <row r="8" spans="1:19" ht="15" customHeight="1">
      <c r="A8" s="66"/>
      <c r="B8" s="66"/>
      <c r="C8" s="60">
        <v>0</v>
      </c>
      <c r="D8" s="60">
        <v>0</v>
      </c>
      <c r="E8" s="25">
        <v>0.16680157855888919</v>
      </c>
      <c r="F8" s="25">
        <v>0.169362858658196</v>
      </c>
      <c r="G8" s="25">
        <v>0.16680157855888919</v>
      </c>
      <c r="H8" s="25">
        <v>0.169362858658196</v>
      </c>
      <c r="I8" s="25">
        <v>0.33360315711777838</v>
      </c>
      <c r="J8" s="25">
        <v>0.33872571731639201</v>
      </c>
      <c r="K8" s="60">
        <v>0</v>
      </c>
      <c r="L8" s="60">
        <v>0</v>
      </c>
      <c r="M8" s="60">
        <v>0</v>
      </c>
      <c r="N8" s="60">
        <v>0</v>
      </c>
      <c r="O8" s="60">
        <v>0</v>
      </c>
      <c r="P8" t="str">
        <f>P7</f>
        <v>SCE</v>
      </c>
      <c r="Q8">
        <v>2025</v>
      </c>
      <c r="S8" t="s">
        <v>199</v>
      </c>
    </row>
    <row r="9" spans="1:19" ht="15" customHeight="1">
      <c r="E9" s="25"/>
      <c r="F9" s="25"/>
      <c r="G9" s="25"/>
      <c r="H9" s="25"/>
      <c r="I9" s="25"/>
      <c r="J9" s="25"/>
    </row>
    <row r="10" spans="1:19" ht="15" customHeight="1">
      <c r="E10" s="25"/>
      <c r="F10" s="25"/>
      <c r="G10" s="25"/>
      <c r="H10" s="25"/>
      <c r="I10" s="25"/>
      <c r="J10" s="25"/>
    </row>
    <row r="11" spans="1:19" ht="15" customHeight="1">
      <c r="E11" s="25"/>
      <c r="F11" s="25"/>
      <c r="G11" s="25"/>
      <c r="H11" s="25"/>
      <c r="I11" s="25"/>
      <c r="J11" s="25"/>
    </row>
    <row r="12" spans="1:19" ht="15" customHeight="1">
      <c r="E12" s="25"/>
      <c r="F12" s="25"/>
      <c r="G12" s="25"/>
      <c r="H12" s="25"/>
      <c r="I12" s="25"/>
      <c r="J12" s="25"/>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12"/>
  <sheetViews>
    <sheetView topLeftCell="A6" workbookViewId="0">
      <selection activeCell="E3" sqref="E3"/>
    </sheetView>
  </sheetViews>
  <sheetFormatPr defaultColWidth="9" defaultRowHeight="15" customHeight="1"/>
  <cols>
    <col min="1" max="1" width="32.5703125" style="1" customWidth="1"/>
    <col min="2" max="2" width="23.140625" style="1" customWidth="1"/>
    <col min="3" max="3" width="9" style="1"/>
    <col min="4" max="4" width="28.85546875" style="1" customWidth="1"/>
    <col min="5" max="6" width="11.42578125" style="1" customWidth="1"/>
    <col min="7" max="7" width="9.85546875" style="1" customWidth="1"/>
    <col min="8" max="8" width="11" style="1" customWidth="1"/>
    <col min="9" max="16384" width="9" style="1"/>
  </cols>
  <sheetData>
    <row r="1" spans="1:9" s="6" customFormat="1" ht="15.75" thickBot="1">
      <c r="A1" s="5" t="s">
        <v>373</v>
      </c>
    </row>
    <row r="2" spans="1:9" s="2" customFormat="1" ht="30">
      <c r="A2" s="2" t="s">
        <v>51</v>
      </c>
      <c r="B2" s="2" t="s">
        <v>52</v>
      </c>
      <c r="C2" s="2" t="s">
        <v>19</v>
      </c>
      <c r="D2" s="2" t="s">
        <v>314</v>
      </c>
      <c r="E2" s="2" t="s">
        <v>4</v>
      </c>
      <c r="F2" s="2" t="s">
        <v>30</v>
      </c>
      <c r="G2" s="2" t="s">
        <v>12</v>
      </c>
      <c r="H2" s="2" t="s">
        <v>14</v>
      </c>
      <c r="I2" s="2" t="s">
        <v>17</v>
      </c>
    </row>
    <row r="3" spans="1:9" s="18" customFormat="1" ht="409.5">
      <c r="A3" s="18" t="s">
        <v>374</v>
      </c>
      <c r="B3" s="18" t="s">
        <v>375</v>
      </c>
      <c r="C3" s="18" t="s">
        <v>81</v>
      </c>
      <c r="D3" s="61" t="s">
        <v>376</v>
      </c>
      <c r="E3" s="18">
        <v>2025</v>
      </c>
      <c r="F3" s="18" t="s">
        <v>34</v>
      </c>
      <c r="G3" s="18">
        <v>2025</v>
      </c>
      <c r="I3" s="18" t="s">
        <v>199</v>
      </c>
    </row>
    <row r="4" spans="1:9" s="18" customFormat="1" ht="90">
      <c r="A4" s="18" t="s">
        <v>377</v>
      </c>
      <c r="B4" s="18" t="s">
        <v>68</v>
      </c>
      <c r="C4" s="18" t="s">
        <v>59</v>
      </c>
      <c r="D4" s="18" t="s">
        <v>378</v>
      </c>
      <c r="E4" s="18">
        <v>2025</v>
      </c>
      <c r="F4" s="18" t="s">
        <v>34</v>
      </c>
      <c r="G4" s="18">
        <v>2025</v>
      </c>
    </row>
    <row r="5" spans="1:9" s="18" customFormat="1" ht="75">
      <c r="A5" s="18" t="s">
        <v>379</v>
      </c>
      <c r="B5" s="18" t="s">
        <v>380</v>
      </c>
      <c r="C5" s="18" t="s">
        <v>71</v>
      </c>
      <c r="D5" s="18" t="s">
        <v>378</v>
      </c>
      <c r="E5" s="18">
        <v>2025</v>
      </c>
      <c r="F5" s="18" t="s">
        <v>34</v>
      </c>
      <c r="G5" s="18">
        <v>2025</v>
      </c>
    </row>
    <row r="6" spans="1:9" s="18" customFormat="1" ht="176.25" customHeight="1">
      <c r="A6" s="18" t="s">
        <v>381</v>
      </c>
      <c r="B6" s="18" t="s">
        <v>382</v>
      </c>
      <c r="C6" s="18" t="s">
        <v>383</v>
      </c>
      <c r="D6" s="18" t="s">
        <v>384</v>
      </c>
      <c r="E6" s="18">
        <v>2025</v>
      </c>
      <c r="F6" s="18" t="s">
        <v>34</v>
      </c>
      <c r="G6" s="18">
        <v>2025</v>
      </c>
    </row>
    <row r="7" spans="1:9" s="18" customFormat="1" ht="30" customHeight="1">
      <c r="A7" s="18" t="s">
        <v>385</v>
      </c>
      <c r="B7" s="18" t="s">
        <v>382</v>
      </c>
      <c r="C7" s="18" t="s">
        <v>383</v>
      </c>
      <c r="D7" s="18" t="s">
        <v>386</v>
      </c>
      <c r="E7" s="18">
        <v>2025</v>
      </c>
      <c r="F7" s="18" t="s">
        <v>34</v>
      </c>
      <c r="G7" s="18">
        <v>2025</v>
      </c>
    </row>
    <row r="8" spans="1:9" s="18" customFormat="1" ht="42" customHeight="1">
      <c r="A8" s="18" t="s">
        <v>387</v>
      </c>
      <c r="B8" s="18" t="s">
        <v>388</v>
      </c>
      <c r="C8" s="18" t="s">
        <v>59</v>
      </c>
      <c r="D8" s="18" t="s">
        <v>389</v>
      </c>
      <c r="E8" s="18">
        <v>2025</v>
      </c>
      <c r="F8" s="18" t="s">
        <v>34</v>
      </c>
      <c r="G8" s="18">
        <v>2025</v>
      </c>
    </row>
    <row r="9" spans="1:9" s="18" customFormat="1" ht="57.6" customHeight="1">
      <c r="A9" s="18" t="s">
        <v>390</v>
      </c>
      <c r="B9" s="18" t="s">
        <v>391</v>
      </c>
      <c r="C9" s="18" t="s">
        <v>59</v>
      </c>
      <c r="D9" s="18" t="s">
        <v>392</v>
      </c>
      <c r="E9" s="18">
        <v>2025</v>
      </c>
      <c r="F9" s="18" t="s">
        <v>34</v>
      </c>
      <c r="G9" s="18">
        <v>2025</v>
      </c>
    </row>
    <row r="10" spans="1:9" s="18" customFormat="1" ht="99.6" customHeight="1">
      <c r="A10" s="18" t="s">
        <v>393</v>
      </c>
      <c r="B10" s="18" t="s">
        <v>394</v>
      </c>
      <c r="C10" s="18" t="s">
        <v>59</v>
      </c>
      <c r="D10" s="18" t="s">
        <v>395</v>
      </c>
      <c r="E10" s="18">
        <v>2025</v>
      </c>
      <c r="F10" s="18" t="s">
        <v>34</v>
      </c>
      <c r="G10" s="18">
        <v>2025</v>
      </c>
    </row>
    <row r="11" spans="1:9" s="18" customFormat="1" ht="15" customHeight="1"/>
    <row r="12" spans="1:9" s="18" customFormat="1" ht="15" customHeight="1"/>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5"/>
  <sheetViews>
    <sheetView workbookViewId="0">
      <selection activeCell="F10" sqref="F10"/>
    </sheetView>
  </sheetViews>
  <sheetFormatPr defaultRowHeight="15" customHeight="1"/>
  <cols>
    <col min="1" max="1" width="48.7109375" bestFit="1" customWidth="1"/>
    <col min="2" max="2" width="16.5703125" customWidth="1"/>
    <col min="5" max="5" width="13.5703125" customWidth="1"/>
    <col min="6" max="6" width="14" customWidth="1"/>
    <col min="8" max="8" width="15.5703125" customWidth="1"/>
    <col min="9" max="9" width="10.140625" customWidth="1"/>
    <col min="10" max="10" width="18.140625" customWidth="1"/>
  </cols>
  <sheetData>
    <row r="1" spans="1:10" s="3" customFormat="1" ht="21.75" customHeight="1">
      <c r="A1" s="4" t="s">
        <v>396</v>
      </c>
    </row>
    <row r="2" spans="1:10" s="19" customFormat="1" ht="24.75" customHeight="1">
      <c r="A2" s="2" t="s">
        <v>93</v>
      </c>
      <c r="B2" s="2" t="s">
        <v>94</v>
      </c>
      <c r="C2" s="2" t="s">
        <v>95</v>
      </c>
      <c r="D2" s="2" t="s">
        <v>96</v>
      </c>
      <c r="E2" s="2" t="s">
        <v>97</v>
      </c>
      <c r="F2" s="2" t="s">
        <v>7</v>
      </c>
      <c r="G2" s="2" t="s">
        <v>30</v>
      </c>
      <c r="H2" s="2" t="s">
        <v>12</v>
      </c>
      <c r="I2" s="2" t="s">
        <v>14</v>
      </c>
      <c r="J2" s="2" t="s">
        <v>17</v>
      </c>
    </row>
    <row r="3" spans="1:10" ht="21.75" customHeight="1">
      <c r="A3" s="41" t="s">
        <v>397</v>
      </c>
      <c r="B3" s="42">
        <v>0</v>
      </c>
      <c r="C3" s="42">
        <v>0.25</v>
      </c>
      <c r="D3" s="42">
        <v>1</v>
      </c>
      <c r="E3" s="42">
        <v>2</v>
      </c>
      <c r="F3" s="44">
        <v>2024</v>
      </c>
      <c r="G3" s="44" t="s">
        <v>34</v>
      </c>
      <c r="H3" s="44">
        <v>2025</v>
      </c>
      <c r="J3" t="s">
        <v>199</v>
      </c>
    </row>
    <row r="4" spans="1:10" ht="15" customHeight="1">
      <c r="A4" s="41" t="s">
        <v>398</v>
      </c>
      <c r="B4" s="42">
        <v>0</v>
      </c>
      <c r="C4" s="42">
        <v>0.25</v>
      </c>
      <c r="D4" s="42">
        <v>1</v>
      </c>
      <c r="E4" s="42">
        <v>2</v>
      </c>
      <c r="F4" s="44">
        <v>2024</v>
      </c>
      <c r="G4" s="44" t="s">
        <v>34</v>
      </c>
      <c r="H4" s="44">
        <v>2025</v>
      </c>
      <c r="J4" t="s">
        <v>199</v>
      </c>
    </row>
    <row r="5" spans="1:10" ht="15" customHeight="1">
      <c r="A5" s="41" t="s">
        <v>399</v>
      </c>
      <c r="B5" s="42">
        <v>0</v>
      </c>
      <c r="C5" s="42">
        <v>0</v>
      </c>
      <c r="D5" s="43" t="s">
        <v>33</v>
      </c>
      <c r="E5" s="43" t="s">
        <v>33</v>
      </c>
      <c r="F5" s="44">
        <v>2024</v>
      </c>
      <c r="G5" s="44" t="s">
        <v>34</v>
      </c>
      <c r="H5" s="44">
        <v>2025</v>
      </c>
      <c r="J5" t="s">
        <v>35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5"/>
  <sheetViews>
    <sheetView workbookViewId="0">
      <selection activeCell="E13" sqref="E13"/>
    </sheetView>
  </sheetViews>
  <sheetFormatPr defaultRowHeight="15" customHeight="1"/>
  <cols>
    <col min="1" max="1" width="33.28515625" customWidth="1"/>
    <col min="2" max="2" width="14.42578125" customWidth="1"/>
    <col min="6" max="6" width="16.7109375" customWidth="1"/>
    <col min="8" max="8" width="14.5703125" customWidth="1"/>
    <col min="9" max="9" width="10.140625" customWidth="1"/>
    <col min="10" max="10" width="15" customWidth="1"/>
  </cols>
  <sheetData>
    <row r="1" spans="1:10" s="3" customFormat="1" ht="15.75" thickBot="1">
      <c r="A1" s="4" t="s">
        <v>400</v>
      </c>
    </row>
    <row r="2" spans="1:10" s="19" customFormat="1" ht="23.25" customHeight="1">
      <c r="A2" s="54" t="s">
        <v>93</v>
      </c>
      <c r="B2" s="54" t="s">
        <v>94</v>
      </c>
      <c r="C2" s="54" t="s">
        <v>95</v>
      </c>
      <c r="D2" s="54" t="s">
        <v>96</v>
      </c>
      <c r="E2" s="54" t="s">
        <v>97</v>
      </c>
      <c r="F2" s="45" t="s">
        <v>4</v>
      </c>
      <c r="G2" s="45" t="s">
        <v>30</v>
      </c>
      <c r="H2" s="45" t="s">
        <v>12</v>
      </c>
      <c r="I2" s="45" t="s">
        <v>14</v>
      </c>
      <c r="J2" s="2" t="s">
        <v>17</v>
      </c>
    </row>
    <row r="3" spans="1:10" ht="26.25" customHeight="1">
      <c r="A3" s="41" t="s">
        <v>397</v>
      </c>
      <c r="B3" s="42">
        <v>0</v>
      </c>
      <c r="C3" s="42">
        <v>0.25</v>
      </c>
      <c r="D3" s="42">
        <v>1</v>
      </c>
      <c r="E3" s="42">
        <v>2</v>
      </c>
      <c r="F3" s="44">
        <v>2025</v>
      </c>
      <c r="G3" s="44" t="s">
        <v>34</v>
      </c>
      <c r="H3" s="44">
        <v>2025</v>
      </c>
      <c r="J3" t="s">
        <v>35</v>
      </c>
    </row>
    <row r="4" spans="1:10" ht="26.25" customHeight="1">
      <c r="A4" s="41" t="s">
        <v>398</v>
      </c>
      <c r="B4" s="42">
        <v>0</v>
      </c>
      <c r="C4" s="42">
        <v>0.25</v>
      </c>
      <c r="D4" s="42">
        <v>1</v>
      </c>
      <c r="E4" s="42">
        <v>2</v>
      </c>
      <c r="F4" s="44">
        <v>2025</v>
      </c>
      <c r="G4" s="44" t="s">
        <v>34</v>
      </c>
      <c r="H4" s="44">
        <v>2025</v>
      </c>
      <c r="J4" t="s">
        <v>35</v>
      </c>
    </row>
    <row r="5" spans="1:10" ht="26.25" customHeight="1">
      <c r="A5" s="41" t="s">
        <v>399</v>
      </c>
      <c r="B5" s="42">
        <v>0</v>
      </c>
      <c r="C5" s="42">
        <v>0</v>
      </c>
      <c r="D5" s="43" t="s">
        <v>33</v>
      </c>
      <c r="E5" s="43" t="s">
        <v>33</v>
      </c>
      <c r="F5" s="44">
        <v>2025</v>
      </c>
      <c r="G5" s="44" t="s">
        <v>34</v>
      </c>
      <c r="H5" s="44">
        <v>2025</v>
      </c>
      <c r="J5" t="s">
        <v>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4"/>
  <sheetViews>
    <sheetView workbookViewId="0">
      <selection activeCell="D7" sqref="D7"/>
    </sheetView>
  </sheetViews>
  <sheetFormatPr defaultRowHeight="15" customHeight="1"/>
  <cols>
    <col min="2" max="2" width="12.42578125" customWidth="1"/>
    <col min="4" max="4" width="12.42578125" customWidth="1"/>
    <col min="7" max="7" width="10.85546875" customWidth="1"/>
  </cols>
  <sheetData>
    <row r="1" spans="1:8" s="3" customFormat="1">
      <c r="A1" s="7" t="s">
        <v>401</v>
      </c>
    </row>
    <row r="2" spans="1:8" s="19" customFormat="1" ht="30">
      <c r="A2" s="2" t="s">
        <v>402</v>
      </c>
      <c r="B2" s="2" t="s">
        <v>361</v>
      </c>
      <c r="C2" s="19" t="s">
        <v>403</v>
      </c>
      <c r="D2" s="19" t="s">
        <v>4</v>
      </c>
      <c r="E2" s="19" t="s">
        <v>30</v>
      </c>
      <c r="F2" s="2" t="s">
        <v>12</v>
      </c>
      <c r="G2" s="2" t="s">
        <v>14</v>
      </c>
      <c r="H2" s="2" t="s">
        <v>17</v>
      </c>
    </row>
    <row r="3" spans="1:8" ht="22.5" customHeight="1"/>
    <row r="4" spans="1:8" ht="15" customHeight="1">
      <c r="A4" s="53" t="s">
        <v>404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8"/>
  <sheetViews>
    <sheetView workbookViewId="0">
      <selection activeCell="E31" sqref="E31"/>
    </sheetView>
  </sheetViews>
  <sheetFormatPr defaultRowHeight="15" customHeight="1"/>
  <cols>
    <col min="1" max="1" width="46.5703125" bestFit="1" customWidth="1"/>
    <col min="2" max="2" width="23.140625" bestFit="1" customWidth="1"/>
    <col min="3" max="3" width="13.42578125" customWidth="1"/>
    <col min="4" max="4" width="12.28515625" customWidth="1"/>
    <col min="5" max="5" width="12" customWidth="1"/>
    <col min="6" max="9" width="10.7109375" customWidth="1"/>
    <col min="10" max="10" width="10.85546875" customWidth="1"/>
    <col min="11" max="11" width="12.7109375" bestFit="1" customWidth="1"/>
  </cols>
  <sheetData>
    <row r="1" spans="1:11" s="3" customFormat="1">
      <c r="A1" s="7" t="s">
        <v>23</v>
      </c>
    </row>
    <row r="2" spans="1:11" s="2" customFormat="1" ht="54.6" customHeight="1">
      <c r="A2" s="2" t="s">
        <v>24</v>
      </c>
      <c r="B2" s="2" t="s">
        <v>25</v>
      </c>
      <c r="C2" s="2" t="s">
        <v>26</v>
      </c>
      <c r="D2" s="2" t="s">
        <v>27</v>
      </c>
      <c r="E2" s="2" t="s">
        <v>28</v>
      </c>
      <c r="F2" s="2" t="s">
        <v>29</v>
      </c>
      <c r="G2" s="2" t="s">
        <v>4</v>
      </c>
      <c r="H2" s="2" t="s">
        <v>30</v>
      </c>
      <c r="I2" s="2" t="s">
        <v>12</v>
      </c>
      <c r="J2" s="2" t="s">
        <v>14</v>
      </c>
      <c r="K2" s="2" t="s">
        <v>17</v>
      </c>
    </row>
    <row r="3" spans="1:11">
      <c r="A3" t="s">
        <v>31</v>
      </c>
      <c r="B3" t="s">
        <v>32</v>
      </c>
      <c r="C3" s="40" t="s">
        <v>33</v>
      </c>
      <c r="D3" s="25">
        <v>0.22928963676574987</v>
      </c>
      <c r="E3" s="25">
        <v>0.22928963676574987</v>
      </c>
      <c r="F3" s="25">
        <v>0.77071036323425013</v>
      </c>
      <c r="G3">
        <v>2025</v>
      </c>
      <c r="H3" t="s">
        <v>34</v>
      </c>
      <c r="I3">
        <v>2025</v>
      </c>
    </row>
    <row r="4" spans="1:11" ht="15" customHeight="1">
      <c r="A4" s="65"/>
      <c r="B4" s="65"/>
      <c r="C4" s="40" t="s">
        <v>33</v>
      </c>
      <c r="D4" s="25">
        <v>0.25240371953461721</v>
      </c>
      <c r="E4" s="25">
        <v>0.25240371953461721</v>
      </c>
      <c r="F4" s="25">
        <v>0.74759628046538273</v>
      </c>
      <c r="G4">
        <v>2025</v>
      </c>
      <c r="H4" t="s">
        <v>34</v>
      </c>
      <c r="I4">
        <v>2025</v>
      </c>
    </row>
    <row r="5" spans="1:11" ht="15" customHeight="1">
      <c r="A5" s="65"/>
      <c r="B5" s="65"/>
      <c r="C5" s="40" t="s">
        <v>33</v>
      </c>
      <c r="D5" s="25">
        <v>0.29408641721188888</v>
      </c>
      <c r="E5" s="25">
        <v>0.29408641721188888</v>
      </c>
      <c r="F5" s="25">
        <v>0.70591358278811123</v>
      </c>
      <c r="G5">
        <v>2025</v>
      </c>
      <c r="H5" t="s">
        <v>34</v>
      </c>
      <c r="I5">
        <v>2025</v>
      </c>
    </row>
    <row r="6" spans="1:11" ht="15" customHeight="1">
      <c r="A6" s="65"/>
      <c r="B6" s="65"/>
      <c r="C6" s="40" t="s">
        <v>33</v>
      </c>
      <c r="D6" s="25">
        <v>0.2877504791540722</v>
      </c>
      <c r="E6" s="25">
        <v>0.2877504791540722</v>
      </c>
      <c r="F6" s="25">
        <v>0.71224952084592785</v>
      </c>
      <c r="G6">
        <v>2025</v>
      </c>
      <c r="H6" t="s">
        <v>34</v>
      </c>
      <c r="I6">
        <v>2025</v>
      </c>
    </row>
    <row r="7" spans="1:11" ht="15" customHeight="1">
      <c r="A7" s="65"/>
      <c r="B7" s="65"/>
      <c r="C7" s="40" t="s">
        <v>33</v>
      </c>
      <c r="D7" s="25">
        <v>0.30385016374942969</v>
      </c>
      <c r="E7" s="25">
        <v>0.30385016374942969</v>
      </c>
      <c r="F7" s="25">
        <v>0.69614983625057025</v>
      </c>
      <c r="G7">
        <v>2025</v>
      </c>
      <c r="H7" t="s">
        <v>34</v>
      </c>
      <c r="I7">
        <v>2025</v>
      </c>
    </row>
    <row r="8" spans="1:11" ht="15" customHeight="1">
      <c r="A8" s="65"/>
      <c r="B8" s="65"/>
      <c r="C8" s="40" t="s">
        <v>33</v>
      </c>
      <c r="D8" s="25">
        <v>0.32254856536721599</v>
      </c>
      <c r="E8" s="25">
        <v>0.32254856536721599</v>
      </c>
      <c r="F8" s="25">
        <v>0.67745143463278401</v>
      </c>
      <c r="G8">
        <v>2025</v>
      </c>
      <c r="H8" t="s">
        <v>34</v>
      </c>
      <c r="I8">
        <v>2025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9"/>
  <sheetViews>
    <sheetView workbookViewId="0">
      <selection activeCell="B3" sqref="B3:C3"/>
    </sheetView>
  </sheetViews>
  <sheetFormatPr defaultRowHeight="15" customHeight="1"/>
  <cols>
    <col min="1" max="3" width="16.42578125" customWidth="1"/>
    <col min="5" max="5" width="12.5703125" customWidth="1"/>
    <col min="6" max="6" width="9.7109375" customWidth="1"/>
    <col min="7" max="7" width="6.7109375" customWidth="1"/>
    <col min="9" max="9" width="12.140625" customWidth="1"/>
  </cols>
  <sheetData>
    <row r="1" spans="1:10" s="3" customFormat="1">
      <c r="A1" s="7" t="s">
        <v>405</v>
      </c>
      <c r="B1" s="7"/>
      <c r="C1" s="7"/>
    </row>
    <row r="2" spans="1:10" s="2" customFormat="1" ht="45">
      <c r="A2" s="2" t="s">
        <v>406</v>
      </c>
      <c r="B2" s="2" t="s">
        <v>407</v>
      </c>
      <c r="C2" s="2" t="s">
        <v>408</v>
      </c>
      <c r="D2" s="21" t="s">
        <v>119</v>
      </c>
      <c r="E2" s="21" t="s">
        <v>409</v>
      </c>
      <c r="F2" s="2" t="s">
        <v>4</v>
      </c>
      <c r="G2" s="2" t="s">
        <v>30</v>
      </c>
      <c r="H2" s="2" t="s">
        <v>12</v>
      </c>
      <c r="I2" s="2" t="s">
        <v>14</v>
      </c>
      <c r="J2" s="2" t="s">
        <v>17</v>
      </c>
    </row>
    <row r="3" spans="1:10" ht="30">
      <c r="A3" s="1" t="s">
        <v>410</v>
      </c>
      <c r="B3" s="1" t="s">
        <v>411</v>
      </c>
      <c r="C3" s="1" t="s">
        <v>411</v>
      </c>
      <c r="D3" s="26">
        <v>0</v>
      </c>
      <c r="F3">
        <v>2024</v>
      </c>
      <c r="G3" t="s">
        <v>34</v>
      </c>
      <c r="H3">
        <v>2025</v>
      </c>
    </row>
    <row r="4" spans="1:10" ht="165">
      <c r="A4" s="1" t="s">
        <v>412</v>
      </c>
      <c r="B4" s="1" t="s">
        <v>411</v>
      </c>
      <c r="C4" s="1" t="s">
        <v>411</v>
      </c>
      <c r="D4" s="26">
        <v>0.25</v>
      </c>
      <c r="E4" s="1" t="s">
        <v>413</v>
      </c>
      <c r="F4">
        <v>2024</v>
      </c>
      <c r="G4" t="s">
        <v>34</v>
      </c>
      <c r="H4">
        <v>2025</v>
      </c>
    </row>
    <row r="5" spans="1:10" ht="150">
      <c r="A5" s="1" t="s">
        <v>414</v>
      </c>
      <c r="B5" s="1" t="s">
        <v>411</v>
      </c>
      <c r="C5" s="1" t="s">
        <v>411</v>
      </c>
      <c r="D5" s="28">
        <v>0.25</v>
      </c>
      <c r="E5" s="1" t="s">
        <v>415</v>
      </c>
      <c r="F5">
        <v>2024</v>
      </c>
      <c r="G5" t="s">
        <v>34</v>
      </c>
      <c r="H5">
        <v>2025</v>
      </c>
    </row>
    <row r="6" spans="1:10" ht="345">
      <c r="A6" s="1" t="s">
        <v>416</v>
      </c>
      <c r="B6" s="1" t="s">
        <v>411</v>
      </c>
      <c r="C6" s="1" t="s">
        <v>411</v>
      </c>
      <c r="D6" s="26">
        <v>0.5</v>
      </c>
      <c r="E6" s="1" t="s">
        <v>417</v>
      </c>
      <c r="F6">
        <v>2024</v>
      </c>
      <c r="G6" t="s">
        <v>34</v>
      </c>
      <c r="H6">
        <v>2025</v>
      </c>
    </row>
    <row r="7" spans="1:10" ht="30">
      <c r="A7" s="1" t="s">
        <v>56</v>
      </c>
      <c r="B7" s="1" t="s">
        <v>411</v>
      </c>
      <c r="C7" s="1" t="s">
        <v>411</v>
      </c>
      <c r="D7" s="26">
        <v>0</v>
      </c>
      <c r="F7">
        <v>2024</v>
      </c>
      <c r="G7" t="s">
        <v>34</v>
      </c>
      <c r="H7">
        <v>2025</v>
      </c>
    </row>
    <row r="8" spans="1:10" ht="15" customHeight="1">
      <c r="A8" t="s">
        <v>372</v>
      </c>
      <c r="B8" s="1" t="s">
        <v>411</v>
      </c>
      <c r="C8" s="1" t="s">
        <v>411</v>
      </c>
      <c r="D8" s="26">
        <v>0</v>
      </c>
      <c r="F8">
        <v>2024</v>
      </c>
      <c r="G8" t="s">
        <v>34</v>
      </c>
      <c r="H8">
        <v>2025</v>
      </c>
    </row>
    <row r="9" spans="1:10"/>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9"/>
  <sheetViews>
    <sheetView topLeftCell="A7" workbookViewId="0">
      <selection activeCell="E7" sqref="E7"/>
    </sheetView>
  </sheetViews>
  <sheetFormatPr defaultRowHeight="15" customHeight="1"/>
  <cols>
    <col min="1" max="3" width="16.42578125" customWidth="1"/>
    <col min="5" max="7" width="12.5703125" customWidth="1"/>
    <col min="9" max="9" width="12.140625" customWidth="1"/>
  </cols>
  <sheetData>
    <row r="1" spans="1:10" s="3" customFormat="1" ht="15.75" thickBot="1">
      <c r="A1" s="7" t="s">
        <v>418</v>
      </c>
      <c r="B1" s="7"/>
      <c r="C1" s="7"/>
    </row>
    <row r="2" spans="1:10" s="2" customFormat="1" ht="45">
      <c r="A2" s="2" t="s">
        <v>406</v>
      </c>
      <c r="B2" s="2" t="s">
        <v>407</v>
      </c>
      <c r="C2" s="2" t="s">
        <v>408</v>
      </c>
      <c r="D2" s="21" t="s">
        <v>119</v>
      </c>
      <c r="E2" s="21" t="s">
        <v>409</v>
      </c>
      <c r="F2" s="21" t="s">
        <v>4</v>
      </c>
      <c r="G2" s="2" t="s">
        <v>30</v>
      </c>
      <c r="H2" s="2" t="s">
        <v>12</v>
      </c>
      <c r="I2" s="2" t="s">
        <v>14</v>
      </c>
      <c r="J2" s="2" t="s">
        <v>17</v>
      </c>
    </row>
    <row r="3" spans="1:10" ht="30">
      <c r="A3" s="1" t="s">
        <v>410</v>
      </c>
      <c r="B3" s="1" t="s">
        <v>411</v>
      </c>
      <c r="C3" s="1" t="s">
        <v>411</v>
      </c>
      <c r="D3" s="26">
        <v>0</v>
      </c>
    </row>
    <row r="4" spans="1:10" ht="165">
      <c r="A4" s="1" t="s">
        <v>412</v>
      </c>
      <c r="B4" s="1" t="s">
        <v>411</v>
      </c>
      <c r="C4" s="1" t="s">
        <v>411</v>
      </c>
      <c r="D4" s="26">
        <v>0.25</v>
      </c>
      <c r="E4" s="1" t="s">
        <v>419</v>
      </c>
    </row>
    <row r="5" spans="1:10" ht="150">
      <c r="A5" s="1" t="s">
        <v>414</v>
      </c>
      <c r="B5" s="1" t="s">
        <v>411</v>
      </c>
      <c r="C5" s="1" t="s">
        <v>411</v>
      </c>
      <c r="D5" s="28">
        <v>0.25</v>
      </c>
      <c r="E5" s="1" t="s">
        <v>415</v>
      </c>
      <c r="F5" s="1"/>
      <c r="G5" s="1"/>
    </row>
    <row r="6" spans="1:10" ht="409.5">
      <c r="A6" s="1" t="s">
        <v>416</v>
      </c>
      <c r="B6" s="1" t="s">
        <v>411</v>
      </c>
      <c r="C6" s="1" t="s">
        <v>411</v>
      </c>
      <c r="D6" s="26">
        <v>0.5</v>
      </c>
      <c r="E6" s="1" t="s">
        <v>420</v>
      </c>
    </row>
    <row r="7" spans="1:10" ht="30">
      <c r="A7" s="1" t="s">
        <v>56</v>
      </c>
      <c r="B7" s="1" t="s">
        <v>411</v>
      </c>
      <c r="C7" s="1" t="s">
        <v>411</v>
      </c>
      <c r="D7" s="26">
        <v>0</v>
      </c>
    </row>
    <row r="8" spans="1:10" ht="15" customHeight="1">
      <c r="A8" t="s">
        <v>372</v>
      </c>
      <c r="B8" s="1" t="s">
        <v>411</v>
      </c>
      <c r="C8" s="1" t="s">
        <v>411</v>
      </c>
      <c r="D8" s="26">
        <v>0</v>
      </c>
    </row>
    <row r="9" spans="1:10"/>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6"/>
  <sheetViews>
    <sheetView workbookViewId="0">
      <selection activeCell="I3" sqref="I3:K5"/>
    </sheetView>
  </sheetViews>
  <sheetFormatPr defaultRowHeight="15" customHeight="1"/>
  <cols>
    <col min="1" max="1" width="21" customWidth="1"/>
    <col min="2" max="2" width="37.42578125" customWidth="1"/>
    <col min="3" max="3" width="39.85546875" customWidth="1"/>
    <col min="4" max="4" width="44.42578125" customWidth="1"/>
    <col min="5" max="8" width="12.28515625" customWidth="1"/>
    <col min="11" max="11" width="11.42578125" customWidth="1"/>
    <col min="12" max="12" width="12.28515625" customWidth="1"/>
    <col min="13" max="14" width="13" customWidth="1"/>
    <col min="17" max="17" width="11.140625" customWidth="1"/>
  </cols>
  <sheetData>
    <row r="1" spans="1:13" s="3" customFormat="1" ht="24.75" customHeight="1">
      <c r="A1" s="9" t="s">
        <v>421</v>
      </c>
    </row>
    <row r="2" spans="1:13" s="19" customFormat="1" ht="32.25" customHeight="1">
      <c r="A2" s="2" t="s">
        <v>221</v>
      </c>
      <c r="B2" s="2" t="s">
        <v>222</v>
      </c>
      <c r="C2" s="2" t="s">
        <v>223</v>
      </c>
      <c r="D2" s="2" t="s">
        <v>224</v>
      </c>
      <c r="E2" s="2" t="s">
        <v>119</v>
      </c>
      <c r="F2" s="2" t="s">
        <v>95</v>
      </c>
      <c r="G2" s="2" t="s">
        <v>96</v>
      </c>
      <c r="H2" s="2" t="s">
        <v>97</v>
      </c>
      <c r="I2" s="2" t="s">
        <v>4</v>
      </c>
      <c r="J2" s="2" t="s">
        <v>30</v>
      </c>
      <c r="K2" s="2" t="s">
        <v>12</v>
      </c>
      <c r="L2" s="2" t="s">
        <v>14</v>
      </c>
      <c r="M2" s="2" t="s">
        <v>17</v>
      </c>
    </row>
    <row r="3" spans="1:13" ht="95.25" customHeight="1">
      <c r="A3" s="46" t="s">
        <v>422</v>
      </c>
      <c r="B3" s="47" t="s">
        <v>423</v>
      </c>
      <c r="C3" s="47" t="s">
        <v>425</v>
      </c>
      <c r="D3" s="47" t="s">
        <v>424</v>
      </c>
      <c r="E3" s="47" t="s">
        <v>426</v>
      </c>
      <c r="F3" s="47" t="s">
        <v>427</v>
      </c>
      <c r="G3" s="47" t="s">
        <v>428</v>
      </c>
      <c r="H3" s="48" t="s">
        <v>429</v>
      </c>
      <c r="I3" s="44">
        <v>2025</v>
      </c>
      <c r="J3" s="44" t="s">
        <v>34</v>
      </c>
      <c r="K3" s="44">
        <v>2025</v>
      </c>
      <c r="M3" t="s">
        <v>35</v>
      </c>
    </row>
    <row r="4" spans="1:13" ht="78.75" customHeight="1">
      <c r="A4" s="49" t="s">
        <v>430</v>
      </c>
      <c r="B4" s="50" t="s">
        <v>431</v>
      </c>
      <c r="C4" s="51" t="s">
        <v>432</v>
      </c>
      <c r="D4" s="51" t="s">
        <v>109</v>
      </c>
      <c r="E4" s="50" t="s">
        <v>426</v>
      </c>
      <c r="F4" s="50" t="s">
        <v>433</v>
      </c>
      <c r="G4" s="50" t="s">
        <v>434</v>
      </c>
      <c r="H4" s="52" t="s">
        <v>433</v>
      </c>
      <c r="I4" s="44">
        <v>2025</v>
      </c>
      <c r="J4" s="44" t="s">
        <v>34</v>
      </c>
      <c r="K4" s="44">
        <v>2025</v>
      </c>
      <c r="M4" t="s">
        <v>35</v>
      </c>
    </row>
    <row r="5" spans="1:13" ht="80.25" customHeight="1">
      <c r="A5" s="46" t="s">
        <v>435</v>
      </c>
      <c r="B5" s="47" t="s">
        <v>436</v>
      </c>
      <c r="C5" s="47" t="s">
        <v>437</v>
      </c>
      <c r="D5" s="47" t="s">
        <v>109</v>
      </c>
      <c r="E5" s="47" t="s">
        <v>426</v>
      </c>
      <c r="F5" s="47" t="s">
        <v>438</v>
      </c>
      <c r="G5" s="47" t="s">
        <v>439</v>
      </c>
      <c r="H5" s="48" t="s">
        <v>439</v>
      </c>
      <c r="I5" s="44">
        <v>2025</v>
      </c>
      <c r="J5" s="44" t="s">
        <v>34</v>
      </c>
      <c r="K5" s="44">
        <v>2025</v>
      </c>
      <c r="M5" t="s">
        <v>35</v>
      </c>
    </row>
    <row r="6" spans="1:13" ht="49.5" customHeight="1">
      <c r="A6" s="49" t="s">
        <v>440</v>
      </c>
      <c r="B6" s="50" t="s">
        <v>441</v>
      </c>
      <c r="C6" s="50" t="s">
        <v>439</v>
      </c>
      <c r="D6" s="50" t="s">
        <v>33</v>
      </c>
      <c r="E6" s="50" t="s">
        <v>426</v>
      </c>
      <c r="F6" s="50" t="s">
        <v>439</v>
      </c>
      <c r="G6" s="50" t="s">
        <v>439</v>
      </c>
      <c r="H6" s="52" t="s">
        <v>439</v>
      </c>
      <c r="I6" s="44">
        <v>2025</v>
      </c>
      <c r="J6" s="44" t="s">
        <v>34</v>
      </c>
      <c r="K6" s="44">
        <v>2025</v>
      </c>
      <c r="M6" t="s">
        <v>35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5"/>
  <sheetViews>
    <sheetView workbookViewId="0">
      <selection activeCell="D6" sqref="D6"/>
    </sheetView>
  </sheetViews>
  <sheetFormatPr defaultRowHeight="15" customHeight="1"/>
  <cols>
    <col min="2" max="2" width="22.5703125" customWidth="1"/>
    <col min="3" max="3" width="24.140625" customWidth="1"/>
    <col min="4" max="4" width="21.42578125" customWidth="1"/>
    <col min="5" max="7" width="24" customWidth="1"/>
    <col min="9" max="9" width="10.28515625" customWidth="1"/>
  </cols>
  <sheetData>
    <row r="1" spans="1:10" s="3" customFormat="1">
      <c r="A1" s="7" t="s">
        <v>442</v>
      </c>
    </row>
    <row r="2" spans="1:10" s="19" customFormat="1" ht="30">
      <c r="A2" s="2" t="s">
        <v>290</v>
      </c>
      <c r="B2" s="21" t="s">
        <v>291</v>
      </c>
      <c r="C2" s="21" t="s">
        <v>292</v>
      </c>
      <c r="D2" s="21" t="s">
        <v>293</v>
      </c>
      <c r="E2" s="21" t="s">
        <v>294</v>
      </c>
      <c r="F2" s="21" t="s">
        <v>295</v>
      </c>
      <c r="G2" s="2" t="s">
        <v>30</v>
      </c>
      <c r="H2" s="2" t="s">
        <v>12</v>
      </c>
      <c r="I2" s="2" t="s">
        <v>14</v>
      </c>
      <c r="J2" s="2" t="s">
        <v>17</v>
      </c>
    </row>
    <row r="3" spans="1:10" ht="15" customHeight="1">
      <c r="A3" t="s">
        <v>443</v>
      </c>
      <c r="B3" s="62">
        <v>0.21</v>
      </c>
      <c r="C3" s="62">
        <v>0.37</v>
      </c>
      <c r="D3" s="62">
        <v>0.26</v>
      </c>
      <c r="E3" s="62">
        <v>0.95</v>
      </c>
      <c r="F3" s="62">
        <v>0.6</v>
      </c>
      <c r="G3" t="s">
        <v>34</v>
      </c>
      <c r="H3">
        <v>2025</v>
      </c>
    </row>
    <row r="4" spans="1:10" ht="15" customHeight="1">
      <c r="A4" t="s">
        <v>444</v>
      </c>
      <c r="B4" s="62">
        <v>1.02</v>
      </c>
      <c r="C4" s="62">
        <v>1.06</v>
      </c>
      <c r="D4" s="62">
        <v>1</v>
      </c>
      <c r="E4" s="62">
        <v>1.03</v>
      </c>
      <c r="F4" s="62">
        <v>1.01</v>
      </c>
      <c r="G4" t="s">
        <v>34</v>
      </c>
      <c r="H4">
        <v>2025</v>
      </c>
    </row>
    <row r="5" spans="1:10" ht="15" customHeight="1">
      <c r="A5" t="s">
        <v>445</v>
      </c>
      <c r="B5" s="62">
        <v>-0.16</v>
      </c>
      <c r="C5" s="62">
        <v>0.09</v>
      </c>
      <c r="D5" s="62">
        <v>-0.06</v>
      </c>
      <c r="E5" s="62">
        <v>0.11</v>
      </c>
      <c r="F5" s="62">
        <v>0.1</v>
      </c>
      <c r="G5" t="s">
        <v>34</v>
      </c>
      <c r="H5">
        <v>2025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5"/>
  <sheetViews>
    <sheetView zoomScale="60" zoomScaleNormal="60" workbookViewId="0">
      <selection activeCell="W5" sqref="W5"/>
    </sheetView>
  </sheetViews>
  <sheetFormatPr defaultRowHeight="15" customHeight="1"/>
  <cols>
    <col min="1" max="1" width="25" customWidth="1"/>
    <col min="2" max="2" width="40.85546875" customWidth="1"/>
    <col min="4" max="6" width="12.140625" customWidth="1"/>
    <col min="8" max="8" width="10.7109375" customWidth="1"/>
  </cols>
  <sheetData>
    <row r="1" spans="1:9" s="3" customFormat="1" ht="15.75" thickBot="1">
      <c r="A1" s="7" t="s">
        <v>446</v>
      </c>
    </row>
    <row r="2" spans="1:9" s="19" customFormat="1" ht="30">
      <c r="A2" s="2" t="s">
        <v>51</v>
      </c>
      <c r="B2" s="2" t="s">
        <v>52</v>
      </c>
      <c r="C2" s="2" t="s">
        <v>19</v>
      </c>
      <c r="D2" s="2" t="s">
        <v>53</v>
      </c>
      <c r="E2" s="2" t="s">
        <v>7</v>
      </c>
      <c r="F2" s="2" t="s">
        <v>30</v>
      </c>
      <c r="G2" s="2" t="s">
        <v>12</v>
      </c>
      <c r="H2" s="2" t="s">
        <v>14</v>
      </c>
      <c r="I2" s="2" t="s">
        <v>17</v>
      </c>
    </row>
    <row r="3" spans="1:9" ht="219.75" customHeight="1">
      <c r="A3" s="18" t="s">
        <v>315</v>
      </c>
      <c r="B3" s="18" t="s">
        <v>447</v>
      </c>
      <c r="C3" s="18" t="s">
        <v>33</v>
      </c>
      <c r="D3" s="18"/>
      <c r="E3" s="1">
        <v>2024</v>
      </c>
      <c r="F3" s="1" t="s">
        <v>34</v>
      </c>
      <c r="G3" s="1">
        <v>2025</v>
      </c>
      <c r="H3" s="1"/>
      <c r="I3" s="1"/>
    </row>
    <row r="4" spans="1:9" ht="217.5" customHeight="1">
      <c r="A4" s="18" t="s">
        <v>318</v>
      </c>
      <c r="B4" s="18" t="s">
        <v>447</v>
      </c>
      <c r="C4" s="18" t="s">
        <v>33</v>
      </c>
      <c r="D4" s="18"/>
      <c r="E4" s="1">
        <v>2024</v>
      </c>
      <c r="F4" s="1" t="s">
        <v>34</v>
      </c>
      <c r="G4" s="1">
        <v>2025</v>
      </c>
      <c r="H4" s="1"/>
      <c r="I4" s="1"/>
    </row>
    <row r="5" spans="1:9" ht="210">
      <c r="A5" s="18" t="s">
        <v>448</v>
      </c>
      <c r="B5" s="18" t="s">
        <v>447</v>
      </c>
      <c r="C5" s="18" t="s">
        <v>33</v>
      </c>
      <c r="D5" s="18"/>
      <c r="E5" s="1">
        <v>2024</v>
      </c>
      <c r="F5" s="1" t="s">
        <v>34</v>
      </c>
      <c r="G5" s="1">
        <v>2025</v>
      </c>
      <c r="H5" s="1"/>
      <c r="I5"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10"/>
  <sheetViews>
    <sheetView workbookViewId="0">
      <selection activeCell="I21" sqref="I21"/>
    </sheetView>
  </sheetViews>
  <sheetFormatPr defaultRowHeight="15" customHeight="1"/>
  <cols>
    <col min="1" max="1" width="41.85546875" bestFit="1" customWidth="1"/>
    <col min="2" max="2" width="13" customWidth="1"/>
    <col min="8" max="8" width="12.140625" customWidth="1"/>
    <col min="10" max="10" width="10.85546875" customWidth="1"/>
  </cols>
  <sheetData>
    <row r="1" spans="1:9" s="3" customFormat="1">
      <c r="A1" s="4" t="s">
        <v>449</v>
      </c>
    </row>
    <row r="2" spans="1:9" s="2" customFormat="1" ht="75">
      <c r="A2" s="2" t="s">
        <v>450</v>
      </c>
      <c r="B2" s="2" t="s">
        <v>451</v>
      </c>
      <c r="C2" s="2" t="s">
        <v>452</v>
      </c>
      <c r="D2" s="2" t="s">
        <v>453</v>
      </c>
      <c r="E2" s="2" t="s">
        <v>7</v>
      </c>
      <c r="F2" s="2" t="s">
        <v>30</v>
      </c>
      <c r="G2" s="2" t="s">
        <v>12</v>
      </c>
      <c r="H2" s="2" t="s">
        <v>14</v>
      </c>
      <c r="I2" s="2" t="s">
        <v>17</v>
      </c>
    </row>
    <row r="3" spans="1:9" ht="15" customHeight="1">
      <c r="A3" t="s">
        <v>454</v>
      </c>
      <c r="B3" t="s">
        <v>455</v>
      </c>
      <c r="C3" s="62">
        <v>0.19488073179970997</v>
      </c>
      <c r="D3" s="62">
        <v>0.28252294041971809</v>
      </c>
      <c r="E3">
        <v>2024</v>
      </c>
      <c r="F3" t="s">
        <v>34</v>
      </c>
      <c r="G3">
        <v>2025</v>
      </c>
    </row>
    <row r="4" spans="1:9" ht="15" customHeight="1">
      <c r="A4" t="s">
        <v>456</v>
      </c>
      <c r="B4" t="s">
        <v>457</v>
      </c>
      <c r="C4" s="62">
        <v>0.16904544130930996</v>
      </c>
      <c r="D4" s="62">
        <v>0.17145311430418123</v>
      </c>
      <c r="E4">
        <v>2024</v>
      </c>
      <c r="F4" t="s">
        <v>34</v>
      </c>
      <c r="G4">
        <v>2025</v>
      </c>
    </row>
    <row r="5" spans="1:9" ht="15" customHeight="1">
      <c r="A5" t="s">
        <v>458</v>
      </c>
      <c r="B5" t="s">
        <v>459</v>
      </c>
      <c r="C5" s="62">
        <v>0.16906387340874821</v>
      </c>
      <c r="D5" s="62">
        <v>0.27893543073743216</v>
      </c>
      <c r="E5">
        <v>2024</v>
      </c>
      <c r="F5" t="s">
        <v>34</v>
      </c>
      <c r="G5">
        <v>2025</v>
      </c>
    </row>
    <row r="6" spans="1:9" ht="15" customHeight="1">
      <c r="A6" t="s">
        <v>460</v>
      </c>
      <c r="B6" t="s">
        <v>455</v>
      </c>
      <c r="C6" s="62">
        <v>8.0824734807970047E-2</v>
      </c>
      <c r="D6" s="62">
        <v>2.814913436534687E-2</v>
      </c>
      <c r="E6">
        <v>2024</v>
      </c>
      <c r="F6" t="s">
        <v>34</v>
      </c>
      <c r="G6">
        <v>2025</v>
      </c>
    </row>
    <row r="7" spans="1:9" ht="15" customHeight="1">
      <c r="A7" t="s">
        <v>461</v>
      </c>
      <c r="B7" t="s">
        <v>455</v>
      </c>
      <c r="C7" s="62">
        <v>9.5480610919785491E-2</v>
      </c>
      <c r="D7" s="62">
        <v>0.10627874539102562</v>
      </c>
      <c r="E7">
        <v>2024</v>
      </c>
      <c r="F7" t="s">
        <v>34</v>
      </c>
      <c r="G7">
        <v>2025</v>
      </c>
    </row>
    <row r="8" spans="1:9" ht="15" customHeight="1">
      <c r="A8" t="s">
        <v>462</v>
      </c>
      <c r="B8" t="s">
        <v>455</v>
      </c>
      <c r="C8" s="62">
        <v>5.7353200982576222E-2</v>
      </c>
      <c r="D8" s="63" t="s">
        <v>463</v>
      </c>
      <c r="E8">
        <v>2024</v>
      </c>
      <c r="F8" t="s">
        <v>34</v>
      </c>
      <c r="G8">
        <v>2025</v>
      </c>
    </row>
    <row r="9" spans="1:9" ht="15" customHeight="1">
      <c r="A9" t="s">
        <v>464</v>
      </c>
      <c r="B9" t="s">
        <v>455</v>
      </c>
      <c r="C9" s="62">
        <v>5.948885153194932E-2</v>
      </c>
      <c r="D9" s="63" t="s">
        <v>463</v>
      </c>
      <c r="E9">
        <v>2024</v>
      </c>
      <c r="F9" t="s">
        <v>34</v>
      </c>
      <c r="G9">
        <v>2025</v>
      </c>
    </row>
    <row r="10" spans="1:9" ht="15" customHeight="1">
      <c r="C10" s="62"/>
      <c r="D10" s="62"/>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8"/>
  <sheetViews>
    <sheetView workbookViewId="0">
      <selection activeCell="A4" sqref="A4:B8"/>
    </sheetView>
  </sheetViews>
  <sheetFormatPr defaultRowHeight="15" customHeight="1"/>
  <cols>
    <col min="1" max="1" width="46.5703125" customWidth="1"/>
    <col min="2" max="2" width="23.140625" bestFit="1" customWidth="1"/>
    <col min="6" max="6" width="11.5703125" customWidth="1"/>
    <col min="7" max="9" width="16.85546875" customWidth="1"/>
    <col min="11" max="11" width="10.140625" customWidth="1"/>
    <col min="12" max="12" width="12.7109375" bestFit="1" customWidth="1"/>
  </cols>
  <sheetData>
    <row r="1" spans="1:12" s="3" customFormat="1">
      <c r="A1" s="4" t="s">
        <v>465</v>
      </c>
      <c r="B1" s="4"/>
      <c r="C1" s="4"/>
      <c r="D1" s="4"/>
      <c r="E1" s="4"/>
      <c r="F1" s="4"/>
    </row>
    <row r="2" spans="1:12" s="2" customFormat="1" ht="75">
      <c r="A2" s="2" t="s">
        <v>360</v>
      </c>
      <c r="B2" s="2" t="s">
        <v>25</v>
      </c>
      <c r="C2" s="2" t="s">
        <v>466</v>
      </c>
      <c r="D2" s="2" t="s">
        <v>467</v>
      </c>
      <c r="E2" s="2" t="s">
        <v>468</v>
      </c>
      <c r="F2" s="2" t="s">
        <v>469</v>
      </c>
      <c r="G2" s="2" t="s">
        <v>470</v>
      </c>
      <c r="H2" s="2" t="s">
        <v>4</v>
      </c>
      <c r="I2" s="2" t="s">
        <v>30</v>
      </c>
      <c r="J2" s="2" t="s">
        <v>12</v>
      </c>
      <c r="K2" s="2" t="s">
        <v>14</v>
      </c>
      <c r="L2" s="2" t="s">
        <v>17</v>
      </c>
    </row>
    <row r="3" spans="1:12" ht="15" customHeight="1">
      <c r="A3" t="s">
        <v>31</v>
      </c>
      <c r="B3" t="s">
        <v>32</v>
      </c>
      <c r="C3" s="25">
        <v>0.18947493563564483</v>
      </c>
      <c r="D3" s="25">
        <v>0.17052744207208034</v>
      </c>
      <c r="E3" s="40" t="s">
        <v>33</v>
      </c>
      <c r="F3" s="25">
        <v>0.57319322702338771</v>
      </c>
      <c r="G3" s="25">
        <v>6.6804395268887207E-2</v>
      </c>
      <c r="H3">
        <v>2025</v>
      </c>
      <c r="I3" t="s">
        <v>34</v>
      </c>
      <c r="J3">
        <v>2025</v>
      </c>
      <c r="L3" t="s">
        <v>35</v>
      </c>
    </row>
    <row r="4" spans="1:12" ht="15" customHeight="1">
      <c r="A4" s="66"/>
      <c r="B4" s="66"/>
      <c r="C4" s="25">
        <v>0.24534297148459547</v>
      </c>
      <c r="D4" s="25">
        <v>0.15947293146498703</v>
      </c>
      <c r="E4" s="40" t="s">
        <v>33</v>
      </c>
      <c r="F4" s="25">
        <v>0.4723439520540979</v>
      </c>
      <c r="G4" s="25">
        <v>0.12284014499631968</v>
      </c>
      <c r="H4">
        <v>2025</v>
      </c>
      <c r="I4" t="s">
        <v>34</v>
      </c>
      <c r="J4">
        <v>2025</v>
      </c>
      <c r="L4" t="s">
        <v>35</v>
      </c>
    </row>
    <row r="5" spans="1:12" ht="15" customHeight="1">
      <c r="A5" s="66"/>
      <c r="B5" s="66"/>
      <c r="C5" s="25">
        <v>0.34840794877767245</v>
      </c>
      <c r="D5" s="25">
        <v>0.19162437182771985</v>
      </c>
      <c r="E5" s="40" t="s">
        <v>33</v>
      </c>
      <c r="F5" s="25">
        <v>0.45996767939460764</v>
      </c>
      <c r="G5" s="25">
        <v>0</v>
      </c>
      <c r="H5">
        <v>2025</v>
      </c>
      <c r="I5" t="s">
        <v>34</v>
      </c>
      <c r="J5">
        <v>2025</v>
      </c>
      <c r="L5" t="s">
        <v>35</v>
      </c>
    </row>
    <row r="6" spans="1:12" ht="15" customHeight="1">
      <c r="A6" s="66"/>
      <c r="B6" s="66"/>
      <c r="C6" s="25">
        <v>0.32367827378516234</v>
      </c>
      <c r="D6" s="25">
        <v>0.19420696427109738</v>
      </c>
      <c r="E6" s="40" t="s">
        <v>33</v>
      </c>
      <c r="F6" s="25">
        <v>0.48070751316791954</v>
      </c>
      <c r="G6" s="25">
        <v>1.4072487758207803E-3</v>
      </c>
      <c r="H6">
        <v>2025</v>
      </c>
      <c r="I6" t="s">
        <v>34</v>
      </c>
      <c r="J6">
        <v>2025</v>
      </c>
      <c r="L6" t="s">
        <v>35</v>
      </c>
    </row>
    <row r="7" spans="1:12" ht="15" customHeight="1">
      <c r="A7" s="66"/>
      <c r="B7" s="66"/>
      <c r="C7" s="25">
        <v>0.32385239704659258</v>
      </c>
      <c r="D7" s="25">
        <v>0.17811881837562593</v>
      </c>
      <c r="E7" s="40" t="s">
        <v>33</v>
      </c>
      <c r="F7" s="25">
        <v>0.40808727800321876</v>
      </c>
      <c r="G7" s="25">
        <v>8.9941506574562652E-2</v>
      </c>
      <c r="H7">
        <v>2025</v>
      </c>
      <c r="I7" t="s">
        <v>34</v>
      </c>
      <c r="J7">
        <v>2025</v>
      </c>
      <c r="L7" t="s">
        <v>35</v>
      </c>
    </row>
    <row r="8" spans="1:12" ht="15" customHeight="1">
      <c r="A8" s="66"/>
      <c r="B8" s="66"/>
      <c r="C8" s="25">
        <v>0.34521396309719632</v>
      </c>
      <c r="D8" s="25">
        <v>0.189867679703458</v>
      </c>
      <c r="E8" s="40" t="s">
        <v>33</v>
      </c>
      <c r="F8" s="25">
        <v>0.39878066690225983</v>
      </c>
      <c r="G8" s="25">
        <v>6.6137690297085897E-2</v>
      </c>
      <c r="H8">
        <v>2025</v>
      </c>
      <c r="I8" t="s">
        <v>34</v>
      </c>
      <c r="J8">
        <v>2025</v>
      </c>
      <c r="L8" t="s">
        <v>35</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8"/>
  <sheetViews>
    <sheetView workbookViewId="0">
      <selection activeCell="A9" sqref="A9"/>
    </sheetView>
  </sheetViews>
  <sheetFormatPr defaultRowHeight="15" customHeight="1"/>
  <cols>
    <col min="1" max="1" width="46.140625" customWidth="1"/>
    <col min="2" max="2" width="15" bestFit="1" customWidth="1"/>
    <col min="3" max="3" width="13.85546875" bestFit="1" customWidth="1"/>
    <col min="4" max="4" width="45.42578125" bestFit="1" customWidth="1"/>
    <col min="5" max="5" width="12.85546875" customWidth="1"/>
    <col min="9" max="9" width="10.42578125" customWidth="1"/>
  </cols>
  <sheetData>
    <row r="1" spans="1:10" s="3" customFormat="1">
      <c r="A1" s="4" t="s">
        <v>471</v>
      </c>
    </row>
    <row r="2" spans="1:10" s="2" customFormat="1" ht="75">
      <c r="A2" s="2" t="s">
        <v>472</v>
      </c>
      <c r="B2" s="2" t="s">
        <v>473</v>
      </c>
      <c r="C2" s="2" t="s">
        <v>474</v>
      </c>
      <c r="D2" s="2" t="s">
        <v>475</v>
      </c>
      <c r="E2" s="2" t="s">
        <v>476</v>
      </c>
      <c r="F2" s="2" t="s">
        <v>477</v>
      </c>
      <c r="G2" s="2" t="s">
        <v>30</v>
      </c>
      <c r="H2" s="2" t="s">
        <v>12</v>
      </c>
      <c r="I2" s="2" t="s">
        <v>14</v>
      </c>
      <c r="J2" s="2" t="s">
        <v>17</v>
      </c>
    </row>
    <row r="3" spans="1:10" ht="15" customHeight="1">
      <c r="A3" t="s">
        <v>31</v>
      </c>
      <c r="B3" t="s">
        <v>478</v>
      </c>
      <c r="C3" t="s">
        <v>479</v>
      </c>
      <c r="D3" t="s">
        <v>480</v>
      </c>
      <c r="E3" s="33">
        <v>6.7000000000000004E-2</v>
      </c>
      <c r="F3">
        <v>2025</v>
      </c>
      <c r="G3" t="s">
        <v>34</v>
      </c>
      <c r="H3">
        <v>2025</v>
      </c>
    </row>
    <row r="4" spans="1:10" ht="15" customHeight="1">
      <c r="A4" s="66"/>
      <c r="B4" t="s">
        <v>478</v>
      </c>
      <c r="C4" t="s">
        <v>479</v>
      </c>
      <c r="D4" t="s">
        <v>480</v>
      </c>
      <c r="E4" s="33">
        <v>0.123</v>
      </c>
      <c r="F4">
        <v>2025</v>
      </c>
      <c r="G4" t="s">
        <v>34</v>
      </c>
      <c r="H4">
        <v>2025</v>
      </c>
    </row>
    <row r="5" spans="1:10" ht="15" customHeight="1">
      <c r="A5" s="66"/>
      <c r="B5" t="s">
        <v>33</v>
      </c>
      <c r="C5" t="s">
        <v>33</v>
      </c>
      <c r="D5" t="s">
        <v>33</v>
      </c>
      <c r="E5" s="33">
        <v>0</v>
      </c>
      <c r="F5">
        <v>2025</v>
      </c>
      <c r="G5" t="s">
        <v>34</v>
      </c>
      <c r="H5">
        <v>2025</v>
      </c>
    </row>
    <row r="6" spans="1:10" ht="15" customHeight="1">
      <c r="A6" s="66"/>
      <c r="B6" t="s">
        <v>478</v>
      </c>
      <c r="C6" t="s">
        <v>479</v>
      </c>
      <c r="D6" t="s">
        <v>480</v>
      </c>
      <c r="E6" s="33">
        <v>1E-3</v>
      </c>
      <c r="F6">
        <v>2025</v>
      </c>
      <c r="G6" t="s">
        <v>34</v>
      </c>
      <c r="H6">
        <v>2025</v>
      </c>
    </row>
    <row r="7" spans="1:10" ht="15" customHeight="1">
      <c r="A7" s="66"/>
      <c r="B7" t="s">
        <v>478</v>
      </c>
      <c r="C7" t="s">
        <v>479</v>
      </c>
      <c r="D7" t="s">
        <v>480</v>
      </c>
      <c r="E7" s="33">
        <v>0.09</v>
      </c>
      <c r="F7">
        <v>2025</v>
      </c>
      <c r="G7" t="s">
        <v>34</v>
      </c>
      <c r="H7">
        <v>2025</v>
      </c>
    </row>
    <row r="8" spans="1:10" ht="15" customHeight="1">
      <c r="A8" s="66"/>
      <c r="B8" t="s">
        <v>478</v>
      </c>
      <c r="C8" t="s">
        <v>479</v>
      </c>
      <c r="D8" t="s">
        <v>480</v>
      </c>
      <c r="E8" s="33">
        <v>6.6000000000000003E-2</v>
      </c>
      <c r="F8">
        <v>2025</v>
      </c>
      <c r="G8" t="s">
        <v>34</v>
      </c>
      <c r="H8">
        <v>2025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topLeftCell="A4" workbookViewId="0">
      <selection activeCell="C4" sqref="C4"/>
    </sheetView>
  </sheetViews>
  <sheetFormatPr defaultRowHeight="15" customHeight="1"/>
  <cols>
    <col min="1" max="1" width="41.42578125" customWidth="1"/>
    <col min="2" max="2" width="24" customWidth="1"/>
    <col min="3" max="3" width="11.7109375" customWidth="1"/>
    <col min="4" max="6" width="14.7109375" customWidth="1"/>
    <col min="8" max="8" width="11.42578125" customWidth="1"/>
  </cols>
  <sheetData>
    <row r="1" spans="1:9" s="3" customFormat="1">
      <c r="A1" s="7" t="s">
        <v>481</v>
      </c>
    </row>
    <row r="2" spans="1:9" s="19" customFormat="1" ht="30">
      <c r="A2" s="2" t="s">
        <v>51</v>
      </c>
      <c r="B2" s="2" t="s">
        <v>52</v>
      </c>
      <c r="C2" s="2" t="s">
        <v>19</v>
      </c>
      <c r="D2" s="2" t="s">
        <v>314</v>
      </c>
      <c r="E2" s="2" t="s">
        <v>4</v>
      </c>
      <c r="F2" s="2" t="s">
        <v>30</v>
      </c>
      <c r="G2" s="2" t="s">
        <v>12</v>
      </c>
      <c r="H2" s="2" t="s">
        <v>14</v>
      </c>
      <c r="I2" s="2" t="s">
        <v>17</v>
      </c>
    </row>
    <row r="3" spans="1:9" s="16" customFormat="1" ht="68.25" customHeight="1">
      <c r="A3" s="20" t="s">
        <v>482</v>
      </c>
      <c r="B3" s="18" t="s">
        <v>483</v>
      </c>
      <c r="C3" s="18" t="s">
        <v>59</v>
      </c>
      <c r="D3" s="18" t="s">
        <v>484</v>
      </c>
      <c r="E3" s="18">
        <v>2025</v>
      </c>
      <c r="F3" s="18" t="s">
        <v>34</v>
      </c>
      <c r="G3" s="18">
        <v>2025</v>
      </c>
      <c r="H3" s="18"/>
      <c r="I3" s="18"/>
    </row>
    <row r="4" spans="1:9" s="16" customFormat="1" ht="171.75" customHeight="1">
      <c r="A4" s="18" t="s">
        <v>485</v>
      </c>
      <c r="B4" s="18"/>
      <c r="C4" s="18" t="s">
        <v>549</v>
      </c>
      <c r="D4" s="18"/>
      <c r="E4" s="18">
        <v>2025</v>
      </c>
      <c r="F4" s="18" t="s">
        <v>34</v>
      </c>
      <c r="G4" s="18">
        <v>2025</v>
      </c>
      <c r="H4" s="18"/>
      <c r="I4" s="18"/>
    </row>
    <row r="5" spans="1:9">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8"/>
  <sheetViews>
    <sheetView workbookViewId="0">
      <selection activeCell="G12" sqref="G12"/>
    </sheetView>
  </sheetViews>
  <sheetFormatPr defaultRowHeight="15" customHeight="1"/>
  <cols>
    <col min="1" max="1" width="45.5703125" customWidth="1"/>
    <col min="3" max="3" width="15" customWidth="1"/>
    <col min="4" max="4" width="14.85546875" customWidth="1"/>
  </cols>
  <sheetData>
    <row r="1" spans="1:7" s="3" customFormat="1">
      <c r="A1" s="7" t="s">
        <v>486</v>
      </c>
      <c r="E1" s="7"/>
      <c r="F1" s="7"/>
      <c r="G1" s="7"/>
    </row>
    <row r="2" spans="1:7" s="2" customFormat="1" ht="75">
      <c r="A2" s="2" t="s">
        <v>402</v>
      </c>
      <c r="B2" s="2" t="s">
        <v>487</v>
      </c>
      <c r="C2" s="2" t="s">
        <v>488</v>
      </c>
      <c r="D2" s="2" t="s">
        <v>489</v>
      </c>
      <c r="E2" s="2" t="s">
        <v>4</v>
      </c>
      <c r="F2" s="2" t="s">
        <v>30</v>
      </c>
      <c r="G2" s="2" t="s">
        <v>12</v>
      </c>
    </row>
    <row r="3" spans="1:7" ht="15" customHeight="1">
      <c r="A3" t="s">
        <v>31</v>
      </c>
      <c r="B3">
        <v>25</v>
      </c>
      <c r="C3" s="26">
        <v>7.0000000000000007E-2</v>
      </c>
      <c r="D3" s="26">
        <v>0.01</v>
      </c>
      <c r="E3">
        <v>2025</v>
      </c>
      <c r="F3" t="s">
        <v>34</v>
      </c>
      <c r="G3">
        <v>2025</v>
      </c>
    </row>
    <row r="4" spans="1:7" ht="15" customHeight="1">
      <c r="A4" s="66"/>
      <c r="B4" s="66"/>
      <c r="C4" s="68"/>
      <c r="D4" s="68"/>
      <c r="E4">
        <v>2025</v>
      </c>
      <c r="F4" t="s">
        <v>34</v>
      </c>
      <c r="G4">
        <v>2025</v>
      </c>
    </row>
    <row r="5" spans="1:7" ht="15" customHeight="1">
      <c r="A5" s="66"/>
      <c r="B5" s="66"/>
      <c r="C5" s="68"/>
      <c r="D5" s="68"/>
      <c r="E5">
        <v>2025</v>
      </c>
      <c r="F5" t="s">
        <v>34</v>
      </c>
      <c r="G5">
        <v>2025</v>
      </c>
    </row>
    <row r="6" spans="1:7" ht="15" customHeight="1">
      <c r="A6" s="66"/>
      <c r="B6" s="66"/>
      <c r="C6" s="68"/>
      <c r="D6" s="68"/>
      <c r="E6">
        <v>2025</v>
      </c>
      <c r="F6" t="s">
        <v>34</v>
      </c>
      <c r="G6">
        <v>2025</v>
      </c>
    </row>
    <row r="7" spans="1:7" ht="15" customHeight="1">
      <c r="A7" s="66"/>
      <c r="B7" s="66"/>
      <c r="C7" s="68"/>
      <c r="D7" s="68"/>
      <c r="E7">
        <v>2025</v>
      </c>
      <c r="F7" t="s">
        <v>34</v>
      </c>
      <c r="G7">
        <v>2025</v>
      </c>
    </row>
    <row r="8" spans="1:7" ht="15" customHeight="1">
      <c r="A8" s="66"/>
      <c r="B8" s="66"/>
      <c r="C8" s="68"/>
      <c r="D8" s="68"/>
      <c r="E8">
        <v>2025</v>
      </c>
      <c r="F8" t="s">
        <v>34</v>
      </c>
      <c r="G8">
        <v>2025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8"/>
  <sheetViews>
    <sheetView workbookViewId="0">
      <selection activeCell="A26" sqref="A26"/>
    </sheetView>
  </sheetViews>
  <sheetFormatPr defaultRowHeight="15" customHeight="1"/>
  <cols>
    <col min="1" max="1" width="48.42578125" bestFit="1" customWidth="1"/>
    <col min="2" max="2" width="23.140625" bestFit="1" customWidth="1"/>
    <col min="10" max="10" width="10.28515625" customWidth="1"/>
  </cols>
  <sheetData>
    <row r="1" spans="1:11" s="3" customFormat="1">
      <c r="A1" s="4" t="s">
        <v>36</v>
      </c>
    </row>
    <row r="2" spans="1:11" s="2" customFormat="1" ht="78" customHeight="1">
      <c r="A2" s="2" t="s">
        <v>24</v>
      </c>
      <c r="B2" s="2" t="s">
        <v>25</v>
      </c>
      <c r="C2" s="2" t="s">
        <v>37</v>
      </c>
      <c r="D2" s="2" t="s">
        <v>38</v>
      </c>
      <c r="E2" s="2" t="s">
        <v>39</v>
      </c>
      <c r="F2" s="2" t="s">
        <v>40</v>
      </c>
      <c r="G2" s="2" t="s">
        <v>4</v>
      </c>
      <c r="H2" s="2" t="s">
        <v>30</v>
      </c>
      <c r="I2" s="2" t="s">
        <v>12</v>
      </c>
      <c r="J2" s="2" t="s">
        <v>14</v>
      </c>
      <c r="K2" s="2" t="s">
        <v>17</v>
      </c>
    </row>
    <row r="3" spans="1:11" ht="15" customHeight="1">
      <c r="A3" t="s">
        <v>31</v>
      </c>
      <c r="B3" t="s">
        <v>32</v>
      </c>
      <c r="C3" s="25">
        <v>0.20303882130932169</v>
      </c>
      <c r="D3" s="40" t="s">
        <v>33</v>
      </c>
      <c r="E3" s="25">
        <v>0.18273493917838954</v>
      </c>
      <c r="F3" s="25">
        <v>0.61422623951228883</v>
      </c>
      <c r="G3">
        <v>2025</v>
      </c>
      <c r="H3" t="s">
        <v>34</v>
      </c>
      <c r="I3">
        <v>2025</v>
      </c>
      <c r="K3" t="s">
        <v>35</v>
      </c>
    </row>
    <row r="4" spans="1:11" ht="15" customHeight="1">
      <c r="A4" s="66"/>
      <c r="B4" s="66"/>
      <c r="C4" s="25">
        <v>0.27970155050423057</v>
      </c>
      <c r="D4" s="40" t="s">
        <v>33</v>
      </c>
      <c r="E4" s="25">
        <v>0.18180600782774986</v>
      </c>
      <c r="F4" s="25">
        <v>0.53849244166801957</v>
      </c>
      <c r="G4">
        <v>2025</v>
      </c>
      <c r="H4" t="s">
        <v>34</v>
      </c>
      <c r="I4">
        <v>2025</v>
      </c>
      <c r="K4" t="s">
        <v>35</v>
      </c>
    </row>
    <row r="5" spans="1:11" ht="15" customHeight="1">
      <c r="A5" s="66"/>
      <c r="B5" s="66"/>
      <c r="C5" s="25">
        <v>0.34840794877767245</v>
      </c>
      <c r="D5" s="40" t="s">
        <v>33</v>
      </c>
      <c r="E5" s="25">
        <v>0.19162437182771985</v>
      </c>
      <c r="F5" s="25">
        <v>0.45996767939460764</v>
      </c>
      <c r="G5">
        <v>2025</v>
      </c>
      <c r="H5" t="s">
        <v>34</v>
      </c>
      <c r="I5">
        <v>2025</v>
      </c>
      <c r="K5" t="s">
        <v>35</v>
      </c>
    </row>
    <row r="6" spans="1:11" ht="15" customHeight="1">
      <c r="A6" s="66"/>
      <c r="B6" s="66"/>
      <c r="C6" s="25">
        <v>0.32413441153900197</v>
      </c>
      <c r="D6" s="40" t="s">
        <v>33</v>
      </c>
      <c r="E6" s="25">
        <v>0.19448064692340117</v>
      </c>
      <c r="F6" s="25">
        <v>0.48138494153759687</v>
      </c>
      <c r="G6">
        <v>2025</v>
      </c>
      <c r="H6" t="s">
        <v>34</v>
      </c>
      <c r="I6">
        <v>2025</v>
      </c>
      <c r="K6" t="s">
        <v>35</v>
      </c>
    </row>
    <row r="7" spans="1:11" ht="15" customHeight="1">
      <c r="A7" s="66"/>
      <c r="B7" s="66"/>
      <c r="C7" s="25">
        <v>0.35585888092491758</v>
      </c>
      <c r="D7" s="40" t="s">
        <v>33</v>
      </c>
      <c r="E7" s="25">
        <v>0.19572238450870469</v>
      </c>
      <c r="F7" s="25">
        <v>0.44841873456637771</v>
      </c>
      <c r="G7">
        <v>2025</v>
      </c>
      <c r="H7" t="s">
        <v>34</v>
      </c>
      <c r="I7">
        <v>2025</v>
      </c>
      <c r="K7" t="s">
        <v>35</v>
      </c>
    </row>
    <row r="8" spans="1:11" ht="15" customHeight="1">
      <c r="A8" s="66"/>
      <c r="B8" s="66"/>
      <c r="C8" s="25">
        <v>0.36966259320072342</v>
      </c>
      <c r="D8" s="40" t="s">
        <v>33</v>
      </c>
      <c r="E8" s="25">
        <v>0.20331442626039789</v>
      </c>
      <c r="F8" s="25">
        <v>0.42702298053887872</v>
      </c>
      <c r="G8">
        <v>2025</v>
      </c>
      <c r="H8" t="s">
        <v>34</v>
      </c>
      <c r="I8">
        <v>2025</v>
      </c>
      <c r="K8" t="s">
        <v>35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8"/>
  <sheetViews>
    <sheetView topLeftCell="A31" workbookViewId="0">
      <selection activeCell="A9" sqref="A9:B38"/>
    </sheetView>
  </sheetViews>
  <sheetFormatPr defaultRowHeight="15" customHeight="1"/>
  <cols>
    <col min="1" max="1" width="43.5703125" bestFit="1" customWidth="1"/>
    <col min="2" max="2" width="23" bestFit="1" customWidth="1"/>
    <col min="3" max="3" width="11.140625" bestFit="1" customWidth="1"/>
    <col min="4" max="4" width="14.28515625" customWidth="1"/>
    <col min="5" max="5" width="28.42578125" bestFit="1" customWidth="1"/>
    <col min="6" max="6" width="14.140625" bestFit="1" customWidth="1"/>
    <col min="7" max="7" width="15.140625" bestFit="1" customWidth="1"/>
    <col min="8" max="8" width="28.42578125" bestFit="1" customWidth="1"/>
    <col min="9" max="9" width="14.5703125" bestFit="1" customWidth="1"/>
    <col min="10" max="10" width="11.7109375" bestFit="1" customWidth="1"/>
    <col min="11" max="11" width="11" bestFit="1" customWidth="1"/>
    <col min="12" max="12" width="7.5703125" bestFit="1" customWidth="1"/>
    <col min="13" max="13" width="8.5703125" bestFit="1" customWidth="1"/>
    <col min="14" max="14" width="9.7109375" bestFit="1" customWidth="1"/>
    <col min="15" max="15" width="7.5703125" bestFit="1" customWidth="1"/>
  </cols>
  <sheetData>
    <row r="1" spans="1:15" s="7" customFormat="1" ht="20.100000000000001" customHeight="1" thickBot="1">
      <c r="A1" s="76" t="s">
        <v>490</v>
      </c>
      <c r="B1" s="76"/>
      <c r="C1" s="76"/>
      <c r="D1" s="76"/>
      <c r="E1" s="76"/>
      <c r="F1" s="76"/>
      <c r="G1" s="10"/>
      <c r="H1" s="10"/>
      <c r="I1" s="10"/>
    </row>
    <row r="2" spans="1:15" s="19" customFormat="1" ht="49.5" customHeight="1">
      <c r="A2" s="2" t="s">
        <v>491</v>
      </c>
      <c r="B2" s="2" t="s">
        <v>361</v>
      </c>
      <c r="C2" s="2" t="s">
        <v>406</v>
      </c>
      <c r="D2" s="2" t="s">
        <v>492</v>
      </c>
      <c r="E2" s="2" t="s">
        <v>493</v>
      </c>
      <c r="F2" s="2" t="s">
        <v>494</v>
      </c>
      <c r="G2" s="2" t="s">
        <v>495</v>
      </c>
      <c r="H2" s="2" t="s">
        <v>496</v>
      </c>
      <c r="I2" s="2" t="s">
        <v>497</v>
      </c>
      <c r="J2" s="2" t="s">
        <v>7</v>
      </c>
      <c r="K2" s="2" t="s">
        <v>4</v>
      </c>
      <c r="L2" s="2" t="s">
        <v>30</v>
      </c>
      <c r="M2" s="2" t="s">
        <v>12</v>
      </c>
      <c r="N2" s="2" t="s">
        <v>14</v>
      </c>
      <c r="O2" s="2" t="s">
        <v>17</v>
      </c>
    </row>
    <row r="3" spans="1:15">
      <c r="A3" t="s">
        <v>31</v>
      </c>
      <c r="B3" t="s">
        <v>32</v>
      </c>
      <c r="C3" s="1" t="s">
        <v>410</v>
      </c>
      <c r="D3" t="s">
        <v>33</v>
      </c>
      <c r="E3" t="s">
        <v>33</v>
      </c>
      <c r="F3" t="s">
        <v>33</v>
      </c>
      <c r="G3" t="s">
        <v>33</v>
      </c>
      <c r="H3" t="s">
        <v>33</v>
      </c>
      <c r="I3" t="s">
        <v>33</v>
      </c>
      <c r="J3">
        <v>2024</v>
      </c>
      <c r="K3">
        <v>2025</v>
      </c>
      <c r="L3" t="s">
        <v>34</v>
      </c>
      <c r="M3">
        <v>2025</v>
      </c>
      <c r="O3" t="s">
        <v>33</v>
      </c>
    </row>
    <row r="4" spans="1:15" ht="30">
      <c r="A4" t="s">
        <v>31</v>
      </c>
      <c r="B4" t="s">
        <v>32</v>
      </c>
      <c r="C4" s="1" t="s">
        <v>412</v>
      </c>
      <c r="D4" s="64">
        <v>45352</v>
      </c>
      <c r="E4" t="s">
        <v>498</v>
      </c>
      <c r="F4" s="62">
        <v>0.14599999999999999</v>
      </c>
      <c r="G4" s="64">
        <v>45719</v>
      </c>
      <c r="H4" t="s">
        <v>498</v>
      </c>
      <c r="I4" s="62">
        <v>0.14299999999999999</v>
      </c>
      <c r="J4">
        <v>2024</v>
      </c>
      <c r="K4">
        <v>2025</v>
      </c>
      <c r="L4" t="s">
        <v>34</v>
      </c>
      <c r="M4">
        <v>2025</v>
      </c>
    </row>
    <row r="5" spans="1:15">
      <c r="A5" t="s">
        <v>31</v>
      </c>
      <c r="B5" t="s">
        <v>32</v>
      </c>
      <c r="C5" s="1" t="s">
        <v>414</v>
      </c>
      <c r="D5" s="64">
        <v>45352</v>
      </c>
      <c r="E5" t="s">
        <v>499</v>
      </c>
      <c r="F5" s="62">
        <v>0.14599999999999999</v>
      </c>
      <c r="G5" s="64">
        <v>45719</v>
      </c>
      <c r="H5" t="s">
        <v>499</v>
      </c>
      <c r="I5" s="62">
        <v>0.14299999999999999</v>
      </c>
      <c r="J5">
        <v>2024</v>
      </c>
      <c r="K5">
        <v>2025</v>
      </c>
      <c r="L5" t="s">
        <v>34</v>
      </c>
      <c r="M5">
        <v>2025</v>
      </c>
    </row>
    <row r="6" spans="1:15">
      <c r="A6" t="s">
        <v>31</v>
      </c>
      <c r="B6" t="s">
        <v>32</v>
      </c>
      <c r="C6" s="1" t="s">
        <v>416</v>
      </c>
      <c r="D6" s="64">
        <v>45352</v>
      </c>
      <c r="E6" t="s">
        <v>499</v>
      </c>
      <c r="F6" s="62">
        <v>0.29199999999999998</v>
      </c>
      <c r="G6" s="64">
        <v>45719</v>
      </c>
      <c r="H6" t="s">
        <v>499</v>
      </c>
      <c r="I6" s="62">
        <v>0.28699999999999998</v>
      </c>
      <c r="J6">
        <v>2024</v>
      </c>
      <c r="K6">
        <v>2025</v>
      </c>
      <c r="L6" t="s">
        <v>34</v>
      </c>
      <c r="M6">
        <v>2025</v>
      </c>
    </row>
    <row r="7" spans="1:15">
      <c r="A7" t="s">
        <v>31</v>
      </c>
      <c r="B7" t="s">
        <v>32</v>
      </c>
      <c r="C7" s="1" t="s">
        <v>56</v>
      </c>
      <c r="D7" t="s">
        <v>33</v>
      </c>
      <c r="E7" t="s">
        <v>33</v>
      </c>
      <c r="F7" t="s">
        <v>33</v>
      </c>
      <c r="G7" t="s">
        <v>33</v>
      </c>
      <c r="H7" t="s">
        <v>33</v>
      </c>
      <c r="I7" t="s">
        <v>33</v>
      </c>
      <c r="J7">
        <v>2024</v>
      </c>
      <c r="K7">
        <v>2025</v>
      </c>
      <c r="L7" t="s">
        <v>34</v>
      </c>
      <c r="M7">
        <v>2025</v>
      </c>
      <c r="O7" t="s">
        <v>33</v>
      </c>
    </row>
    <row r="8" spans="1:15">
      <c r="A8" t="s">
        <v>31</v>
      </c>
      <c r="B8" t="s">
        <v>32</v>
      </c>
      <c r="C8" s="1" t="s">
        <v>500</v>
      </c>
      <c r="D8" t="s">
        <v>33</v>
      </c>
      <c r="E8" t="s">
        <v>33</v>
      </c>
      <c r="F8" t="s">
        <v>33</v>
      </c>
      <c r="G8" t="s">
        <v>33</v>
      </c>
      <c r="H8" t="s">
        <v>33</v>
      </c>
      <c r="I8" t="s">
        <v>33</v>
      </c>
      <c r="J8">
        <v>2024</v>
      </c>
      <c r="K8">
        <v>2025</v>
      </c>
      <c r="L8" t="s">
        <v>34</v>
      </c>
      <c r="M8">
        <v>2025</v>
      </c>
      <c r="O8" t="s">
        <v>33</v>
      </c>
    </row>
    <row r="9" spans="1:15">
      <c r="A9" s="66"/>
      <c r="B9" s="66"/>
      <c r="C9" s="1" t="s">
        <v>410</v>
      </c>
      <c r="D9" t="s">
        <v>33</v>
      </c>
      <c r="E9" t="s">
        <v>33</v>
      </c>
      <c r="F9" t="s">
        <v>33</v>
      </c>
      <c r="G9" t="s">
        <v>33</v>
      </c>
      <c r="H9" t="s">
        <v>33</v>
      </c>
      <c r="I9" t="s">
        <v>33</v>
      </c>
      <c r="J9">
        <v>2024</v>
      </c>
      <c r="K9">
        <v>2025</v>
      </c>
      <c r="L9" t="s">
        <v>34</v>
      </c>
      <c r="M9">
        <v>2025</v>
      </c>
      <c r="O9" t="s">
        <v>33</v>
      </c>
    </row>
    <row r="10" spans="1:15" ht="30">
      <c r="A10" s="66"/>
      <c r="B10" s="66"/>
      <c r="C10" s="1" t="s">
        <v>412</v>
      </c>
      <c r="D10" s="64">
        <v>45352</v>
      </c>
      <c r="E10" t="s">
        <v>498</v>
      </c>
      <c r="F10" s="62">
        <v>0.11899999999999999</v>
      </c>
      <c r="G10" s="64">
        <v>45719</v>
      </c>
      <c r="H10" t="s">
        <v>498</v>
      </c>
      <c r="I10" s="62">
        <v>0.11799999999999999</v>
      </c>
      <c r="J10">
        <v>2024</v>
      </c>
      <c r="K10">
        <v>2025</v>
      </c>
      <c r="L10" t="s">
        <v>34</v>
      </c>
      <c r="M10">
        <v>2025</v>
      </c>
    </row>
    <row r="11" spans="1:15" ht="15" customHeight="1">
      <c r="A11" s="66"/>
      <c r="B11" s="66"/>
      <c r="C11" s="1" t="s">
        <v>414</v>
      </c>
      <c r="D11" s="64">
        <v>45352</v>
      </c>
      <c r="E11" t="s">
        <v>499</v>
      </c>
      <c r="F11" s="62">
        <v>0.11899999999999999</v>
      </c>
      <c r="G11" s="64">
        <v>45719</v>
      </c>
      <c r="H11" t="s">
        <v>499</v>
      </c>
      <c r="I11" s="62">
        <v>0.11799999999999999</v>
      </c>
      <c r="J11">
        <v>2024</v>
      </c>
      <c r="K11">
        <v>2025</v>
      </c>
      <c r="L11" t="s">
        <v>34</v>
      </c>
      <c r="M11">
        <v>2025</v>
      </c>
    </row>
    <row r="12" spans="1:15" ht="15" customHeight="1">
      <c r="A12" s="66"/>
      <c r="B12" s="66"/>
      <c r="C12" s="1" t="s">
        <v>416</v>
      </c>
      <c r="D12" s="64">
        <v>45352</v>
      </c>
      <c r="E12" t="s">
        <v>499</v>
      </c>
      <c r="F12" s="62">
        <v>0.23799999999999999</v>
      </c>
      <c r="G12" s="64">
        <v>45719</v>
      </c>
      <c r="H12" t="s">
        <v>499</v>
      </c>
      <c r="I12" s="62">
        <v>0.23599999999999999</v>
      </c>
      <c r="J12">
        <v>2024</v>
      </c>
      <c r="K12">
        <v>2025</v>
      </c>
      <c r="L12" t="s">
        <v>34</v>
      </c>
      <c r="M12">
        <v>2025</v>
      </c>
    </row>
    <row r="13" spans="1:15" ht="15" customHeight="1">
      <c r="A13" s="66"/>
      <c r="B13" s="66"/>
      <c r="C13" s="1" t="s">
        <v>56</v>
      </c>
      <c r="D13" t="s">
        <v>33</v>
      </c>
      <c r="E13" t="s">
        <v>33</v>
      </c>
      <c r="F13" t="s">
        <v>33</v>
      </c>
      <c r="G13" t="s">
        <v>33</v>
      </c>
      <c r="H13" t="s">
        <v>33</v>
      </c>
      <c r="I13" s="62" t="s">
        <v>33</v>
      </c>
      <c r="J13">
        <v>2024</v>
      </c>
      <c r="K13">
        <v>2025</v>
      </c>
      <c r="L13" t="s">
        <v>34</v>
      </c>
      <c r="M13">
        <v>2025</v>
      </c>
      <c r="O13" t="s">
        <v>33</v>
      </c>
    </row>
    <row r="14" spans="1:15" ht="15" customHeight="1">
      <c r="A14" s="66"/>
      <c r="B14" s="66"/>
      <c r="C14" s="1" t="s">
        <v>500</v>
      </c>
      <c r="D14" t="s">
        <v>33</v>
      </c>
      <c r="E14" t="s">
        <v>33</v>
      </c>
      <c r="F14" t="s">
        <v>33</v>
      </c>
      <c r="G14" t="s">
        <v>33</v>
      </c>
      <c r="H14" t="s">
        <v>33</v>
      </c>
      <c r="I14" t="s">
        <v>33</v>
      </c>
      <c r="J14">
        <v>2024</v>
      </c>
      <c r="K14">
        <v>2025</v>
      </c>
      <c r="L14" t="s">
        <v>34</v>
      </c>
      <c r="M14">
        <v>2025</v>
      </c>
      <c r="O14" t="s">
        <v>33</v>
      </c>
    </row>
    <row r="15" spans="1:15" ht="15" customHeight="1">
      <c r="A15" s="66"/>
      <c r="B15" s="66"/>
      <c r="C15" s="1" t="s">
        <v>410</v>
      </c>
      <c r="D15" t="s">
        <v>33</v>
      </c>
      <c r="E15" t="s">
        <v>33</v>
      </c>
      <c r="F15" t="s">
        <v>33</v>
      </c>
      <c r="G15" t="s">
        <v>33</v>
      </c>
      <c r="H15" t="s">
        <v>33</v>
      </c>
      <c r="I15" t="s">
        <v>33</v>
      </c>
      <c r="J15">
        <v>2024</v>
      </c>
      <c r="K15">
        <v>2025</v>
      </c>
      <c r="L15" t="s">
        <v>34</v>
      </c>
      <c r="M15">
        <v>2025</v>
      </c>
      <c r="O15" t="s">
        <v>33</v>
      </c>
    </row>
    <row r="16" spans="1:15" ht="15" customHeight="1">
      <c r="A16" s="66"/>
      <c r="B16" s="66"/>
      <c r="C16" s="1" t="s">
        <v>412</v>
      </c>
      <c r="D16" s="64">
        <v>45352</v>
      </c>
      <c r="E16" t="s">
        <v>498</v>
      </c>
      <c r="F16" s="62">
        <v>0.10100000000000001</v>
      </c>
      <c r="G16" s="64">
        <v>45719</v>
      </c>
      <c r="H16" t="s">
        <v>498</v>
      </c>
      <c r="I16" s="62">
        <v>0.115</v>
      </c>
      <c r="J16">
        <v>2024</v>
      </c>
      <c r="K16">
        <v>2025</v>
      </c>
      <c r="L16" t="s">
        <v>34</v>
      </c>
      <c r="M16">
        <v>2025</v>
      </c>
    </row>
    <row r="17" spans="1:15" ht="15" customHeight="1">
      <c r="A17" s="66"/>
      <c r="B17" s="66"/>
      <c r="C17" s="1" t="s">
        <v>414</v>
      </c>
      <c r="D17" s="64">
        <v>45352</v>
      </c>
      <c r="E17" t="s">
        <v>499</v>
      </c>
      <c r="F17" s="62">
        <v>0.10100000000000001</v>
      </c>
      <c r="G17" s="64">
        <v>45719</v>
      </c>
      <c r="H17" t="s">
        <v>499</v>
      </c>
      <c r="I17" s="62">
        <v>0.115</v>
      </c>
      <c r="J17">
        <v>2024</v>
      </c>
      <c r="K17">
        <v>2025</v>
      </c>
      <c r="L17" t="s">
        <v>34</v>
      </c>
      <c r="M17">
        <v>2025</v>
      </c>
    </row>
    <row r="18" spans="1:15" ht="15" customHeight="1">
      <c r="A18" s="66"/>
      <c r="B18" s="66"/>
      <c r="C18" s="1" t="s">
        <v>416</v>
      </c>
      <c r="D18" s="64">
        <v>45352</v>
      </c>
      <c r="E18" t="s">
        <v>499</v>
      </c>
      <c r="F18" s="62">
        <v>0.20100000000000001</v>
      </c>
      <c r="G18" s="64">
        <v>45719</v>
      </c>
      <c r="H18" t="s">
        <v>499</v>
      </c>
      <c r="I18" s="62">
        <v>0.23</v>
      </c>
      <c r="J18">
        <v>2024</v>
      </c>
      <c r="K18">
        <v>2025</v>
      </c>
      <c r="L18" t="s">
        <v>34</v>
      </c>
      <c r="M18">
        <v>2025</v>
      </c>
    </row>
    <row r="19" spans="1:15" ht="15" customHeight="1">
      <c r="A19" s="66"/>
      <c r="B19" s="66"/>
      <c r="C19" s="1" t="s">
        <v>56</v>
      </c>
      <c r="D19" t="s">
        <v>33</v>
      </c>
      <c r="E19" t="s">
        <v>33</v>
      </c>
      <c r="F19" t="s">
        <v>33</v>
      </c>
      <c r="G19" t="s">
        <v>33</v>
      </c>
      <c r="H19" t="s">
        <v>33</v>
      </c>
      <c r="I19" t="s">
        <v>33</v>
      </c>
      <c r="J19">
        <v>2024</v>
      </c>
      <c r="K19">
        <v>2025</v>
      </c>
      <c r="L19" t="s">
        <v>34</v>
      </c>
      <c r="M19">
        <v>2025</v>
      </c>
      <c r="O19" t="s">
        <v>33</v>
      </c>
    </row>
    <row r="20" spans="1:15">
      <c r="A20" s="66"/>
      <c r="B20" s="66"/>
      <c r="C20" s="1" t="s">
        <v>500</v>
      </c>
      <c r="D20" t="s">
        <v>33</v>
      </c>
      <c r="E20" t="s">
        <v>33</v>
      </c>
      <c r="F20" t="s">
        <v>33</v>
      </c>
      <c r="G20" t="s">
        <v>33</v>
      </c>
      <c r="H20" t="s">
        <v>33</v>
      </c>
      <c r="I20" t="s">
        <v>33</v>
      </c>
      <c r="J20">
        <v>2024</v>
      </c>
      <c r="K20">
        <v>2025</v>
      </c>
      <c r="L20" t="s">
        <v>34</v>
      </c>
      <c r="M20">
        <v>2025</v>
      </c>
      <c r="O20" t="s">
        <v>33</v>
      </c>
    </row>
    <row r="21" spans="1:15" ht="15" customHeight="1">
      <c r="A21" s="66"/>
      <c r="B21" s="66"/>
      <c r="C21" s="1" t="s">
        <v>410</v>
      </c>
      <c r="D21" t="s">
        <v>33</v>
      </c>
      <c r="E21" t="s">
        <v>33</v>
      </c>
      <c r="F21" t="s">
        <v>33</v>
      </c>
      <c r="G21" t="s">
        <v>33</v>
      </c>
      <c r="H21" t="s">
        <v>33</v>
      </c>
      <c r="I21" t="s">
        <v>33</v>
      </c>
      <c r="J21">
        <v>2024</v>
      </c>
      <c r="K21">
        <v>2025</v>
      </c>
      <c r="L21" t="s">
        <v>34</v>
      </c>
      <c r="M21">
        <v>2025</v>
      </c>
      <c r="O21" t="s">
        <v>33</v>
      </c>
    </row>
    <row r="22" spans="1:15" ht="15" customHeight="1">
      <c r="A22" s="66"/>
      <c r="B22" s="66"/>
      <c r="C22" s="1" t="s">
        <v>412</v>
      </c>
      <c r="D22" s="64">
        <v>45352</v>
      </c>
      <c r="E22" t="s">
        <v>498</v>
      </c>
      <c r="F22" s="62">
        <v>9.5000000000000001E-2</v>
      </c>
      <c r="G22" s="64">
        <v>45719</v>
      </c>
      <c r="H22" t="s">
        <v>498</v>
      </c>
      <c r="I22" s="62">
        <v>0.12</v>
      </c>
      <c r="J22">
        <v>2024</v>
      </c>
      <c r="K22">
        <v>2025</v>
      </c>
      <c r="L22" t="s">
        <v>34</v>
      </c>
      <c r="M22">
        <v>2025</v>
      </c>
    </row>
    <row r="23" spans="1:15" ht="15" customHeight="1">
      <c r="A23" s="66"/>
      <c r="B23" s="66"/>
      <c r="C23" s="1" t="s">
        <v>414</v>
      </c>
      <c r="D23" s="64">
        <v>45352</v>
      </c>
      <c r="E23" t="s">
        <v>499</v>
      </c>
      <c r="F23" s="62">
        <v>9.5000000000000001E-2</v>
      </c>
      <c r="G23" s="64">
        <v>45719</v>
      </c>
      <c r="H23" t="s">
        <v>499</v>
      </c>
      <c r="I23" s="62">
        <v>0.12</v>
      </c>
      <c r="J23">
        <v>2024</v>
      </c>
      <c r="K23">
        <v>2025</v>
      </c>
      <c r="L23" t="s">
        <v>34</v>
      </c>
      <c r="M23">
        <v>2025</v>
      </c>
    </row>
    <row r="24" spans="1:15" ht="15" customHeight="1">
      <c r="A24" s="66"/>
      <c r="B24" s="66"/>
      <c r="C24" s="1" t="s">
        <v>416</v>
      </c>
      <c r="D24" s="64">
        <v>45352</v>
      </c>
      <c r="E24" t="s">
        <v>499</v>
      </c>
      <c r="F24" s="62">
        <v>0.19</v>
      </c>
      <c r="G24" s="64">
        <v>45719</v>
      </c>
      <c r="H24" t="s">
        <v>499</v>
      </c>
      <c r="I24" s="62">
        <v>0.24</v>
      </c>
      <c r="J24">
        <v>2024</v>
      </c>
      <c r="K24">
        <v>2025</v>
      </c>
      <c r="L24" t="s">
        <v>34</v>
      </c>
      <c r="M24">
        <v>2025</v>
      </c>
    </row>
    <row r="25" spans="1:15" ht="15" customHeight="1">
      <c r="A25" s="66"/>
      <c r="B25" s="66"/>
      <c r="C25" s="1" t="s">
        <v>56</v>
      </c>
      <c r="D25" t="s">
        <v>33</v>
      </c>
      <c r="E25" t="s">
        <v>33</v>
      </c>
      <c r="F25" t="s">
        <v>33</v>
      </c>
      <c r="G25" t="s">
        <v>33</v>
      </c>
      <c r="H25" t="s">
        <v>33</v>
      </c>
      <c r="I25" t="s">
        <v>33</v>
      </c>
      <c r="J25">
        <v>2024</v>
      </c>
      <c r="K25">
        <v>2025</v>
      </c>
      <c r="L25" t="s">
        <v>34</v>
      </c>
      <c r="M25">
        <v>2025</v>
      </c>
      <c r="O25" t="s">
        <v>33</v>
      </c>
    </row>
    <row r="26" spans="1:15" ht="15" customHeight="1">
      <c r="A26" s="66"/>
      <c r="B26" s="66"/>
      <c r="C26" s="1" t="s">
        <v>500</v>
      </c>
      <c r="D26" t="s">
        <v>33</v>
      </c>
      <c r="E26" t="s">
        <v>33</v>
      </c>
      <c r="F26" t="s">
        <v>33</v>
      </c>
      <c r="G26" t="s">
        <v>33</v>
      </c>
      <c r="H26" t="s">
        <v>33</v>
      </c>
      <c r="I26" t="s">
        <v>33</v>
      </c>
      <c r="J26">
        <v>2024</v>
      </c>
      <c r="K26">
        <v>2025</v>
      </c>
      <c r="L26" t="s">
        <v>34</v>
      </c>
      <c r="M26">
        <v>2025</v>
      </c>
      <c r="O26" t="s">
        <v>33</v>
      </c>
    </row>
    <row r="27" spans="1:15" ht="15" customHeight="1">
      <c r="A27" s="66"/>
      <c r="B27" s="66"/>
      <c r="C27" s="1" t="s">
        <v>410</v>
      </c>
      <c r="D27" t="s">
        <v>33</v>
      </c>
      <c r="E27" t="s">
        <v>33</v>
      </c>
      <c r="F27" t="s">
        <v>33</v>
      </c>
      <c r="G27" t="s">
        <v>33</v>
      </c>
      <c r="H27" t="s">
        <v>33</v>
      </c>
      <c r="I27" t="s">
        <v>33</v>
      </c>
      <c r="J27">
        <v>2024</v>
      </c>
      <c r="K27">
        <v>2025</v>
      </c>
      <c r="L27" t="s">
        <v>34</v>
      </c>
      <c r="M27">
        <v>2025</v>
      </c>
      <c r="O27" t="s">
        <v>33</v>
      </c>
    </row>
    <row r="28" spans="1:15" ht="15" customHeight="1">
      <c r="A28" s="66"/>
      <c r="B28" s="66"/>
      <c r="C28" s="1" t="s">
        <v>412</v>
      </c>
      <c r="D28" s="64">
        <v>45352</v>
      </c>
      <c r="E28" t="s">
        <v>498</v>
      </c>
      <c r="F28" s="62">
        <v>0.10100000000000001</v>
      </c>
      <c r="G28" s="64">
        <v>45719</v>
      </c>
      <c r="H28" t="s">
        <v>498</v>
      </c>
      <c r="I28" s="62">
        <v>0.10199999999999999</v>
      </c>
      <c r="J28">
        <v>2024</v>
      </c>
      <c r="K28">
        <v>2025</v>
      </c>
      <c r="L28" t="s">
        <v>34</v>
      </c>
      <c r="M28">
        <v>2025</v>
      </c>
    </row>
    <row r="29" spans="1:15" ht="15" customHeight="1">
      <c r="A29" s="66"/>
      <c r="B29" s="66"/>
      <c r="C29" s="1" t="s">
        <v>414</v>
      </c>
      <c r="D29" s="64">
        <v>45352</v>
      </c>
      <c r="E29" t="s">
        <v>499</v>
      </c>
      <c r="F29" s="62">
        <v>0.10100000000000001</v>
      </c>
      <c r="G29" s="64">
        <v>45719</v>
      </c>
      <c r="H29" t="s">
        <v>499</v>
      </c>
      <c r="I29" s="62">
        <v>0.10199999999999999</v>
      </c>
      <c r="J29">
        <v>2024</v>
      </c>
      <c r="K29">
        <v>2025</v>
      </c>
      <c r="L29" t="s">
        <v>34</v>
      </c>
      <c r="M29">
        <v>2025</v>
      </c>
    </row>
    <row r="30" spans="1:15" ht="15" customHeight="1">
      <c r="A30" s="66"/>
      <c r="B30" s="66"/>
      <c r="C30" s="1" t="s">
        <v>416</v>
      </c>
      <c r="D30" s="64">
        <v>45352</v>
      </c>
      <c r="E30" t="s">
        <v>499</v>
      </c>
      <c r="F30" s="62">
        <v>0.20200000000000001</v>
      </c>
      <c r="G30" s="64">
        <v>45719</v>
      </c>
      <c r="H30" t="s">
        <v>499</v>
      </c>
      <c r="I30" s="62">
        <v>0.20399999999999999</v>
      </c>
      <c r="J30">
        <v>2024</v>
      </c>
      <c r="K30">
        <v>2025</v>
      </c>
      <c r="L30" t="s">
        <v>34</v>
      </c>
      <c r="M30">
        <v>2025</v>
      </c>
    </row>
    <row r="31" spans="1:15" ht="15" customHeight="1">
      <c r="A31" s="66"/>
      <c r="B31" s="66"/>
      <c r="C31" s="1" t="s">
        <v>56</v>
      </c>
      <c r="D31" t="s">
        <v>33</v>
      </c>
      <c r="E31" t="s">
        <v>33</v>
      </c>
      <c r="F31" t="s">
        <v>33</v>
      </c>
      <c r="G31" t="s">
        <v>33</v>
      </c>
      <c r="H31" t="s">
        <v>33</v>
      </c>
      <c r="I31" t="s">
        <v>33</v>
      </c>
      <c r="J31">
        <v>2024</v>
      </c>
      <c r="K31">
        <v>2025</v>
      </c>
      <c r="L31" t="s">
        <v>34</v>
      </c>
      <c r="M31">
        <v>2025</v>
      </c>
      <c r="O31" t="s">
        <v>33</v>
      </c>
    </row>
    <row r="32" spans="1:15" ht="15" customHeight="1">
      <c r="A32" s="66"/>
      <c r="B32" s="66"/>
      <c r="C32" s="1" t="s">
        <v>500</v>
      </c>
      <c r="D32" t="s">
        <v>33</v>
      </c>
      <c r="E32" t="s">
        <v>33</v>
      </c>
      <c r="F32" t="s">
        <v>33</v>
      </c>
      <c r="G32" t="s">
        <v>33</v>
      </c>
      <c r="H32" t="s">
        <v>33</v>
      </c>
      <c r="I32" t="s">
        <v>33</v>
      </c>
      <c r="J32">
        <v>2024</v>
      </c>
      <c r="K32">
        <v>2025</v>
      </c>
      <c r="L32" t="s">
        <v>34</v>
      </c>
      <c r="M32">
        <v>2025</v>
      </c>
      <c r="O32" t="s">
        <v>33</v>
      </c>
    </row>
    <row r="33" spans="1:15" ht="15" customHeight="1">
      <c r="A33" s="66"/>
      <c r="B33" s="66"/>
      <c r="C33" s="1" t="s">
        <v>410</v>
      </c>
      <c r="D33" t="s">
        <v>33</v>
      </c>
      <c r="E33" t="s">
        <v>33</v>
      </c>
      <c r="F33" t="s">
        <v>33</v>
      </c>
      <c r="G33" t="s">
        <v>33</v>
      </c>
      <c r="H33" t="s">
        <v>33</v>
      </c>
      <c r="I33" t="s">
        <v>33</v>
      </c>
      <c r="J33">
        <v>2024</v>
      </c>
      <c r="K33">
        <v>2025</v>
      </c>
      <c r="L33" t="s">
        <v>34</v>
      </c>
      <c r="M33">
        <v>2025</v>
      </c>
      <c r="O33" t="s">
        <v>33</v>
      </c>
    </row>
    <row r="34" spans="1:15" ht="15" customHeight="1">
      <c r="A34" s="66"/>
      <c r="B34" s="66"/>
      <c r="C34" s="1" t="s">
        <v>412</v>
      </c>
      <c r="D34" s="64">
        <v>45352</v>
      </c>
      <c r="E34" t="s">
        <v>498</v>
      </c>
      <c r="F34" s="62">
        <v>0.104</v>
      </c>
      <c r="G34" s="64">
        <v>45719</v>
      </c>
      <c r="H34" t="s">
        <v>498</v>
      </c>
      <c r="I34" s="62">
        <v>0.1</v>
      </c>
      <c r="J34">
        <v>2024</v>
      </c>
      <c r="K34">
        <v>2025</v>
      </c>
      <c r="L34" t="s">
        <v>34</v>
      </c>
      <c r="M34">
        <v>2025</v>
      </c>
    </row>
    <row r="35" spans="1:15" ht="15" customHeight="1">
      <c r="A35" s="66"/>
      <c r="B35" s="66"/>
      <c r="C35" s="1" t="s">
        <v>414</v>
      </c>
      <c r="D35" s="64">
        <v>45352</v>
      </c>
      <c r="E35" t="s">
        <v>499</v>
      </c>
      <c r="F35" s="62">
        <v>0.104</v>
      </c>
      <c r="G35" s="64">
        <v>45719</v>
      </c>
      <c r="H35" t="s">
        <v>499</v>
      </c>
      <c r="I35" s="62">
        <v>0.1</v>
      </c>
      <c r="J35">
        <v>2024</v>
      </c>
      <c r="K35">
        <v>2025</v>
      </c>
      <c r="L35" t="s">
        <v>34</v>
      </c>
      <c r="M35">
        <v>2025</v>
      </c>
    </row>
    <row r="36" spans="1:15" ht="15" customHeight="1">
      <c r="A36" s="66"/>
      <c r="B36" s="66"/>
      <c r="C36" s="1" t="s">
        <v>416</v>
      </c>
      <c r="D36" s="64">
        <v>45352</v>
      </c>
      <c r="E36" t="s">
        <v>499</v>
      </c>
      <c r="F36" s="62">
        <v>0.20799999999999999</v>
      </c>
      <c r="G36" s="64">
        <v>45719</v>
      </c>
      <c r="H36" t="s">
        <v>499</v>
      </c>
      <c r="I36" s="62">
        <v>0.19900000000000001</v>
      </c>
      <c r="J36">
        <v>2024</v>
      </c>
      <c r="K36">
        <v>2025</v>
      </c>
      <c r="L36" t="s">
        <v>34</v>
      </c>
      <c r="M36">
        <v>2025</v>
      </c>
    </row>
    <row r="37" spans="1:15" ht="15" customHeight="1">
      <c r="A37" s="66"/>
      <c r="B37" s="66"/>
      <c r="C37" s="1" t="s">
        <v>56</v>
      </c>
      <c r="D37" t="s">
        <v>33</v>
      </c>
      <c r="E37" t="s">
        <v>33</v>
      </c>
      <c r="F37" t="s">
        <v>33</v>
      </c>
      <c r="G37" t="s">
        <v>33</v>
      </c>
      <c r="H37" t="s">
        <v>33</v>
      </c>
      <c r="I37" t="s">
        <v>33</v>
      </c>
      <c r="J37">
        <v>2024</v>
      </c>
      <c r="K37">
        <v>2025</v>
      </c>
      <c r="L37" t="s">
        <v>34</v>
      </c>
      <c r="M37">
        <v>2025</v>
      </c>
      <c r="O37" t="s">
        <v>33</v>
      </c>
    </row>
    <row r="38" spans="1:15" ht="15" customHeight="1">
      <c r="A38" s="66"/>
      <c r="B38" s="66"/>
      <c r="C38" s="1" t="s">
        <v>500</v>
      </c>
      <c r="D38" t="s">
        <v>33</v>
      </c>
      <c r="E38" t="s">
        <v>33</v>
      </c>
      <c r="F38" t="s">
        <v>33</v>
      </c>
      <c r="G38" t="s">
        <v>33</v>
      </c>
      <c r="H38" t="s">
        <v>33</v>
      </c>
      <c r="I38" t="s">
        <v>33</v>
      </c>
      <c r="J38">
        <v>2024</v>
      </c>
      <c r="K38">
        <v>2025</v>
      </c>
      <c r="L38" t="s">
        <v>34</v>
      </c>
      <c r="M38">
        <v>2025</v>
      </c>
      <c r="O38" t="s">
        <v>33</v>
      </c>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11"/>
  <sheetViews>
    <sheetView workbookViewId="0">
      <selection activeCell="M22" sqref="M22"/>
    </sheetView>
  </sheetViews>
  <sheetFormatPr defaultRowHeight="15" customHeight="1"/>
  <cols>
    <col min="1" max="1" width="26.5703125" customWidth="1"/>
    <col min="5" max="5" width="10.140625" customWidth="1"/>
    <col min="6" max="6" width="9.7109375" bestFit="1" customWidth="1"/>
    <col min="8" max="8" width="10.5703125" customWidth="1"/>
    <col min="9" max="9" width="10.140625" customWidth="1"/>
  </cols>
  <sheetData>
    <row r="1" spans="1:10" s="3" customFormat="1">
      <c r="A1" s="4" t="s">
        <v>501</v>
      </c>
    </row>
    <row r="2" spans="1:10" s="19" customFormat="1" ht="45">
      <c r="A2" s="2" t="s">
        <v>93</v>
      </c>
      <c r="B2" s="2" t="s">
        <v>94</v>
      </c>
      <c r="C2" s="2" t="s">
        <v>95</v>
      </c>
      <c r="D2" s="2" t="s">
        <v>96</v>
      </c>
      <c r="E2" s="2" t="s">
        <v>97</v>
      </c>
      <c r="F2" s="2" t="s">
        <v>7</v>
      </c>
      <c r="G2" s="2" t="s">
        <v>30</v>
      </c>
      <c r="H2" s="2" t="s">
        <v>12</v>
      </c>
      <c r="I2" s="2" t="s">
        <v>14</v>
      </c>
      <c r="J2" s="2" t="s">
        <v>17</v>
      </c>
    </row>
    <row r="3" spans="1:10" ht="15" customHeight="1">
      <c r="A3" s="79" t="s">
        <v>502</v>
      </c>
      <c r="B3" s="80">
        <v>0</v>
      </c>
      <c r="C3" s="80">
        <v>0.25</v>
      </c>
      <c r="D3" s="80">
        <v>1</v>
      </c>
      <c r="E3" s="80">
        <v>2</v>
      </c>
      <c r="F3" s="77">
        <v>2024</v>
      </c>
      <c r="G3" s="78" t="s">
        <v>34</v>
      </c>
      <c r="H3" s="77">
        <v>2025</v>
      </c>
    </row>
    <row r="4" spans="1:10" ht="15" customHeight="1">
      <c r="A4" s="79"/>
      <c r="B4" s="80"/>
      <c r="C4" s="80"/>
      <c r="D4" s="80"/>
      <c r="E4" s="80"/>
      <c r="F4" s="77"/>
      <c r="G4" s="78"/>
      <c r="H4" s="77"/>
    </row>
    <row r="5" spans="1:10" ht="15" customHeight="1">
      <c r="A5" s="69" t="s">
        <v>503</v>
      </c>
      <c r="B5" s="70">
        <v>0</v>
      </c>
      <c r="C5" s="70">
        <v>0.25</v>
      </c>
      <c r="D5" s="70">
        <v>1</v>
      </c>
      <c r="E5" s="70">
        <v>2</v>
      </c>
      <c r="F5" s="44">
        <v>2024</v>
      </c>
      <c r="G5" s="44" t="s">
        <v>34</v>
      </c>
      <c r="H5" s="44">
        <v>2025</v>
      </c>
    </row>
    <row r="6" spans="1:10" ht="15" customHeight="1">
      <c r="A6" s="69" t="s">
        <v>399</v>
      </c>
      <c r="B6" s="70">
        <v>0</v>
      </c>
      <c r="C6" s="70">
        <v>0</v>
      </c>
      <c r="D6" s="71" t="s">
        <v>33</v>
      </c>
      <c r="E6" s="71" t="s">
        <v>33</v>
      </c>
      <c r="F6" s="44">
        <v>2024</v>
      </c>
      <c r="G6" s="44" t="s">
        <v>34</v>
      </c>
      <c r="H6" s="44">
        <v>2025</v>
      </c>
    </row>
    <row r="9" spans="1:10" ht="15" customHeight="1">
      <c r="A9" s="55" t="s">
        <v>504</v>
      </c>
    </row>
    <row r="10" spans="1:10" ht="15" customHeight="1">
      <c r="A10" s="55" t="s">
        <v>505</v>
      </c>
    </row>
    <row r="11" spans="1:10" ht="15" customHeight="1">
      <c r="A11" s="56" t="s">
        <v>506</v>
      </c>
    </row>
  </sheetData>
  <mergeCells count="8">
    <mergeCell ref="F3:F4"/>
    <mergeCell ref="G3:G4"/>
    <mergeCell ref="H3:H4"/>
    <mergeCell ref="A3:A4"/>
    <mergeCell ref="B3:B4"/>
    <mergeCell ref="C3:C4"/>
    <mergeCell ref="D3:D4"/>
    <mergeCell ref="E3:E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11"/>
  <sheetViews>
    <sheetView workbookViewId="0">
      <selection activeCell="J23" sqref="J23"/>
    </sheetView>
  </sheetViews>
  <sheetFormatPr defaultRowHeight="15" customHeight="1"/>
  <cols>
    <col min="1" max="1" width="29.5703125" customWidth="1"/>
    <col min="8" max="8" width="10.5703125" customWidth="1"/>
    <col min="9" max="9" width="10.140625" customWidth="1"/>
  </cols>
  <sheetData>
    <row r="1" spans="1:10" s="3" customFormat="1" ht="15.75" thickBot="1">
      <c r="A1" s="12" t="s">
        <v>507</v>
      </c>
    </row>
    <row r="2" spans="1:10" s="19" customFormat="1" ht="45">
      <c r="A2" s="2" t="s">
        <v>93</v>
      </c>
      <c r="B2" s="2" t="s">
        <v>94</v>
      </c>
      <c r="C2" s="2" t="s">
        <v>95</v>
      </c>
      <c r="D2" s="2" t="s">
        <v>96</v>
      </c>
      <c r="E2" s="2" t="s">
        <v>97</v>
      </c>
      <c r="F2" s="2" t="s">
        <v>508</v>
      </c>
      <c r="G2" s="2" t="s">
        <v>30</v>
      </c>
      <c r="H2" s="2" t="s">
        <v>12</v>
      </c>
      <c r="I2" s="2" t="s">
        <v>14</v>
      </c>
      <c r="J2" s="2" t="s">
        <v>17</v>
      </c>
    </row>
    <row r="3" spans="1:10" ht="15" customHeight="1">
      <c r="A3" s="79" t="s">
        <v>502</v>
      </c>
      <c r="B3" s="80">
        <v>0</v>
      </c>
      <c r="C3" s="80">
        <v>0.25</v>
      </c>
      <c r="D3" s="80">
        <v>1</v>
      </c>
      <c r="E3" s="80">
        <v>2</v>
      </c>
      <c r="F3" s="77">
        <v>2025</v>
      </c>
      <c r="G3" s="78" t="s">
        <v>34</v>
      </c>
      <c r="H3" s="77">
        <v>2025</v>
      </c>
    </row>
    <row r="4" spans="1:10" ht="15" customHeight="1">
      <c r="A4" s="79"/>
      <c r="B4" s="80"/>
      <c r="C4" s="80"/>
      <c r="D4" s="80"/>
      <c r="E4" s="80"/>
      <c r="F4" s="77"/>
      <c r="G4" s="78"/>
      <c r="H4" s="77"/>
    </row>
    <row r="5" spans="1:10" ht="15" customHeight="1">
      <c r="A5" s="69" t="s">
        <v>503</v>
      </c>
      <c r="B5" s="70">
        <v>0</v>
      </c>
      <c r="C5" s="70">
        <v>0.25</v>
      </c>
      <c r="D5" s="70">
        <v>1</v>
      </c>
      <c r="E5" s="70">
        <v>2</v>
      </c>
      <c r="F5" s="44">
        <v>2025</v>
      </c>
      <c r="G5" s="44" t="s">
        <v>34</v>
      </c>
      <c r="H5" s="44">
        <v>2025</v>
      </c>
    </row>
    <row r="6" spans="1:10" ht="15" customHeight="1">
      <c r="A6" s="69" t="s">
        <v>399</v>
      </c>
      <c r="B6" s="70">
        <v>0</v>
      </c>
      <c r="C6" s="70">
        <v>0</v>
      </c>
      <c r="D6" s="71" t="s">
        <v>33</v>
      </c>
      <c r="E6" s="71" t="s">
        <v>33</v>
      </c>
      <c r="F6" s="44">
        <v>2025</v>
      </c>
      <c r="G6" s="44" t="s">
        <v>34</v>
      </c>
      <c r="H6" s="44">
        <v>2025</v>
      </c>
    </row>
    <row r="9" spans="1:10" ht="15" customHeight="1">
      <c r="A9" s="56" t="s">
        <v>504</v>
      </c>
    </row>
    <row r="10" spans="1:10" ht="15" customHeight="1">
      <c r="A10" s="55" t="s">
        <v>509</v>
      </c>
    </row>
    <row r="11" spans="1:10" ht="15" customHeight="1">
      <c r="A11" s="56" t="s">
        <v>506</v>
      </c>
    </row>
  </sheetData>
  <mergeCells count="8">
    <mergeCell ref="F3:F4"/>
    <mergeCell ref="G3:G4"/>
    <mergeCell ref="H3:H4"/>
    <mergeCell ref="A3:A4"/>
    <mergeCell ref="B3:B4"/>
    <mergeCell ref="C3:C4"/>
    <mergeCell ref="D3:D4"/>
    <mergeCell ref="E3:E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election activeCell="I11" sqref="I11"/>
    </sheetView>
  </sheetViews>
  <sheetFormatPr defaultRowHeight="15" customHeight="1"/>
  <cols>
    <col min="1" max="1" width="34.85546875" customWidth="1"/>
    <col min="2" max="2" width="21.7109375" customWidth="1"/>
    <col min="8" max="8" width="11.140625" customWidth="1"/>
  </cols>
  <sheetData>
    <row r="1" spans="1:10" s="7" customFormat="1" ht="14.25" customHeight="1">
      <c r="A1" s="7" t="s">
        <v>510</v>
      </c>
    </row>
    <row r="2" spans="1:10" s="19" customFormat="1" ht="45">
      <c r="A2" s="2" t="s">
        <v>51</v>
      </c>
      <c r="B2" s="2" t="s">
        <v>52</v>
      </c>
      <c r="C2" s="2" t="s">
        <v>19</v>
      </c>
      <c r="D2" s="2" t="s">
        <v>314</v>
      </c>
      <c r="E2" s="2" t="s">
        <v>4</v>
      </c>
      <c r="F2" s="2" t="s">
        <v>30</v>
      </c>
      <c r="G2" s="2" t="s">
        <v>12</v>
      </c>
      <c r="H2" s="2" t="s">
        <v>14</v>
      </c>
      <c r="I2" s="2" t="s">
        <v>17</v>
      </c>
      <c r="J2" s="2"/>
    </row>
    <row r="3" spans="1:10" s="16" customFormat="1" ht="409.5">
      <c r="A3" s="18" t="s">
        <v>374</v>
      </c>
      <c r="B3" s="18" t="s">
        <v>511</v>
      </c>
      <c r="C3" s="16" t="s">
        <v>81</v>
      </c>
      <c r="D3" s="18" t="s">
        <v>512</v>
      </c>
      <c r="E3" s="16">
        <v>2025</v>
      </c>
      <c r="F3" s="16" t="s">
        <v>34</v>
      </c>
      <c r="G3" s="16">
        <v>2025</v>
      </c>
    </row>
    <row r="4" spans="1:10" s="16" customFormat="1" ht="107.25" customHeight="1">
      <c r="A4" s="18" t="s">
        <v>377</v>
      </c>
      <c r="B4" s="18" t="s">
        <v>68</v>
      </c>
      <c r="C4" s="16" t="s">
        <v>59</v>
      </c>
      <c r="E4" s="16">
        <v>2025</v>
      </c>
      <c r="F4" s="16" t="s">
        <v>34</v>
      </c>
      <c r="G4" s="16">
        <v>2025</v>
      </c>
    </row>
    <row r="5" spans="1:10" s="16" customFormat="1" ht="60">
      <c r="A5" s="18" t="s">
        <v>513</v>
      </c>
      <c r="B5" s="18" t="s">
        <v>514</v>
      </c>
      <c r="C5" s="16" t="s">
        <v>515</v>
      </c>
      <c r="E5" s="16">
        <v>2025</v>
      </c>
      <c r="F5" s="16" t="s">
        <v>34</v>
      </c>
      <c r="G5" s="16">
        <v>2025</v>
      </c>
    </row>
    <row r="6" spans="1:10" s="16" customFormat="1" ht="105">
      <c r="A6" s="18" t="s">
        <v>516</v>
      </c>
      <c r="B6" s="18" t="s">
        <v>388</v>
      </c>
      <c r="C6" s="16" t="s">
        <v>59</v>
      </c>
      <c r="D6" s="16" t="s">
        <v>517</v>
      </c>
    </row>
    <row r="7" spans="1:10" s="16" customFormat="1" ht="135">
      <c r="A7" s="18" t="s">
        <v>518</v>
      </c>
      <c r="B7" s="18" t="s">
        <v>391</v>
      </c>
      <c r="C7" s="16" t="s">
        <v>59</v>
      </c>
      <c r="D7" s="16" t="s">
        <v>392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12"/>
  <sheetViews>
    <sheetView workbookViewId="0">
      <selection activeCell="F19" sqref="F19"/>
    </sheetView>
  </sheetViews>
  <sheetFormatPr defaultRowHeight="15" customHeight="1"/>
  <cols>
    <col min="1" max="1" width="17.85546875" customWidth="1"/>
    <col min="2" max="2" width="16.7109375" customWidth="1"/>
    <col min="3" max="3" width="18.28515625" customWidth="1"/>
    <col min="4" max="4" width="28.85546875" bestFit="1" customWidth="1"/>
    <col min="9" max="9" width="10.5703125" customWidth="1"/>
  </cols>
  <sheetData>
    <row r="1" spans="1:10" s="3" customFormat="1">
      <c r="A1" s="4" t="s">
        <v>519</v>
      </c>
      <c r="B1" s="4"/>
      <c r="C1" s="4"/>
    </row>
    <row r="2" spans="1:10" s="19" customFormat="1" ht="30">
      <c r="A2" s="2" t="s">
        <v>406</v>
      </c>
      <c r="B2" s="19" t="s">
        <v>407</v>
      </c>
      <c r="C2" s="2" t="s">
        <v>361</v>
      </c>
      <c r="D2" s="2" t="s">
        <v>520</v>
      </c>
      <c r="E2" s="2" t="s">
        <v>521</v>
      </c>
      <c r="F2" s="2" t="s">
        <v>7</v>
      </c>
      <c r="G2" s="2" t="s">
        <v>30</v>
      </c>
      <c r="H2" s="2" t="s">
        <v>12</v>
      </c>
      <c r="I2" s="2" t="s">
        <v>14</v>
      </c>
      <c r="J2" s="2" t="s">
        <v>17</v>
      </c>
    </row>
    <row r="3" spans="1:10" ht="30">
      <c r="A3" s="1" t="s">
        <v>410</v>
      </c>
      <c r="B3" s="1" t="s">
        <v>411</v>
      </c>
      <c r="C3" s="1" t="s">
        <v>411</v>
      </c>
      <c r="D3" t="s">
        <v>33</v>
      </c>
      <c r="F3">
        <v>2024</v>
      </c>
      <c r="G3" t="s">
        <v>34</v>
      </c>
      <c r="H3">
        <v>2025</v>
      </c>
    </row>
    <row r="4" spans="1:10" ht="60">
      <c r="A4" s="1" t="s">
        <v>412</v>
      </c>
      <c r="B4" s="1" t="s">
        <v>411</v>
      </c>
      <c r="C4" s="1" t="s">
        <v>411</v>
      </c>
      <c r="D4" t="s">
        <v>522</v>
      </c>
      <c r="E4" s="1" t="s">
        <v>551</v>
      </c>
      <c r="F4">
        <v>2024</v>
      </c>
      <c r="G4" t="s">
        <v>34</v>
      </c>
      <c r="H4">
        <v>2025</v>
      </c>
    </row>
    <row r="5" spans="1:10" ht="30">
      <c r="A5" s="1" t="s">
        <v>414</v>
      </c>
      <c r="B5" s="1" t="s">
        <v>411</v>
      </c>
      <c r="C5" s="1" t="s">
        <v>411</v>
      </c>
      <c r="D5" s="1" t="s">
        <v>522</v>
      </c>
      <c r="E5" s="1" t="s">
        <v>523</v>
      </c>
      <c r="F5">
        <v>2024</v>
      </c>
      <c r="G5" t="s">
        <v>34</v>
      </c>
      <c r="H5">
        <v>2025</v>
      </c>
    </row>
    <row r="6" spans="1:10" ht="30">
      <c r="A6" s="1" t="s">
        <v>416</v>
      </c>
      <c r="B6" s="1" t="s">
        <v>411</v>
      </c>
      <c r="C6" s="1" t="s">
        <v>411</v>
      </c>
      <c r="D6" s="1" t="s">
        <v>522</v>
      </c>
      <c r="E6" s="1" t="s">
        <v>523</v>
      </c>
      <c r="F6">
        <v>2024</v>
      </c>
      <c r="G6" t="s">
        <v>34</v>
      </c>
      <c r="H6">
        <v>2025</v>
      </c>
    </row>
    <row r="7" spans="1:10" ht="30">
      <c r="A7" s="1" t="s">
        <v>56</v>
      </c>
      <c r="B7" s="1" t="s">
        <v>411</v>
      </c>
      <c r="C7" s="1" t="s">
        <v>411</v>
      </c>
      <c r="D7" t="s">
        <v>33</v>
      </c>
      <c r="F7">
        <v>2024</v>
      </c>
      <c r="G7" t="s">
        <v>34</v>
      </c>
      <c r="H7">
        <v>2025</v>
      </c>
    </row>
    <row r="8" spans="1:10" ht="15" customHeight="1">
      <c r="A8" t="s">
        <v>372</v>
      </c>
      <c r="B8" s="1" t="s">
        <v>411</v>
      </c>
      <c r="C8" s="1" t="s">
        <v>411</v>
      </c>
      <c r="D8" t="s">
        <v>33</v>
      </c>
      <c r="F8">
        <v>2024</v>
      </c>
      <c r="G8" t="s">
        <v>34</v>
      </c>
      <c r="H8">
        <v>2025</v>
      </c>
    </row>
    <row r="9" spans="1:10" ht="15" customHeight="1">
      <c r="A9" s="57" t="s">
        <v>524</v>
      </c>
      <c r="B9" s="1"/>
      <c r="C9" s="1"/>
      <c r="D9" t="s">
        <v>525</v>
      </c>
      <c r="F9">
        <v>2024</v>
      </c>
      <c r="G9" t="s">
        <v>34</v>
      </c>
      <c r="H9">
        <v>2025</v>
      </c>
    </row>
    <row r="12" spans="1:10" ht="15" customHeight="1">
      <c r="A12" s="58" t="s">
        <v>526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11"/>
  <sheetViews>
    <sheetView workbookViewId="0">
      <selection activeCell="Q13" sqref="Q13"/>
    </sheetView>
  </sheetViews>
  <sheetFormatPr defaultRowHeight="15" customHeight="1"/>
  <cols>
    <col min="2" max="2" width="16.7109375" customWidth="1"/>
    <col min="3" max="3" width="18.28515625" customWidth="1"/>
    <col min="4" max="4" width="14.140625" customWidth="1"/>
    <col min="9" max="9" width="10.5703125" customWidth="1"/>
  </cols>
  <sheetData>
    <row r="1" spans="1:10" s="3" customFormat="1" ht="15.75" thickBot="1">
      <c r="A1" s="4" t="s">
        <v>527</v>
      </c>
      <c r="B1" s="4"/>
      <c r="C1" s="4"/>
    </row>
    <row r="2" spans="1:10" s="19" customFormat="1" ht="30">
      <c r="A2" s="2" t="s">
        <v>406</v>
      </c>
      <c r="B2" s="19" t="s">
        <v>407</v>
      </c>
      <c r="C2" s="2" t="s">
        <v>361</v>
      </c>
      <c r="D2" s="2" t="s">
        <v>520</v>
      </c>
      <c r="E2" s="2" t="s">
        <v>521</v>
      </c>
      <c r="F2" s="2" t="s">
        <v>4</v>
      </c>
      <c r="G2" s="2" t="s">
        <v>30</v>
      </c>
      <c r="H2" s="2" t="s">
        <v>12</v>
      </c>
      <c r="I2" s="2" t="s">
        <v>14</v>
      </c>
      <c r="J2" s="2" t="s">
        <v>17</v>
      </c>
    </row>
    <row r="3" spans="1:10" ht="30">
      <c r="A3" s="1" t="s">
        <v>410</v>
      </c>
      <c r="B3" s="1" t="s">
        <v>411</v>
      </c>
      <c r="C3" s="1" t="s">
        <v>411</v>
      </c>
      <c r="D3" t="s">
        <v>33</v>
      </c>
      <c r="F3">
        <v>2025</v>
      </c>
      <c r="G3" t="s">
        <v>34</v>
      </c>
      <c r="H3">
        <v>2025</v>
      </c>
    </row>
    <row r="4" spans="1:10" ht="60">
      <c r="A4" s="1" t="s">
        <v>412</v>
      </c>
      <c r="B4" s="1" t="s">
        <v>411</v>
      </c>
      <c r="C4" s="1" t="s">
        <v>411</v>
      </c>
      <c r="D4" s="1" t="s">
        <v>522</v>
      </c>
      <c r="E4" s="1" t="s">
        <v>551</v>
      </c>
      <c r="F4">
        <v>2025</v>
      </c>
      <c r="G4" t="s">
        <v>34</v>
      </c>
      <c r="H4">
        <v>2025</v>
      </c>
    </row>
    <row r="5" spans="1:10" ht="30">
      <c r="A5" s="1" t="s">
        <v>414</v>
      </c>
      <c r="B5" s="1" t="s">
        <v>411</v>
      </c>
      <c r="C5" s="1" t="s">
        <v>411</v>
      </c>
      <c r="D5" s="1" t="s">
        <v>522</v>
      </c>
      <c r="E5" s="1" t="s">
        <v>523</v>
      </c>
      <c r="F5">
        <v>2025</v>
      </c>
      <c r="G5" t="s">
        <v>34</v>
      </c>
      <c r="H5">
        <v>2025</v>
      </c>
    </row>
    <row r="6" spans="1:10" ht="30">
      <c r="A6" s="1" t="s">
        <v>416</v>
      </c>
      <c r="B6" s="1" t="s">
        <v>411</v>
      </c>
      <c r="C6" s="1" t="s">
        <v>411</v>
      </c>
      <c r="D6" s="1" t="s">
        <v>522</v>
      </c>
      <c r="E6" s="1" t="s">
        <v>523</v>
      </c>
      <c r="F6">
        <v>2025</v>
      </c>
      <c r="G6" t="s">
        <v>34</v>
      </c>
      <c r="H6">
        <v>2025</v>
      </c>
    </row>
    <row r="7" spans="1:10" ht="30">
      <c r="A7" s="1" t="s">
        <v>56</v>
      </c>
      <c r="B7" s="1" t="s">
        <v>411</v>
      </c>
      <c r="C7" s="1" t="s">
        <v>411</v>
      </c>
      <c r="D7" t="s">
        <v>33</v>
      </c>
      <c r="F7">
        <v>2025</v>
      </c>
      <c r="G7" t="s">
        <v>34</v>
      </c>
      <c r="H7">
        <v>2025</v>
      </c>
    </row>
    <row r="8" spans="1:10" ht="15" customHeight="1">
      <c r="A8" t="s">
        <v>372</v>
      </c>
      <c r="B8" s="1" t="s">
        <v>411</v>
      </c>
      <c r="C8" s="1" t="s">
        <v>411</v>
      </c>
      <c r="D8" t="s">
        <v>33</v>
      </c>
      <c r="F8">
        <v>2025</v>
      </c>
      <c r="G8" t="s">
        <v>34</v>
      </c>
      <c r="H8">
        <v>2025</v>
      </c>
    </row>
    <row r="9" spans="1:10" ht="15" customHeight="1">
      <c r="A9" s="57" t="s">
        <v>524</v>
      </c>
      <c r="B9" s="1"/>
      <c r="C9" s="1"/>
      <c r="D9" t="s">
        <v>552</v>
      </c>
      <c r="F9">
        <v>2025</v>
      </c>
      <c r="G9" t="s">
        <v>34</v>
      </c>
      <c r="H9">
        <v>2025</v>
      </c>
    </row>
    <row r="11" spans="1:10" ht="15" customHeight="1">
      <c r="A11" s="58" t="s">
        <v>526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5"/>
  <sheetViews>
    <sheetView workbookViewId="0">
      <selection activeCell="E8" sqref="E8:G11"/>
    </sheetView>
  </sheetViews>
  <sheetFormatPr defaultRowHeight="15" customHeight="1"/>
  <cols>
    <col min="1" max="1" width="18.140625" customWidth="1"/>
    <col min="2" max="2" width="42.5703125" customWidth="1"/>
    <col min="3" max="3" width="37" customWidth="1"/>
    <col min="4" max="4" width="15" customWidth="1"/>
    <col min="8" max="8" width="11.140625" customWidth="1"/>
  </cols>
  <sheetData>
    <row r="1" spans="1:9" s="3" customFormat="1" ht="15.75" thickBot="1">
      <c r="A1" s="7" t="s">
        <v>528</v>
      </c>
    </row>
    <row r="2" spans="1:9" s="19" customFormat="1" ht="30">
      <c r="A2" s="2" t="s">
        <v>51</v>
      </c>
      <c r="B2" s="2" t="s">
        <v>52</v>
      </c>
      <c r="C2" s="2" t="s">
        <v>19</v>
      </c>
      <c r="D2" s="21" t="s">
        <v>314</v>
      </c>
      <c r="E2" s="21" t="s">
        <v>4</v>
      </c>
      <c r="F2" s="2" t="s">
        <v>30</v>
      </c>
      <c r="G2" s="2" t="s">
        <v>12</v>
      </c>
      <c r="H2" s="2" t="s">
        <v>14</v>
      </c>
      <c r="I2" s="2" t="s">
        <v>17</v>
      </c>
    </row>
    <row r="3" spans="1:9" ht="141" customHeight="1">
      <c r="A3" s="18" t="s">
        <v>529</v>
      </c>
      <c r="B3" s="18" t="s">
        <v>530</v>
      </c>
      <c r="C3" s="18" t="s">
        <v>531</v>
      </c>
      <c r="E3">
        <v>2025</v>
      </c>
      <c r="F3" t="s">
        <v>34</v>
      </c>
      <c r="G3">
        <v>2025</v>
      </c>
    </row>
    <row r="4" spans="1:9" ht="120">
      <c r="A4" s="18" t="s">
        <v>532</v>
      </c>
      <c r="B4" s="18" t="s">
        <v>530</v>
      </c>
      <c r="C4" s="18" t="s">
        <v>533</v>
      </c>
      <c r="E4">
        <v>2025</v>
      </c>
      <c r="F4" t="s">
        <v>34</v>
      </c>
      <c r="G4">
        <v>2025</v>
      </c>
    </row>
    <row r="5" spans="1:9" ht="180">
      <c r="A5" s="18" t="s">
        <v>534</v>
      </c>
      <c r="B5" s="18" t="s">
        <v>530</v>
      </c>
      <c r="C5" s="18" t="s">
        <v>535</v>
      </c>
      <c r="E5">
        <v>2025</v>
      </c>
      <c r="F5" t="s">
        <v>34</v>
      </c>
      <c r="G5">
        <v>2025</v>
      </c>
    </row>
    <row r="6" spans="1:9" ht="130.5" customHeight="1">
      <c r="A6" s="18" t="s">
        <v>536</v>
      </c>
      <c r="B6" s="18" t="s">
        <v>530</v>
      </c>
      <c r="C6" s="18" t="s">
        <v>537</v>
      </c>
      <c r="E6">
        <v>2025</v>
      </c>
      <c r="F6" t="s">
        <v>34</v>
      </c>
      <c r="G6">
        <v>2025</v>
      </c>
    </row>
    <row r="7" spans="1:9" ht="281.45" customHeight="1">
      <c r="A7" s="18" t="s">
        <v>538</v>
      </c>
      <c r="B7" s="18" t="s">
        <v>530</v>
      </c>
      <c r="C7" s="18" t="s">
        <v>539</v>
      </c>
      <c r="E7">
        <v>2025</v>
      </c>
      <c r="F7" t="s">
        <v>34</v>
      </c>
      <c r="G7">
        <v>2025</v>
      </c>
    </row>
    <row r="8" spans="1:9" ht="120">
      <c r="A8" s="18" t="s">
        <v>540</v>
      </c>
      <c r="B8" s="18" t="s">
        <v>530</v>
      </c>
      <c r="C8" s="18" t="s">
        <v>541</v>
      </c>
      <c r="E8">
        <v>2025</v>
      </c>
      <c r="F8" t="s">
        <v>34</v>
      </c>
      <c r="G8">
        <v>2025</v>
      </c>
    </row>
    <row r="9" spans="1:9" ht="72.599999999999994" customHeight="1">
      <c r="A9" s="18" t="s">
        <v>542</v>
      </c>
      <c r="B9" s="18" t="s">
        <v>530</v>
      </c>
      <c r="C9" s="18" t="s">
        <v>543</v>
      </c>
      <c r="E9">
        <v>2025</v>
      </c>
      <c r="F9" t="s">
        <v>34</v>
      </c>
      <c r="G9">
        <v>2025</v>
      </c>
    </row>
    <row r="10" spans="1:9" ht="216.95" customHeight="1">
      <c r="A10" s="18" t="s">
        <v>544</v>
      </c>
      <c r="B10" s="18" t="s">
        <v>530</v>
      </c>
      <c r="C10" s="18" t="s">
        <v>545</v>
      </c>
      <c r="E10">
        <v>2025</v>
      </c>
      <c r="F10" t="s">
        <v>34</v>
      </c>
      <c r="G10">
        <v>2025</v>
      </c>
    </row>
    <row r="11" spans="1:9" ht="409.5" customHeight="1">
      <c r="A11" s="18" t="s">
        <v>546</v>
      </c>
      <c r="B11" s="18" t="s">
        <v>530</v>
      </c>
      <c r="C11" s="18" t="s">
        <v>547</v>
      </c>
      <c r="E11">
        <v>2025</v>
      </c>
      <c r="F11" t="s">
        <v>34</v>
      </c>
      <c r="G11">
        <v>2025</v>
      </c>
    </row>
    <row r="12" spans="1:9" ht="15" customHeight="1">
      <c r="C12" s="59"/>
    </row>
    <row r="13" spans="1:9" ht="15" customHeight="1">
      <c r="C13" s="59"/>
    </row>
    <row r="14" spans="1:9" ht="15" customHeight="1">
      <c r="C14" s="59"/>
    </row>
    <row r="15" spans="1:9" ht="15" customHeight="1">
      <c r="C15" s="59" t="s">
        <v>548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7"/>
  <sheetViews>
    <sheetView workbookViewId="0">
      <selection activeCell="F7" sqref="F7"/>
    </sheetView>
  </sheetViews>
  <sheetFormatPr defaultRowHeight="15" customHeight="1"/>
  <cols>
    <col min="1" max="1" width="40.140625" customWidth="1"/>
    <col min="2" max="2" width="24.28515625" customWidth="1"/>
    <col min="6" max="6" width="11" customWidth="1"/>
  </cols>
  <sheetData>
    <row r="1" spans="1:7" s="3" customFormat="1">
      <c r="A1" s="4" t="s">
        <v>41</v>
      </c>
      <c r="B1" s="4"/>
      <c r="C1" s="4"/>
      <c r="D1" s="4"/>
    </row>
    <row r="2" spans="1:7" s="2" customFormat="1" ht="30">
      <c r="A2" s="2" t="s">
        <v>42</v>
      </c>
      <c r="B2" s="2" t="s">
        <v>43</v>
      </c>
      <c r="C2" s="2" t="s">
        <v>4</v>
      </c>
      <c r="D2" s="2" t="s">
        <v>30</v>
      </c>
      <c r="E2" s="2" t="s">
        <v>12</v>
      </c>
      <c r="F2" s="2" t="s">
        <v>14</v>
      </c>
      <c r="G2" s="2" t="s">
        <v>17</v>
      </c>
    </row>
    <row r="3" spans="1:7" s="18" customFormat="1" ht="105">
      <c r="A3" s="18" t="s">
        <v>44</v>
      </c>
      <c r="B3" s="18" t="s">
        <v>45</v>
      </c>
      <c r="C3" s="18">
        <v>2025</v>
      </c>
      <c r="D3" s="18" t="s">
        <v>34</v>
      </c>
      <c r="E3" s="18">
        <v>2025</v>
      </c>
    </row>
    <row r="4" spans="1:7" ht="105">
      <c r="A4" s="18" t="s">
        <v>46</v>
      </c>
      <c r="B4" s="18" t="s">
        <v>45</v>
      </c>
      <c r="C4" s="18">
        <v>2025</v>
      </c>
      <c r="D4" s="18" t="s">
        <v>34</v>
      </c>
      <c r="E4" s="18">
        <v>2025</v>
      </c>
    </row>
    <row r="5" spans="1:7" ht="105">
      <c r="A5" s="18" t="s">
        <v>47</v>
      </c>
      <c r="B5" s="18" t="s">
        <v>45</v>
      </c>
      <c r="C5" s="18">
        <v>2025</v>
      </c>
      <c r="D5" s="18" t="s">
        <v>34</v>
      </c>
      <c r="E5" s="18">
        <v>2025</v>
      </c>
    </row>
    <row r="6" spans="1:7" ht="105">
      <c r="A6" s="18" t="s">
        <v>48</v>
      </c>
      <c r="B6" s="18" t="s">
        <v>45</v>
      </c>
      <c r="C6" s="18">
        <v>2025</v>
      </c>
      <c r="D6" s="18" t="s">
        <v>34</v>
      </c>
      <c r="E6" s="18">
        <v>2025</v>
      </c>
    </row>
    <row r="7" spans="1:7" ht="105">
      <c r="A7" s="1" t="s">
        <v>49</v>
      </c>
      <c r="B7" s="1" t="s">
        <v>45</v>
      </c>
      <c r="C7" s="18">
        <v>2025</v>
      </c>
      <c r="D7" s="18" t="s">
        <v>34</v>
      </c>
      <c r="E7" s="18">
        <v>2025</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topLeftCell="A14" workbookViewId="0">
      <selection activeCell="I12" sqref="I3:I12"/>
    </sheetView>
  </sheetViews>
  <sheetFormatPr defaultRowHeight="15" customHeight="1"/>
  <cols>
    <col min="1" max="1" width="38" style="1" customWidth="1"/>
    <col min="2" max="2" width="31.42578125" style="1" customWidth="1"/>
    <col min="4" max="4" width="68.5703125" style="1" customWidth="1"/>
    <col min="5" max="6" width="12.7109375" customWidth="1"/>
    <col min="8" max="8" width="10.7109375" customWidth="1"/>
    <col min="9" max="9" width="14.140625" bestFit="1" customWidth="1"/>
  </cols>
  <sheetData>
    <row r="1" spans="1:9" s="3" customFormat="1">
      <c r="A1" s="5" t="s">
        <v>50</v>
      </c>
      <c r="B1" s="6"/>
      <c r="D1" s="6"/>
    </row>
    <row r="2" spans="1:9" s="2" customFormat="1" ht="30">
      <c r="A2" s="2" t="s">
        <v>51</v>
      </c>
      <c r="B2" s="2" t="s">
        <v>52</v>
      </c>
      <c r="C2" s="2" t="s">
        <v>19</v>
      </c>
      <c r="D2" s="2" t="s">
        <v>53</v>
      </c>
      <c r="E2" s="2" t="s">
        <v>4</v>
      </c>
      <c r="F2" s="2" t="s">
        <v>30</v>
      </c>
      <c r="G2" s="2" t="s">
        <v>12</v>
      </c>
      <c r="H2" s="2" t="s">
        <v>14</v>
      </c>
      <c r="I2" s="2" t="s">
        <v>17</v>
      </c>
    </row>
    <row r="3" spans="1:9" ht="60">
      <c r="A3" s="18" t="s">
        <v>54</v>
      </c>
      <c r="B3" s="18" t="s">
        <v>55</v>
      </c>
      <c r="C3" s="16" t="s">
        <v>56</v>
      </c>
      <c r="E3">
        <v>2025</v>
      </c>
      <c r="F3" t="s">
        <v>34</v>
      </c>
      <c r="G3">
        <v>2025</v>
      </c>
    </row>
    <row r="4" spans="1:9" ht="210">
      <c r="A4" s="18" t="s">
        <v>57</v>
      </c>
      <c r="B4" s="18" t="s">
        <v>58</v>
      </c>
      <c r="C4" s="16" t="s">
        <v>59</v>
      </c>
      <c r="D4" s="1" t="s">
        <v>60</v>
      </c>
      <c r="E4">
        <v>2025</v>
      </c>
      <c r="F4" t="s">
        <v>34</v>
      </c>
      <c r="G4">
        <v>2025</v>
      </c>
    </row>
    <row r="5" spans="1:9" ht="120">
      <c r="A5" s="18" t="s">
        <v>61</v>
      </c>
      <c r="B5" s="18" t="s">
        <v>62</v>
      </c>
      <c r="C5" s="16" t="s">
        <v>59</v>
      </c>
      <c r="D5" s="1" t="s">
        <v>63</v>
      </c>
      <c r="E5">
        <v>2025</v>
      </c>
      <c r="F5" t="s">
        <v>34</v>
      </c>
      <c r="G5">
        <v>2025</v>
      </c>
    </row>
    <row r="6" spans="1:9" ht="100.5" customHeight="1">
      <c r="A6" s="18" t="s">
        <v>64</v>
      </c>
      <c r="B6" s="18" t="s">
        <v>65</v>
      </c>
      <c r="C6" s="16" t="s">
        <v>59</v>
      </c>
      <c r="D6" s="1" t="s">
        <v>66</v>
      </c>
      <c r="E6">
        <v>2025</v>
      </c>
      <c r="F6" t="s">
        <v>34</v>
      </c>
      <c r="G6">
        <v>2025</v>
      </c>
    </row>
    <row r="7" spans="1:9" ht="69.95" customHeight="1">
      <c r="A7" s="18" t="s">
        <v>67</v>
      </c>
      <c r="B7" s="18" t="s">
        <v>68</v>
      </c>
      <c r="C7" s="16" t="s">
        <v>59</v>
      </c>
      <c r="E7">
        <v>2024</v>
      </c>
      <c r="F7" t="s">
        <v>34</v>
      </c>
      <c r="G7">
        <v>2025</v>
      </c>
    </row>
    <row r="8" spans="1:9" ht="240">
      <c r="A8" s="18" t="s">
        <v>69</v>
      </c>
      <c r="B8" s="18" t="s">
        <v>70</v>
      </c>
      <c r="C8" s="18" t="s">
        <v>71</v>
      </c>
      <c r="D8" s="1" t="s">
        <v>72</v>
      </c>
      <c r="E8">
        <v>2024</v>
      </c>
      <c r="F8" t="s">
        <v>34</v>
      </c>
      <c r="G8">
        <v>2025</v>
      </c>
    </row>
    <row r="9" spans="1:9" ht="255">
      <c r="A9" s="18" t="s">
        <v>73</v>
      </c>
      <c r="B9" s="18" t="s">
        <v>74</v>
      </c>
      <c r="C9" s="16" t="s">
        <v>59</v>
      </c>
      <c r="D9" s="1" t="s">
        <v>75</v>
      </c>
      <c r="E9">
        <v>2025</v>
      </c>
      <c r="F9" t="s">
        <v>34</v>
      </c>
      <c r="G9">
        <v>2025</v>
      </c>
    </row>
    <row r="10" spans="1:9" ht="90">
      <c r="A10" s="18" t="s">
        <v>76</v>
      </c>
      <c r="B10" s="18" t="s">
        <v>68</v>
      </c>
      <c r="C10" s="16" t="s">
        <v>59</v>
      </c>
      <c r="E10">
        <v>2025</v>
      </c>
      <c r="F10" t="s">
        <v>34</v>
      </c>
      <c r="G10">
        <v>2025</v>
      </c>
    </row>
    <row r="11" spans="1:9" ht="66" customHeight="1">
      <c r="A11" s="18" t="s">
        <v>77</v>
      </c>
      <c r="B11" s="18" t="s">
        <v>70</v>
      </c>
      <c r="C11" s="18" t="s">
        <v>71</v>
      </c>
      <c r="D11" s="1" t="s">
        <v>78</v>
      </c>
      <c r="E11">
        <v>2025</v>
      </c>
      <c r="F11" t="s">
        <v>34</v>
      </c>
      <c r="G11">
        <v>2025</v>
      </c>
    </row>
    <row r="12" spans="1:9" ht="69.599999999999994" customHeight="1">
      <c r="A12" s="18" t="s">
        <v>79</v>
      </c>
      <c r="B12" s="18" t="s">
        <v>80</v>
      </c>
      <c r="C12" s="16" t="s">
        <v>81</v>
      </c>
      <c r="E12">
        <v>2025</v>
      </c>
      <c r="F12" t="s">
        <v>34</v>
      </c>
      <c r="G12">
        <v>2025</v>
      </c>
    </row>
    <row r="13" spans="1:9" ht="150">
      <c r="A13" s="18" t="s">
        <v>82</v>
      </c>
      <c r="B13" s="18" t="s">
        <v>83</v>
      </c>
      <c r="C13" s="16" t="s">
        <v>59</v>
      </c>
      <c r="D13" s="1" t="s">
        <v>84</v>
      </c>
      <c r="E13">
        <v>2024</v>
      </c>
      <c r="F13" t="s">
        <v>34</v>
      </c>
      <c r="G13">
        <v>2025</v>
      </c>
    </row>
    <row r="14" spans="1:9" ht="150">
      <c r="A14" s="18" t="s">
        <v>85</v>
      </c>
      <c r="B14" s="18" t="s">
        <v>86</v>
      </c>
      <c r="C14" s="1" t="s">
        <v>59</v>
      </c>
      <c r="D14" s="1" t="s">
        <v>84</v>
      </c>
      <c r="E14">
        <v>2024</v>
      </c>
      <c r="F14" t="s">
        <v>34</v>
      </c>
      <c r="G14">
        <v>2025</v>
      </c>
    </row>
    <row r="15" spans="1:9" ht="180">
      <c r="A15" s="18" t="s">
        <v>87</v>
      </c>
      <c r="B15" s="18" t="s">
        <v>86</v>
      </c>
      <c r="C15" s="16" t="s">
        <v>59</v>
      </c>
      <c r="D15" s="1" t="s">
        <v>88</v>
      </c>
      <c r="E15">
        <v>2024</v>
      </c>
      <c r="F15" t="s">
        <v>34</v>
      </c>
      <c r="G15">
        <v>2025</v>
      </c>
    </row>
    <row r="16" spans="1:9" ht="270" customHeight="1">
      <c r="A16" s="18" t="s">
        <v>89</v>
      </c>
      <c r="B16" s="18" t="s">
        <v>90</v>
      </c>
      <c r="C16" s="16" t="s">
        <v>59</v>
      </c>
      <c r="D16" s="1" t="s">
        <v>91</v>
      </c>
      <c r="E16">
        <v>2024</v>
      </c>
      <c r="F16" t="s">
        <v>34</v>
      </c>
      <c r="G16">
        <v>2025</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5"/>
  <sheetViews>
    <sheetView topLeftCell="C1" workbookViewId="0">
      <selection activeCell="I9" sqref="I9"/>
    </sheetView>
  </sheetViews>
  <sheetFormatPr defaultRowHeight="15" customHeight="1"/>
  <cols>
    <col min="1" max="1" width="37" customWidth="1"/>
    <col min="9" max="9" width="51.85546875" customWidth="1"/>
  </cols>
  <sheetData>
    <row r="1" spans="1:10" s="3" customFormat="1">
      <c r="A1" s="4" t="s">
        <v>92</v>
      </c>
    </row>
    <row r="2" spans="1:10" s="2" customFormat="1" ht="45">
      <c r="A2" s="2" t="s">
        <v>93</v>
      </c>
      <c r="B2" s="2" t="s">
        <v>94</v>
      </c>
      <c r="C2" s="2" t="s">
        <v>95</v>
      </c>
      <c r="D2" s="2" t="s">
        <v>96</v>
      </c>
      <c r="E2" s="2" t="s">
        <v>97</v>
      </c>
      <c r="F2" s="2" t="s">
        <v>7</v>
      </c>
      <c r="G2" s="2" t="s">
        <v>30</v>
      </c>
      <c r="H2" s="2" t="s">
        <v>12</v>
      </c>
      <c r="I2" s="2" t="s">
        <v>14</v>
      </c>
      <c r="J2" s="2" t="s">
        <v>17</v>
      </c>
    </row>
    <row r="3" spans="1:10" ht="43.5" customHeight="1">
      <c r="A3" t="s">
        <v>98</v>
      </c>
      <c r="B3" t="s">
        <v>99</v>
      </c>
      <c r="C3" s="26">
        <v>0</v>
      </c>
      <c r="D3" s="26">
        <v>0</v>
      </c>
      <c r="E3" s="26">
        <v>0</v>
      </c>
      <c r="F3">
        <v>2024</v>
      </c>
      <c r="G3" t="s">
        <v>34</v>
      </c>
      <c r="H3">
        <v>2025</v>
      </c>
      <c r="I3" s="1" t="s">
        <v>75</v>
      </c>
    </row>
    <row r="4" spans="1:10" ht="15" customHeight="1">
      <c r="A4" t="s">
        <v>100</v>
      </c>
      <c r="B4" s="26">
        <v>-1</v>
      </c>
      <c r="C4" s="26">
        <v>0</v>
      </c>
      <c r="D4" s="26">
        <v>1</v>
      </c>
      <c r="E4" s="26">
        <v>2</v>
      </c>
      <c r="F4">
        <v>2024</v>
      </c>
      <c r="G4" t="s">
        <v>34</v>
      </c>
      <c r="H4">
        <v>2025</v>
      </c>
      <c r="I4" s="1" t="s">
        <v>75</v>
      </c>
    </row>
    <row r="5" spans="1:10" ht="15" customHeight="1">
      <c r="A5" t="s">
        <v>101</v>
      </c>
      <c r="B5" s="26">
        <v>0</v>
      </c>
      <c r="C5" s="26">
        <v>0</v>
      </c>
      <c r="D5" s="26">
        <v>1</v>
      </c>
      <c r="E5" s="26">
        <v>2</v>
      </c>
      <c r="F5">
        <v>2024</v>
      </c>
      <c r="G5" t="s">
        <v>34</v>
      </c>
      <c r="H5">
        <v>2025</v>
      </c>
      <c r="I5" s="1"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5"/>
  <sheetViews>
    <sheetView workbookViewId="0">
      <selection activeCell="G11" sqref="G11"/>
    </sheetView>
  </sheetViews>
  <sheetFormatPr defaultRowHeight="15" customHeight="1"/>
  <cols>
    <col min="1" max="1" width="38.7109375" customWidth="1"/>
    <col min="2" max="2" width="11.28515625" bestFit="1" customWidth="1"/>
    <col min="9" max="9" width="10.5703125" customWidth="1"/>
  </cols>
  <sheetData>
    <row r="1" spans="1:10" s="3" customFormat="1" ht="15.75" thickBot="1">
      <c r="A1" s="4" t="s">
        <v>102</v>
      </c>
    </row>
    <row r="2" spans="1:10" s="2" customFormat="1" ht="30">
      <c r="A2" s="2" t="s">
        <v>93</v>
      </c>
      <c r="B2" s="2" t="s">
        <v>94</v>
      </c>
      <c r="C2" s="2" t="s">
        <v>95</v>
      </c>
      <c r="D2" s="2" t="s">
        <v>96</v>
      </c>
      <c r="E2" s="2" t="s">
        <v>97</v>
      </c>
      <c r="F2" s="2" t="s">
        <v>4</v>
      </c>
      <c r="G2" s="2" t="s">
        <v>30</v>
      </c>
      <c r="H2" s="2" t="s">
        <v>12</v>
      </c>
      <c r="I2" s="2" t="s">
        <v>14</v>
      </c>
      <c r="J2" s="2" t="s">
        <v>17</v>
      </c>
    </row>
    <row r="3" spans="1:10" ht="15" customHeight="1">
      <c r="A3" t="s">
        <v>98</v>
      </c>
      <c r="B3" t="s">
        <v>99</v>
      </c>
      <c r="C3" s="26">
        <v>0</v>
      </c>
      <c r="D3" s="26">
        <v>0</v>
      </c>
      <c r="E3" s="26">
        <v>0</v>
      </c>
      <c r="F3">
        <v>2025</v>
      </c>
      <c r="G3" t="s">
        <v>34</v>
      </c>
      <c r="H3">
        <v>2025</v>
      </c>
      <c r="I3" s="38" t="s">
        <v>103</v>
      </c>
    </row>
    <row r="4" spans="1:10" ht="15" customHeight="1">
      <c r="A4" t="s">
        <v>100</v>
      </c>
      <c r="B4" s="26">
        <v>-1</v>
      </c>
      <c r="C4" s="26">
        <v>0</v>
      </c>
      <c r="D4" s="26">
        <v>1</v>
      </c>
      <c r="E4" s="26">
        <v>2</v>
      </c>
      <c r="F4">
        <v>2025</v>
      </c>
      <c r="G4" t="s">
        <v>34</v>
      </c>
      <c r="H4">
        <v>2025</v>
      </c>
      <c r="I4" s="38" t="s">
        <v>103</v>
      </c>
    </row>
    <row r="5" spans="1:10" ht="15" customHeight="1">
      <c r="A5" t="s">
        <v>101</v>
      </c>
      <c r="B5" s="26">
        <v>0</v>
      </c>
      <c r="C5" s="26">
        <v>0</v>
      </c>
      <c r="D5" s="26">
        <v>1</v>
      </c>
      <c r="E5" s="26">
        <v>2</v>
      </c>
      <c r="F5">
        <v>2025</v>
      </c>
      <c r="G5" t="s">
        <v>34</v>
      </c>
      <c r="H5">
        <v>2025</v>
      </c>
      <c r="I5" s="38"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8"/>
  <sheetViews>
    <sheetView workbookViewId="0">
      <selection activeCell="I8" sqref="I8"/>
    </sheetView>
  </sheetViews>
  <sheetFormatPr defaultRowHeight="15" customHeight="1"/>
  <cols>
    <col min="1" max="1" width="45.28515625" customWidth="1"/>
    <col min="2" max="2" width="27" customWidth="1"/>
    <col min="4" max="4" width="25.7109375" customWidth="1"/>
    <col min="5" max="5" width="28.5703125" customWidth="1"/>
    <col min="6" max="7" width="11.7109375" customWidth="1"/>
    <col min="9" max="9" width="11.42578125" customWidth="1"/>
    <col min="10" max="10" width="14.140625" bestFit="1" customWidth="1"/>
  </cols>
  <sheetData>
    <row r="1" spans="1:10" s="3" customFormat="1">
      <c r="A1" s="4" t="s">
        <v>104</v>
      </c>
      <c r="B1" s="4"/>
      <c r="C1" s="4"/>
      <c r="D1" s="4"/>
      <c r="E1" s="4"/>
      <c r="F1" s="4"/>
      <c r="G1" s="4"/>
    </row>
    <row r="2" spans="1:10" s="2" customFormat="1" ht="45">
      <c r="A2" s="2" t="s">
        <v>24</v>
      </c>
      <c r="B2" s="2" t="s">
        <v>25</v>
      </c>
      <c r="C2" s="2" t="s">
        <v>105</v>
      </c>
      <c r="D2" s="2" t="s">
        <v>106</v>
      </c>
      <c r="E2" s="2" t="s">
        <v>107</v>
      </c>
      <c r="F2" s="2" t="s">
        <v>7</v>
      </c>
      <c r="G2" s="2" t="s">
        <v>30</v>
      </c>
      <c r="H2" s="2" t="s">
        <v>12</v>
      </c>
      <c r="I2" s="2" t="s">
        <v>14</v>
      </c>
      <c r="J2" s="2" t="s">
        <v>17</v>
      </c>
    </row>
    <row r="3" spans="1:10" ht="15" customHeight="1">
      <c r="A3" t="s">
        <v>108</v>
      </c>
      <c r="B3" t="s">
        <v>32</v>
      </c>
      <c r="C3" t="s">
        <v>109</v>
      </c>
      <c r="D3" t="s">
        <v>109</v>
      </c>
      <c r="E3" s="27" t="s">
        <v>110</v>
      </c>
      <c r="F3">
        <v>2024</v>
      </c>
      <c r="G3" t="s">
        <v>34</v>
      </c>
      <c r="H3">
        <v>2025</v>
      </c>
      <c r="I3" t="s">
        <v>550</v>
      </c>
    </row>
    <row r="4" spans="1:10" ht="30">
      <c r="A4" s="66"/>
      <c r="B4" s="66"/>
      <c r="C4" t="s">
        <v>111</v>
      </c>
      <c r="D4" s="28" t="s">
        <v>112</v>
      </c>
      <c r="E4" s="27" t="s">
        <v>110</v>
      </c>
      <c r="F4">
        <v>2024</v>
      </c>
      <c r="G4" t="s">
        <v>34</v>
      </c>
      <c r="H4">
        <v>2025</v>
      </c>
      <c r="I4" t="s">
        <v>550</v>
      </c>
    </row>
    <row r="5" spans="1:10" ht="30">
      <c r="A5" s="67"/>
      <c r="B5" s="66"/>
      <c r="C5" t="s">
        <v>111</v>
      </c>
      <c r="D5" s="28" t="s">
        <v>113</v>
      </c>
      <c r="E5" s="27" t="s">
        <v>110</v>
      </c>
      <c r="F5">
        <v>2024</v>
      </c>
      <c r="G5" t="s">
        <v>34</v>
      </c>
      <c r="H5">
        <v>2025</v>
      </c>
      <c r="I5" t="s">
        <v>550</v>
      </c>
    </row>
    <row r="6" spans="1:10" ht="30">
      <c r="A6" s="67"/>
      <c r="B6" s="66"/>
      <c r="C6" t="s">
        <v>111</v>
      </c>
      <c r="D6" s="1" t="s">
        <v>114</v>
      </c>
      <c r="E6" s="27" t="s">
        <v>110</v>
      </c>
      <c r="F6">
        <v>2024</v>
      </c>
      <c r="G6" t="s">
        <v>34</v>
      </c>
      <c r="H6">
        <v>2025</v>
      </c>
      <c r="I6" t="s">
        <v>550</v>
      </c>
    </row>
    <row r="7" spans="1:10" ht="30">
      <c r="A7" s="67"/>
      <c r="B7" s="66"/>
      <c r="C7" t="s">
        <v>111</v>
      </c>
      <c r="D7" s="28" t="s">
        <v>112</v>
      </c>
      <c r="E7" s="27" t="s">
        <v>110</v>
      </c>
      <c r="F7">
        <v>2024</v>
      </c>
      <c r="G7" t="s">
        <v>34</v>
      </c>
      <c r="H7">
        <v>2025</v>
      </c>
      <c r="I7" t="s">
        <v>550</v>
      </c>
    </row>
    <row r="8" spans="1:10" ht="30">
      <c r="A8" s="67"/>
      <c r="B8" s="66"/>
      <c r="C8" t="s">
        <v>111</v>
      </c>
      <c r="D8" s="28" t="s">
        <v>112</v>
      </c>
      <c r="E8" s="27" t="s">
        <v>110</v>
      </c>
      <c r="F8">
        <v>2024</v>
      </c>
      <c r="G8" t="s">
        <v>34</v>
      </c>
      <c r="H8">
        <v>2025</v>
      </c>
      <c r="I8" t="s">
        <v>550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24"/>
  <sheetViews>
    <sheetView topLeftCell="A6" zoomScaleNormal="100" workbookViewId="0">
      <selection activeCell="I8" sqref="I8"/>
    </sheetView>
  </sheetViews>
  <sheetFormatPr defaultRowHeight="15" customHeight="1"/>
  <cols>
    <col min="1" max="1" width="24.28515625" customWidth="1"/>
    <col min="2" max="2" width="24.42578125" bestFit="1" customWidth="1"/>
    <col min="3" max="3" width="40.85546875" customWidth="1"/>
    <col min="4" max="4" width="17.140625" customWidth="1"/>
    <col min="5" max="5" width="11.5703125" bestFit="1" customWidth="1"/>
    <col min="6" max="8" width="10.140625" bestFit="1" customWidth="1"/>
    <col min="9" max="9" width="12.140625" customWidth="1"/>
    <col min="10" max="12" width="11.7109375" customWidth="1"/>
    <col min="14" max="14" width="47.140625" customWidth="1"/>
    <col min="15" max="15" width="51.42578125" customWidth="1"/>
  </cols>
  <sheetData>
    <row r="1" spans="1:15" s="3" customFormat="1">
      <c r="A1" s="4" t="s">
        <v>115</v>
      </c>
    </row>
    <row r="2" spans="1:15" s="2" customFormat="1" ht="45">
      <c r="A2" s="2" t="s">
        <v>93</v>
      </c>
      <c r="B2" s="2" t="s">
        <v>116</v>
      </c>
      <c r="C2" s="2" t="s">
        <v>117</v>
      </c>
      <c r="D2" s="2" t="s">
        <v>118</v>
      </c>
      <c r="E2" s="2" t="s">
        <v>119</v>
      </c>
      <c r="F2" s="2" t="s">
        <v>120</v>
      </c>
      <c r="G2" s="2" t="s">
        <v>96</v>
      </c>
      <c r="H2" s="2" t="s">
        <v>121</v>
      </c>
      <c r="I2" s="2" t="s">
        <v>122</v>
      </c>
      <c r="J2" s="2" t="s">
        <v>123</v>
      </c>
      <c r="K2" s="2" t="s">
        <v>7</v>
      </c>
      <c r="L2" s="2" t="s">
        <v>30</v>
      </c>
      <c r="M2" s="2" t="s">
        <v>12</v>
      </c>
      <c r="N2" s="2" t="s">
        <v>14</v>
      </c>
      <c r="O2" s="2" t="s">
        <v>17</v>
      </c>
    </row>
    <row r="3" spans="1:15" ht="135">
      <c r="A3" t="s">
        <v>124</v>
      </c>
      <c r="B3" s="1" t="s">
        <v>125</v>
      </c>
      <c r="C3" t="s">
        <v>98</v>
      </c>
      <c r="D3" t="s">
        <v>126</v>
      </c>
      <c r="E3" t="s">
        <v>127</v>
      </c>
      <c r="F3" t="s">
        <v>128</v>
      </c>
      <c r="G3" t="s">
        <v>128</v>
      </c>
      <c r="H3" t="s">
        <v>128</v>
      </c>
      <c r="I3" t="s">
        <v>129</v>
      </c>
      <c r="J3" s="26">
        <v>0</v>
      </c>
      <c r="K3">
        <v>2024</v>
      </c>
      <c r="L3" t="s">
        <v>34</v>
      </c>
      <c r="M3">
        <v>2025</v>
      </c>
      <c r="N3" s="1" t="s">
        <v>130</v>
      </c>
    </row>
    <row r="4" spans="1:15" ht="30">
      <c r="A4" t="s">
        <v>131</v>
      </c>
      <c r="B4" t="s">
        <v>132</v>
      </c>
      <c r="C4" s="1" t="s">
        <v>133</v>
      </c>
      <c r="D4" t="s">
        <v>126</v>
      </c>
      <c r="E4" s="26">
        <v>0.05</v>
      </c>
      <c r="F4">
        <v>9.0999999999999998E-2</v>
      </c>
      <c r="G4">
        <v>7.5999999999999998E-2</v>
      </c>
      <c r="H4">
        <v>6.0999999999999999E-2</v>
      </c>
      <c r="I4">
        <v>0.13</v>
      </c>
      <c r="J4" s="30" t="s">
        <v>134</v>
      </c>
      <c r="K4">
        <v>2024</v>
      </c>
      <c r="L4" t="s">
        <v>34</v>
      </c>
      <c r="M4">
        <v>2025</v>
      </c>
    </row>
    <row r="5" spans="1:15" ht="30">
      <c r="A5" t="s">
        <v>131</v>
      </c>
      <c r="B5" t="s">
        <v>132</v>
      </c>
      <c r="C5" s="1" t="s">
        <v>135</v>
      </c>
      <c r="D5" t="s">
        <v>136</v>
      </c>
      <c r="E5" s="26">
        <v>0.03</v>
      </c>
      <c r="F5" s="29">
        <v>6500</v>
      </c>
      <c r="G5" s="29">
        <v>9000</v>
      </c>
      <c r="H5" s="29">
        <v>11500</v>
      </c>
      <c r="I5" s="29">
        <v>25945</v>
      </c>
      <c r="J5" s="30" t="s">
        <v>137</v>
      </c>
      <c r="K5">
        <v>2024</v>
      </c>
      <c r="L5" t="s">
        <v>34</v>
      </c>
      <c r="M5">
        <v>2025</v>
      </c>
    </row>
    <row r="6" spans="1:15" ht="60">
      <c r="A6" t="s">
        <v>131</v>
      </c>
      <c r="B6" t="s">
        <v>132</v>
      </c>
      <c r="C6" s="1" t="s">
        <v>138</v>
      </c>
      <c r="D6" t="s">
        <v>136</v>
      </c>
      <c r="E6" s="26">
        <v>0.02</v>
      </c>
      <c r="F6" s="29">
        <v>8000</v>
      </c>
      <c r="G6" s="29">
        <v>9400</v>
      </c>
      <c r="H6" s="29">
        <v>10800</v>
      </c>
      <c r="I6" s="29">
        <v>35864</v>
      </c>
      <c r="J6" s="30" t="s">
        <v>139</v>
      </c>
      <c r="K6">
        <v>2024</v>
      </c>
      <c r="L6" t="s">
        <v>34</v>
      </c>
      <c r="M6">
        <v>2025</v>
      </c>
    </row>
    <row r="7" spans="1:15" ht="45">
      <c r="A7" t="s">
        <v>140</v>
      </c>
      <c r="B7" t="s">
        <v>141</v>
      </c>
      <c r="C7" s="1" t="s">
        <v>142</v>
      </c>
      <c r="D7" s="1" t="s">
        <v>143</v>
      </c>
      <c r="E7" s="26">
        <v>0.06</v>
      </c>
      <c r="F7">
        <v>45</v>
      </c>
      <c r="G7">
        <v>37</v>
      </c>
      <c r="H7">
        <v>29</v>
      </c>
      <c r="I7">
        <v>48</v>
      </c>
      <c r="J7" s="30" t="s">
        <v>144</v>
      </c>
      <c r="K7">
        <v>2024</v>
      </c>
      <c r="L7" t="s">
        <v>34</v>
      </c>
      <c r="M7">
        <v>2025</v>
      </c>
      <c r="N7" s="1" t="s">
        <v>145</v>
      </c>
    </row>
    <row r="8" spans="1:15" ht="30">
      <c r="A8" t="s">
        <v>140</v>
      </c>
      <c r="B8" t="s">
        <v>141</v>
      </c>
      <c r="C8" s="1" t="s">
        <v>146</v>
      </c>
      <c r="D8" s="1" t="s">
        <v>136</v>
      </c>
      <c r="E8" s="26">
        <v>0.06</v>
      </c>
      <c r="F8">
        <v>950</v>
      </c>
      <c r="G8" s="29">
        <v>1050</v>
      </c>
      <c r="H8" s="29">
        <v>1150</v>
      </c>
      <c r="I8" s="72">
        <v>796</v>
      </c>
      <c r="J8" s="30" t="s">
        <v>144</v>
      </c>
      <c r="K8">
        <v>2024</v>
      </c>
      <c r="L8" t="s">
        <v>34</v>
      </c>
      <c r="M8">
        <v>2025</v>
      </c>
    </row>
    <row r="9" spans="1:15" ht="30">
      <c r="A9" t="s">
        <v>140</v>
      </c>
      <c r="B9" t="s">
        <v>141</v>
      </c>
      <c r="C9" s="1" t="s">
        <v>147</v>
      </c>
      <c r="D9" s="1" t="s">
        <v>136</v>
      </c>
      <c r="E9" s="26">
        <v>0.06</v>
      </c>
      <c r="F9" s="26">
        <v>0.6</v>
      </c>
      <c r="G9" s="26">
        <v>0.7</v>
      </c>
      <c r="H9" s="26">
        <v>0.8</v>
      </c>
      <c r="I9" s="26">
        <v>0.69</v>
      </c>
      <c r="J9" s="30" t="s">
        <v>148</v>
      </c>
      <c r="K9">
        <v>2024</v>
      </c>
      <c r="L9" t="s">
        <v>34</v>
      </c>
      <c r="M9">
        <v>2025</v>
      </c>
    </row>
    <row r="10" spans="1:15" ht="30">
      <c r="A10" t="s">
        <v>140</v>
      </c>
      <c r="B10" t="s">
        <v>141</v>
      </c>
      <c r="C10" s="1" t="s">
        <v>149</v>
      </c>
      <c r="D10" s="1" t="s">
        <v>136</v>
      </c>
      <c r="E10" s="26">
        <v>0.06</v>
      </c>
      <c r="F10" s="26">
        <v>0.8</v>
      </c>
      <c r="G10" s="26">
        <v>0.85</v>
      </c>
      <c r="H10" s="26">
        <v>0.9</v>
      </c>
      <c r="I10" s="26">
        <v>0.86</v>
      </c>
      <c r="J10" s="30" t="s">
        <v>150</v>
      </c>
      <c r="K10">
        <v>2024</v>
      </c>
      <c r="L10" t="s">
        <v>34</v>
      </c>
      <c r="M10">
        <v>2025</v>
      </c>
    </row>
    <row r="11" spans="1:15" ht="45">
      <c r="A11" t="s">
        <v>140</v>
      </c>
      <c r="B11" t="s">
        <v>141</v>
      </c>
      <c r="C11" s="1" t="s">
        <v>151</v>
      </c>
      <c r="D11" s="1" t="s">
        <v>136</v>
      </c>
      <c r="E11" s="31">
        <v>0.06</v>
      </c>
      <c r="F11" s="31">
        <v>0.96</v>
      </c>
      <c r="G11" s="31">
        <v>0.98</v>
      </c>
      <c r="H11" s="31">
        <v>1</v>
      </c>
      <c r="I11" s="39">
        <v>0.998</v>
      </c>
      <c r="J11" s="32" t="s">
        <v>152</v>
      </c>
      <c r="K11" s="16">
        <v>2024</v>
      </c>
      <c r="L11" s="16" t="s">
        <v>34</v>
      </c>
      <c r="M11" s="16">
        <v>2025</v>
      </c>
    </row>
    <row r="12" spans="1:15" ht="75">
      <c r="A12" t="s">
        <v>140</v>
      </c>
      <c r="B12" t="s">
        <v>141</v>
      </c>
      <c r="C12" s="1" t="s">
        <v>153</v>
      </c>
      <c r="D12" s="1" t="s">
        <v>136</v>
      </c>
      <c r="E12" s="31"/>
      <c r="F12" s="31">
        <v>0.96</v>
      </c>
      <c r="G12" s="31">
        <v>0.98</v>
      </c>
      <c r="H12" s="31">
        <v>1</v>
      </c>
      <c r="I12" s="31">
        <v>0.94</v>
      </c>
      <c r="J12" s="32"/>
      <c r="K12" s="16">
        <v>2024</v>
      </c>
      <c r="L12" s="16" t="s">
        <v>34</v>
      </c>
      <c r="M12" s="16">
        <v>2025</v>
      </c>
      <c r="N12" s="1"/>
      <c r="O12" s="1" t="s">
        <v>154</v>
      </c>
    </row>
    <row r="13" spans="1:15" ht="30">
      <c r="A13" t="s">
        <v>155</v>
      </c>
      <c r="C13" s="1" t="s">
        <v>156</v>
      </c>
      <c r="D13" s="1" t="s">
        <v>136</v>
      </c>
      <c r="E13" s="26">
        <v>0.03</v>
      </c>
      <c r="F13" s="26">
        <v>0.06</v>
      </c>
      <c r="G13" s="26">
        <v>0.05</v>
      </c>
      <c r="H13" s="26">
        <v>0.04</v>
      </c>
      <c r="I13" s="33">
        <v>4.5999999999999999E-2</v>
      </c>
      <c r="J13" s="30" t="s">
        <v>157</v>
      </c>
      <c r="K13" s="16">
        <v>2024</v>
      </c>
      <c r="L13" s="16" t="s">
        <v>34</v>
      </c>
      <c r="M13" s="16">
        <v>2025</v>
      </c>
    </row>
    <row r="14" spans="1:15" ht="30">
      <c r="A14" t="s">
        <v>155</v>
      </c>
      <c r="C14" s="1" t="s">
        <v>158</v>
      </c>
      <c r="D14" s="1" t="s">
        <v>136</v>
      </c>
      <c r="E14" s="26">
        <v>0.02</v>
      </c>
      <c r="F14" s="26">
        <v>0.32</v>
      </c>
      <c r="G14" s="26">
        <v>0.37</v>
      </c>
      <c r="H14" s="26">
        <v>0.42</v>
      </c>
      <c r="I14" s="33">
        <v>0.38100000000000001</v>
      </c>
      <c r="J14" s="30" t="s">
        <v>159</v>
      </c>
      <c r="K14" s="16">
        <v>2024</v>
      </c>
      <c r="L14" s="16" t="s">
        <v>34</v>
      </c>
      <c r="M14" s="16">
        <v>2025</v>
      </c>
    </row>
    <row r="15" spans="1:15" ht="30">
      <c r="A15" s="1" t="s">
        <v>160</v>
      </c>
      <c r="C15" s="1" t="s">
        <v>161</v>
      </c>
      <c r="D15" s="1" t="s">
        <v>162</v>
      </c>
      <c r="E15" s="26">
        <v>0.05</v>
      </c>
      <c r="F15" s="26">
        <v>0.87</v>
      </c>
      <c r="G15" s="26">
        <v>0.91</v>
      </c>
      <c r="H15" s="26">
        <v>0.95</v>
      </c>
      <c r="I15" s="26">
        <v>0.93</v>
      </c>
      <c r="J15" s="30" t="s">
        <v>163</v>
      </c>
      <c r="K15" s="16">
        <v>2024</v>
      </c>
      <c r="L15" s="16" t="s">
        <v>34</v>
      </c>
      <c r="M15" s="16">
        <v>2025</v>
      </c>
    </row>
    <row r="16" spans="1:15" ht="30">
      <c r="A16" s="1" t="s">
        <v>160</v>
      </c>
      <c r="C16" s="1" t="s">
        <v>164</v>
      </c>
      <c r="D16" s="1" t="s">
        <v>165</v>
      </c>
      <c r="E16" s="26">
        <v>0.04</v>
      </c>
      <c r="J16" s="34" t="s">
        <v>166</v>
      </c>
      <c r="K16" s="16">
        <v>2024</v>
      </c>
      <c r="L16" s="16" t="s">
        <v>34</v>
      </c>
      <c r="M16" s="16">
        <v>2025</v>
      </c>
      <c r="N16" t="s">
        <v>167</v>
      </c>
      <c r="O16" t="s">
        <v>35</v>
      </c>
    </row>
    <row r="17" spans="1:15" ht="47.25" customHeight="1">
      <c r="A17" t="s">
        <v>168</v>
      </c>
      <c r="C17" s="1" t="s">
        <v>169</v>
      </c>
      <c r="D17" s="1" t="s">
        <v>165</v>
      </c>
      <c r="E17" s="26">
        <v>0.05</v>
      </c>
      <c r="J17" s="30" t="s">
        <v>170</v>
      </c>
      <c r="K17" s="16">
        <v>2024</v>
      </c>
      <c r="L17" s="16" t="s">
        <v>34</v>
      </c>
      <c r="M17" s="16">
        <v>2025</v>
      </c>
      <c r="N17" t="s">
        <v>167</v>
      </c>
      <c r="O17" t="s">
        <v>35</v>
      </c>
    </row>
    <row r="18" spans="1:15" ht="45">
      <c r="A18" t="s">
        <v>168</v>
      </c>
      <c r="C18" s="1" t="s">
        <v>171</v>
      </c>
      <c r="D18" s="1" t="s">
        <v>172</v>
      </c>
      <c r="E18" s="26">
        <v>0.25</v>
      </c>
      <c r="F18" t="s">
        <v>173</v>
      </c>
      <c r="G18" t="s">
        <v>174</v>
      </c>
      <c r="H18" t="s">
        <v>175</v>
      </c>
      <c r="I18" t="s">
        <v>176</v>
      </c>
      <c r="J18" s="30" t="s">
        <v>177</v>
      </c>
      <c r="K18" s="16">
        <v>2024</v>
      </c>
      <c r="L18" s="16" t="s">
        <v>34</v>
      </c>
      <c r="M18" s="16">
        <v>2025</v>
      </c>
      <c r="N18" s="1" t="s">
        <v>178</v>
      </c>
    </row>
    <row r="19" spans="1:15" ht="45">
      <c r="A19" t="s">
        <v>179</v>
      </c>
      <c r="C19" t="s">
        <v>180</v>
      </c>
      <c r="D19" s="1" t="s">
        <v>172</v>
      </c>
      <c r="E19" s="26">
        <v>0.04</v>
      </c>
      <c r="F19">
        <v>105</v>
      </c>
      <c r="G19">
        <v>95</v>
      </c>
      <c r="H19">
        <v>85</v>
      </c>
      <c r="I19">
        <v>99</v>
      </c>
      <c r="J19" s="30" t="s">
        <v>181</v>
      </c>
      <c r="K19" s="16">
        <v>2024</v>
      </c>
      <c r="L19" s="16" t="s">
        <v>34</v>
      </c>
      <c r="M19" s="16">
        <v>2025</v>
      </c>
      <c r="N19" s="1" t="s">
        <v>182</v>
      </c>
    </row>
    <row r="20" spans="1:15" ht="30">
      <c r="A20" t="s">
        <v>179</v>
      </c>
      <c r="C20" t="s">
        <v>183</v>
      </c>
      <c r="D20" s="1" t="s">
        <v>172</v>
      </c>
      <c r="E20" s="26">
        <v>0.06</v>
      </c>
      <c r="F20">
        <v>-2</v>
      </c>
      <c r="G20">
        <v>10</v>
      </c>
      <c r="H20">
        <v>22</v>
      </c>
      <c r="I20">
        <v>13</v>
      </c>
      <c r="J20" s="30" t="s">
        <v>184</v>
      </c>
      <c r="K20" s="16">
        <v>2024</v>
      </c>
      <c r="L20" s="16" t="s">
        <v>34</v>
      </c>
      <c r="M20" s="16">
        <v>2025</v>
      </c>
    </row>
    <row r="21" spans="1:15" ht="30">
      <c r="A21" s="1" t="s">
        <v>185</v>
      </c>
      <c r="C21" s="1" t="s">
        <v>186</v>
      </c>
      <c r="D21" s="1" t="s">
        <v>172</v>
      </c>
      <c r="E21" s="26">
        <v>0.02</v>
      </c>
      <c r="F21">
        <v>700</v>
      </c>
      <c r="G21" s="29">
        <v>1200</v>
      </c>
      <c r="H21" s="29">
        <v>2700</v>
      </c>
      <c r="I21" s="29">
        <v>4048</v>
      </c>
      <c r="J21" s="30" t="s">
        <v>187</v>
      </c>
      <c r="K21" s="16">
        <v>2024</v>
      </c>
      <c r="L21" s="16" t="s">
        <v>34</v>
      </c>
      <c r="M21" s="16">
        <v>2025</v>
      </c>
    </row>
    <row r="22" spans="1:15" ht="30">
      <c r="A22" s="1" t="s">
        <v>188</v>
      </c>
      <c r="C22" s="1" t="s">
        <v>189</v>
      </c>
      <c r="D22" s="1" t="s">
        <v>165</v>
      </c>
      <c r="E22" s="26">
        <v>0.02</v>
      </c>
      <c r="J22" s="30" t="s">
        <v>190</v>
      </c>
      <c r="K22" s="16">
        <v>2024</v>
      </c>
      <c r="L22" s="16" t="s">
        <v>34</v>
      </c>
      <c r="M22" s="16">
        <v>2025</v>
      </c>
      <c r="N22" t="s">
        <v>167</v>
      </c>
      <c r="O22" t="s">
        <v>35</v>
      </c>
    </row>
    <row r="23" spans="1:15" ht="30">
      <c r="A23" s="1" t="s">
        <v>188</v>
      </c>
      <c r="C23" t="s">
        <v>191</v>
      </c>
      <c r="D23" s="1" t="s">
        <v>172</v>
      </c>
      <c r="E23" s="26">
        <v>0.02</v>
      </c>
      <c r="F23" s="26">
        <v>0.34</v>
      </c>
      <c r="G23" s="26">
        <v>0.37</v>
      </c>
      <c r="H23" s="26">
        <v>0.4</v>
      </c>
      <c r="I23" s="26">
        <v>0.36</v>
      </c>
      <c r="J23" s="30" t="s">
        <v>192</v>
      </c>
      <c r="K23" s="16">
        <v>2024</v>
      </c>
      <c r="L23" s="16" t="s">
        <v>34</v>
      </c>
      <c r="M23" s="16">
        <v>2025</v>
      </c>
    </row>
    <row r="24" spans="1:15"/>
  </sheetData>
  <pageMargins left="0.7" right="0.7"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d4c5846b-7278-412f-b0fc-cdef54cc3c94">
      <Terms xmlns="http://schemas.microsoft.com/office/infopath/2007/PartnerControls"/>
    </lcf76f155ced4ddcb4097134ff3c332f>
    <Info xmlns="d4c5846b-7278-412f-b0fc-cdef54cc3c94" xsi:nil="true"/>
    <Category xmlns="d4c5846b-7278-412f-b0fc-cdef54cc3c94">Internal</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6FB43FF4DB264E84C6036AE5AFF54A" ma:contentTypeVersion="18" ma:contentTypeDescription="Create a new document." ma:contentTypeScope="" ma:versionID="f83e04b1efbb2e89f48bbaa66eb29145">
  <xsd:schema xmlns:xsd="http://www.w3.org/2001/XMLSchema" xmlns:xs="http://www.w3.org/2001/XMLSchema" xmlns:p="http://schemas.microsoft.com/office/2006/metadata/properties" xmlns:ns2="d4c5846b-7278-412f-b0fc-cdef54cc3c94" xmlns:ns3="287e4302-86cf-4944-a309-ab111957c492" xmlns:ns4="e45da448-bf9c-43e8-8676-7e88d583ded9" targetNamespace="http://schemas.microsoft.com/office/2006/metadata/properties" ma:root="true" ma:fieldsID="c85c0136da0715ef435e4cf673908504" ns2:_="" ns3:_="" ns4:_="">
    <xsd:import namespace="d4c5846b-7278-412f-b0fc-cdef54cc3c94"/>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fo" minOccurs="0"/>
                <xsd:element ref="ns2:MediaServiceAutoTags" minOccurs="0"/>
                <xsd:element ref="ns2:MediaServiceOCR" minOccurs="0"/>
                <xsd:element ref="ns2:MediaServiceGenerationTime" minOccurs="0"/>
                <xsd:element ref="ns2:MediaServiceEventHashCode" minOccurs="0"/>
                <xsd:element ref="ns2:Category"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5846b-7278-412f-b0fc-cdef54cc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fo" ma:index="14" nillable="true" ma:displayName="Info" ma:internalName="Info">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tegory" ma:index="19"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4B88A-20AE-4089-9FE6-0877B5966738}">
  <ds:schemaRef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elements/1.1/"/>
    <ds:schemaRef ds:uri="http://schemas.microsoft.com/office/2006/metadata/properties"/>
    <ds:schemaRef ds:uri="d4c5846b-7278-412f-b0fc-cdef54cc3c94"/>
    <ds:schemaRef ds:uri="287e4302-86cf-4944-a309-ab111957c492"/>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3F9D9DA1-E22E-43D6-9609-C1086522D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5846b-7278-412f-b0fc-cdef54cc3c94"/>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Peter Shakro</cp:lastModifiedBy>
  <cp:revision/>
  <dcterms:created xsi:type="dcterms:W3CDTF">2024-12-23T16:44:05Z</dcterms:created>
  <dcterms:modified xsi:type="dcterms:W3CDTF">2025-06-05T19:26:45Z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0x010100EB6FB43FF4DB264E84C6036AE5AFF54A</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2025-04-24T17:21:33Z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429dd4af-fc21-476f-b23e-c22414aa2fe7</vt:lpwstr>
  </property>
  <property fmtid="{D5CDD505-2E9C-101B-9397-08002B2CF9AE}" pid="10" name="MSIP_Label_bc3dd1c7-2c40-4a31-84b2-bec599b321a0_ContentBits">
    <vt:lpwstr>0</vt:lpwstr>
  </property>
  <property fmtid="{D5CDD505-2E9C-101B-9397-08002B2CF9AE}" pid="11" name="MSIP_Label_bc3dd1c7-2c40-4a31-84b2-bec599b321a0_Tag">
    <vt:lpwstr>10, 3, 0, 1</vt:lpwstr>
  </property>
</Properties>
</file>