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empra-my.sharepoint.com/personal/swoldegiorgis_sempra_com/Documents/Proceedings/WMP/Executive Compensation/EC Submissions/2025_EC Submission/"/>
    </mc:Choice>
  </mc:AlternateContent>
  <xr:revisionPtr revIDLastSave="76" documentId="8_{DD4CE73D-940D-4775-9264-52BE118E2CB4}" xr6:coauthVersionLast="47" xr6:coauthVersionMax="47" xr10:uidLastSave="{136FC675-AD7F-4858-ACC1-CDA06183699F}"/>
  <bookViews>
    <workbookView xWindow="-120" yWindow="-120" windowWidth="29040" windowHeight="15840" tabRatio="802"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7" l="1"/>
  <c r="D30" i="37" s="1"/>
  <c r="D5" i="37"/>
  <c r="D23" i="37" s="1"/>
  <c r="D30" i="25"/>
  <c r="D29" i="25"/>
  <c r="D24" i="25"/>
  <c r="D23" i="25"/>
  <c r="D18" i="25"/>
  <c r="D17" i="25"/>
  <c r="D12" i="25"/>
  <c r="D11" i="25"/>
  <c r="D6" i="25"/>
  <c r="D5" i="25"/>
  <c r="D29" i="37" l="1"/>
  <c r="D11" i="37"/>
  <c r="D35" i="37"/>
  <c r="D36" i="37"/>
  <c r="D17" i="37"/>
  <c r="D18" i="37"/>
  <c r="D24" i="37"/>
  <c r="D12"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<sst xmlns="http://schemas.openxmlformats.org/spreadsheetml/2006/main" count="2046" uniqueCount="539">
  <si>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</si>
  <si>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</si>
  <si>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</si>
  <si>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</si>
  <si>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</si>
  <si>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</si>
  <si>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</si>
  <si>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</si>
  <si>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</si>
  <si>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</si>
  <si>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</si>
  <si>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</si>
  <si>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</si>
  <si>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</si>
  <si>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</si>
  <si>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</si>
  <si>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</si>
  <si>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</si>
  <si>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</si>
  <si>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</si>
  <si>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</si>
  <si>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</si>
  <si>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</si>
  <si>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</si>
  <si>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</si>
  <si>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</si>
  <si>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</si>
  <si>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</si>
  <si>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</si>
  <si>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</si>
  <si>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</si>
  <si>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SDG&amp;E</t>
  </si>
  <si>
    <t>Target Quarterly STIP is 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</si>
  <si>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</si>
  <si>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</si>
  <si>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</si>
  <si>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</si>
  <si>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</si>
  <si>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</si>
  <si>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</si>
  <si>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</si>
  <si>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SVP-CIO and Chief Digital Officer</t>
  </si>
  <si>
    <t>SDG&amp;E has excluded the SVP, as this is not a policy making role and the individual does not perform policy making functions.</t>
  </si>
  <si>
    <t>SVP-Chief Legisltative Officer</t>
  </si>
  <si>
    <t>SVP-Chief Commercial Officer</t>
  </si>
  <si>
    <t>SVP-Chief Transformation Officer</t>
  </si>
  <si>
    <t>SVP-Chief Regulatory Officer</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</si>
  <si>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</si>
  <si>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</si>
  <si>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</si>
  <si>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</si>
  <si>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</si>
  <si>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</si>
  <si>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</si>
  <si>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</si>
  <si>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</si>
  <si>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</si>
  <si>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If SDG&amp;E’s earnings are below minimum, the ICP payout for the Operational Goals other than Safety shall be discretionary as determined by the SDG&amp;E Board of Directors. </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</si>
  <si>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</si>
  <si>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</si>
  <si>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No</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</si>
  <si>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</si>
  <si>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</si>
  <si>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</si>
  <si>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</si>
  <si>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</si>
  <si>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</si>
  <si>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</si>
  <si>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The payout at minimum/threshold performance is 0% for all metrics except the earnings metrics. A 50% payout for earnings at the minimum/threshold level is appropriate based on the earnings goals at the minimum/threshold level. </t>
  </si>
  <si>
    <t>Describe the interpolation method between categories (e.g., straight line)</t>
  </si>
  <si>
    <t>Answer "Yes" and explanation describe the interpolation method in "Details Explanation"</t>
  </si>
  <si>
    <t>Straight line interpolation between minimum and target and between target and maximum.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</si>
  <si>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</si>
  <si>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</si>
  <si>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payout at minimum/threshold performance is 0% for all metrics except the earnings metrics. A 50% payout for earnings at the minimum/threshold level is appropriate based on the earnings goals at the minimum/threshold level.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</si>
  <si>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</si>
  <si>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</si>
  <si>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</si>
  <si>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</si>
  <si>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</si>
  <si>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</si>
  <si>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</si>
  <si>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</si>
  <si>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</si>
  <si>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The Company retains the discretion and authority to interpret, amend or modify the plan; to grant incentive awards; as well as to terminate, increase or decrease any incentive award opportunity during the performance period; and to reduce or eliminate any incentive awards that would otherwise be payable at the end of the performance period. The Company, in its sole discretion determines the Company Performance results and award calculations. The Company shall require the forfeiture, recovery or reimbursement of awards or compensation under this Plan as (i) required by applicable law, or (ii) required under any policy implemented or maintained by the Company pursuant to any applicable rules or requirements of a national securities exchange or national securities association on which any securities of the Company are listed. The Company reserves the right to recoup compensation paid if it determines that the results on which the compensation was paid were not actually achieved. The SDG&amp;E Board may, in its sole discretion, require the recovery or reimbursement of short-term incentive compensation awards from any employee whose fraudulent or intentional misconduct materially affects the operations or financial results of the Company or its subsidiaries. </t>
  </si>
  <si>
    <t>Table 1.3.1  Previous Year STIP Metric Performance Range(s)</t>
  </si>
  <si>
    <t>Category</t>
  </si>
  <si>
    <t>Below Minimum</t>
  </si>
  <si>
    <t>Minimum</t>
  </si>
  <si>
    <t>Target</t>
  </si>
  <si>
    <t>Maximum</t>
  </si>
  <si>
    <t>Wildfire Safety</t>
  </si>
  <si>
    <t>Other Safety</t>
  </si>
  <si>
    <t>Security (infrastructure, cyber, etc.)</t>
  </si>
  <si>
    <t>Customer Service (including reliability)</t>
  </si>
  <si>
    <t>Environmental, Social, Governance (ESG)</t>
  </si>
  <si>
    <t>Diversity, Equity, and Inclusion (DEI)</t>
  </si>
  <si>
    <t>Financial</t>
  </si>
  <si>
    <t>Table 1.3.2 Current Year STIP Metric Performance Range(s)</t>
  </si>
  <si>
    <t>Financial - Earnings</t>
  </si>
  <si>
    <t>Financial - Other</t>
  </si>
  <si>
    <t>Table 1.3.3 Individual Performance Modifiers - Previous Year Actual</t>
  </si>
  <si>
    <t>Increase / Decrease</t>
  </si>
  <si>
    <t>Percentage Change</t>
  </si>
  <si>
    <t>Factors in / Reason for Adjustment</t>
  </si>
  <si>
    <r>
      <t>SDG&amp;E did not apply individual performance modifiers in 2024, thus Table 1.3.3 is not applicable.</t>
    </r>
    <r>
      <rPr>
        <b/>
        <sz val="11"/>
        <color rgb="FF000000"/>
        <rFont val="Arial"/>
        <charset val="1"/>
      </rPr>
      <t> </t>
    </r>
  </si>
  <si>
    <t>Table 1.3.4 Previous Year STIP Metrics – Minimum, Target, Maximum Versus Actual</t>
  </si>
  <si>
    <t>Sub-Category</t>
  </si>
  <si>
    <t>Metric</t>
  </si>
  <si>
    <t>Metric Type</t>
  </si>
  <si>
    <t>Weight</t>
  </si>
  <si>
    <t>Min</t>
  </si>
  <si>
    <t>Max</t>
  </si>
  <si>
    <t>Actual Performance</t>
  </si>
  <si>
    <t>Weighted Contribution</t>
  </si>
  <si>
    <t>Wildfire Safety </t>
  </si>
  <si>
    <t xml:space="preserve">Wildfire Mitigation Metrics, Performance/Goal Achievement, and Compliance/Adherence </t>
  </si>
  <si>
    <t>Wildfire &amp; PSPS System Hardening </t>
  </si>
  <si>
    <t>Leading </t>
  </si>
  <si>
    <t>5% </t>
  </si>
  <si>
    <t>140 </t>
  </si>
  <si>
    <t>160 </t>
  </si>
  <si>
    <t>180 </t>
  </si>
  <si>
    <t>166.31 </t>
  </si>
  <si>
    <t>6.58% </t>
  </si>
  <si>
    <t>Vegetation Contacts in HFTD </t>
  </si>
  <si>
    <t>Lagging/Outcome </t>
  </si>
  <si>
    <t>10 </t>
  </si>
  <si>
    <t>6 </t>
  </si>
  <si>
    <t>2 </t>
  </si>
  <si>
    <t>3 </t>
  </si>
  <si>
    <t>8.75% </t>
  </si>
  <si>
    <t>PSPS Average Circuit Restoration Time (Hours)  </t>
  </si>
  <si>
    <t>24 </t>
  </si>
  <si>
    <t>22 </t>
  </si>
  <si>
    <t>20 </t>
  </si>
  <si>
    <t>5.91 </t>
  </si>
  <si>
    <t>10.00% </t>
  </si>
  <si>
    <t>Electric Overhead Fault Rate During Elevated Fire Potential </t>
  </si>
  <si>
    <t>1.38 </t>
  </si>
  <si>
    <t>1.05 </t>
  </si>
  <si>
    <t>0.89 </t>
  </si>
  <si>
    <t>0.66 </t>
  </si>
  <si>
    <t>Other Safety </t>
  </si>
  <si>
    <t>Public Safety-Gas </t>
  </si>
  <si>
    <r>
      <rPr>
        <sz val="10"/>
        <color rgb="FF000000"/>
        <rFont val="Arial"/>
      </rPr>
      <t xml:space="preserve">Distribution Integrity Management Program - </t>
    </r>
    <r>
      <rPr>
        <sz val="10"/>
        <color rgb="FF000000"/>
        <rFont val="WordVisiCarriageReturn_MSFontSe"/>
      </rPr>
      <t xml:space="preserve"> 
</t>
    </r>
    <r>
      <rPr>
        <sz val="10"/>
        <color rgb="FF000000"/>
        <rFont val="Arial"/>
      </rPr>
      <t>   Miles of Vintage Mains &amp; Services Replaced </t>
    </r>
  </si>
  <si>
    <t>53 </t>
  </si>
  <si>
    <t>55 </t>
  </si>
  <si>
    <t>58 </t>
  </si>
  <si>
    <t>58.2 </t>
  </si>
  <si>
    <t>Damage Prevention (Damages per USA Ticket Rate) </t>
  </si>
  <si>
    <t>1.32 </t>
  </si>
  <si>
    <t>1.25 </t>
  </si>
  <si>
    <t>1.20 </t>
  </si>
  <si>
    <t>1.21 </t>
  </si>
  <si>
    <t>9.00% </t>
  </si>
  <si>
    <t>Emergency Response </t>
  </si>
  <si>
    <t>P1 Gas Response Time (Minutes) </t>
  </si>
  <si>
    <t>31.5 </t>
  </si>
  <si>
    <t>29.5 </t>
  </si>
  <si>
    <t>28.5 </t>
  </si>
  <si>
    <t>Workforce Safety (employee and contractor) </t>
  </si>
  <si>
    <t>Lost Time Incident (LTI) Rate </t>
  </si>
  <si>
    <t>0.5 </t>
  </si>
  <si>
    <t>0.4 </t>
  </si>
  <si>
    <t>0.3 </t>
  </si>
  <si>
    <t>.32 </t>
  </si>
  <si>
    <t>Driving Observations </t>
  </si>
  <si>
    <t>3% </t>
  </si>
  <si>
    <t>80 </t>
  </si>
  <si>
    <t>90 </t>
  </si>
  <si>
    <t>100 </t>
  </si>
  <si>
    <t>6.00% </t>
  </si>
  <si>
    <t>Field Safety Engagements </t>
  </si>
  <si>
    <t>26 </t>
  </si>
  <si>
    <t>51 </t>
  </si>
  <si>
    <t>76 </t>
  </si>
  <si>
    <t>126 </t>
  </si>
  <si>
    <t>Near Misses Reported </t>
  </si>
  <si>
    <t>300 </t>
  </si>
  <si>
    <t>350 </t>
  </si>
  <si>
    <t>400 </t>
  </si>
  <si>
    <t>447 </t>
  </si>
  <si>
    <t>Security (infrastructure, cyber, etc.) </t>
  </si>
  <si>
    <t> </t>
  </si>
  <si>
    <t>Annual Average Phishing Report Rate </t>
  </si>
  <si>
    <t>4% </t>
  </si>
  <si>
    <t>70% </t>
  </si>
  <si>
    <t>74% </t>
  </si>
  <si>
    <t>78% </t>
  </si>
  <si>
    <t>84.73% </t>
  </si>
  <si>
    <t>8.00% </t>
  </si>
  <si>
    <t>Customer Service (including reliability) </t>
  </si>
  <si>
    <t>System Average Interruption Duration Index (SAIDI) </t>
  </si>
  <si>
    <t>72 </t>
  </si>
  <si>
    <t>69 </t>
  </si>
  <si>
    <t>66 </t>
  </si>
  <si>
    <t>61.67 </t>
  </si>
  <si>
    <t>Customer Service Value </t>
  </si>
  <si>
    <t>2% </t>
  </si>
  <si>
    <t>80% </t>
  </si>
  <si>
    <t>100% </t>
  </si>
  <si>
    <t>120% </t>
  </si>
  <si>
    <t>4.00% </t>
  </si>
  <si>
    <t>Environmental, Social, Governance (ESG) </t>
  </si>
  <si>
    <t>ESG Project Progress </t>
  </si>
  <si>
    <t>1 </t>
  </si>
  <si>
    <t>Diversity, Equity and Inclusion (DEI) </t>
  </si>
  <si>
    <t>Diversity, Equity and Inclusion Action Plan Progress </t>
  </si>
  <si>
    <t>Community Relations </t>
  </si>
  <si>
    <t>79% </t>
  </si>
  <si>
    <t>81% </t>
  </si>
  <si>
    <t>83% </t>
  </si>
  <si>
    <t>Supplier Diversity </t>
  </si>
  <si>
    <t>36% </t>
  </si>
  <si>
    <t>39% </t>
  </si>
  <si>
    <t>41% </t>
  </si>
  <si>
    <t>44.52% </t>
  </si>
  <si>
    <t>Financial </t>
  </si>
  <si>
    <t>SRE Earnings </t>
  </si>
  <si>
    <t>7% </t>
  </si>
  <si>
    <t>$2,807 </t>
  </si>
  <si>
    <t>$3,051 </t>
  </si>
  <si>
    <t>$3,295 </t>
  </si>
  <si>
    <t>$3,158 </t>
  </si>
  <si>
    <t>10.07% </t>
  </si>
  <si>
    <t>SDG&amp;E Earnings </t>
  </si>
  <si>
    <t>20% </t>
  </si>
  <si>
    <t>$936 </t>
  </si>
  <si>
    <t>$970 </t>
  </si>
  <si>
    <t>$997 </t>
  </si>
  <si>
    <t>40.00% </t>
  </si>
  <si>
    <t>Table 1.3.5 Current Year STIP Metrics</t>
  </si>
  <si>
    <t>Wildfire &amp; PSPS System Hardening</t>
  </si>
  <si>
    <t>Leading</t>
  </si>
  <si>
    <t>SDG&amp;E weights its ICP goals based upon final performance (see Table 1.3.2), and thus it is not currently possible to include the “weighted contribution” to SDG&amp;E’s 2025 ICP structure. Not applicable (“N/A”) indicates that the Weighted Contribution cannot be calculated until the end of the 2025 STIP plan year. The weighted contribution for each metric will be provided in SDG&amp;E’s 2026 Executive Compensation submission.  </t>
  </si>
  <si>
    <t>Vegetation Contacts in HFTD with High FPI</t>
  </si>
  <si>
    <t>Lagging/Outcome</t>
  </si>
  <si>
    <t xml:space="preserve">PSPS Average Circuit Restoration Time (Hours) </t>
  </si>
  <si>
    <t>Electric Overhead Fault Rate</t>
  </si>
  <si>
    <t>Public Safety-Gas</t>
  </si>
  <si>
    <t>Gas Integrity Management</t>
  </si>
  <si>
    <t>Damage Prevention (Damages per USA ticket rate)</t>
  </si>
  <si>
    <t>Emergency Response</t>
  </si>
  <si>
    <t>P1 Gas Response Time (Minutes)</t>
  </si>
  <si>
    <t>Security</t>
  </si>
  <si>
    <t>Cyber Safety</t>
  </si>
  <si>
    <t>Workforce Safety (employee and contractor)</t>
  </si>
  <si>
    <t>Lost Time Incident (LTI) Rate</t>
  </si>
  <si>
    <t>Driving Observations (percent)</t>
  </si>
  <si>
    <t>Field Safety Engagements</t>
  </si>
  <si>
    <t>Near Misses Reported</t>
  </si>
  <si>
    <t>System Average Interruption Duration Index (SAIDI)</t>
  </si>
  <si>
    <t>Customer Service Value</t>
  </si>
  <si>
    <t>Clean Energy Transition Projects</t>
  </si>
  <si>
    <t>Diversity, Equity and Inclusion (DEI)</t>
  </si>
  <si>
    <t>Advancing Organizational Culture</t>
  </si>
  <si>
    <t>Community Relations: Employee Volunteerism</t>
  </si>
  <si>
    <t>SRE Earnings</t>
  </si>
  <si>
    <t>SDG&amp;E Earnings</t>
  </si>
  <si>
    <t>SDG&amp;E Balance Sheet</t>
  </si>
  <si>
    <t>Table 1.3.6 Current Year Metric Definitions and Calculation</t>
  </si>
  <si>
    <t>Measure / Metric</t>
  </si>
  <si>
    <t>Definition</t>
  </si>
  <si>
    <t>Calculation Methodology</t>
  </si>
  <si>
    <t>Any Adjustment / Exclusions</t>
  </si>
  <si>
    <t>The goal of this program is to mitigate the risk of wildfire and minimize the impact of PSPS either through undergrounding portions of distribution circuits or hardening overhead distribution and transmission systems to known local wind conditions. This goal will be tracked by project managers for the following programs: (1) Strategic Underground, (2) Distribution Overhead Traditional Hardening, and (3) Covered Conductor programs, and Transmission Wood to Steel.</t>
  </si>
  <si>
    <t xml:space="preserve">Miles replaced in programs: (1) Strategic Underground, (2) Distribution Overhead Traditional Hardening and Covered Conductor, and (3) Transmission Wood to Steel.  </t>
  </si>
  <si>
    <t xml:space="preserve">Measures the number of outages or ignitions on the primary voltage system caused by vegetation contacts in the High Fire Threat District (HFTD) annually during periods of elevated or extreme fire potential, as measured by SDG&amp;E’s Fire Potential Index (FPI). Each vegetation contact to the primary voltage system is first captured via NMS system and preliminary causes are reviewed by TST and Reliability Team. The Vegetation Management (VM) Team follows up on each tree contact to determine the cause and identify further details and action to be taken. Based on VM’s field investigation, if an outage is caused by vegetation contact, this outage and associated tree ID will be entered in the VM database (POWERWORKZ); if not, VM requests TST and Reliability to update the cause code in the NMS system.  </t>
  </si>
  <si>
    <t>Number of vegetation contacts in (HFTD) determined to have caused an outage or ignition on primary voltage system during periods of elevated or extreme fire potential, as measured by SDGE’s Fire Potential Index (FPI)</t>
  </si>
  <si>
    <t xml:space="preserve">Average hours for power restoration after each PSPS de-energization event. </t>
  </si>
  <si>
    <t xml:space="preserve">Measured at circuit level; time begins once Officer-in-Charge gives approval to begin restoration. 
If no PSPS occurs during the year, performance will be determined by completion of:  
1) Min – all certified EOC responders attend PSPS training and all assigned patrollers attend PSPS training; 
2) Target - updated patrol plans for all PSPS circuit segments are completed; and  
3) Max - SDGE has made three helicopters available for aerial patrols during fire season. </t>
  </si>
  <si>
    <t xml:space="preserve">Measures overhead faults in the High Fire Threat District (HFTD) leading to an interruption of service during elevated threat conditions divided by the number of days per year in the HFTD with elevated threat conditions. In order to count as near misses, these faults must not have caused an ignition and must not be vegetation related. Each fault that caused service interruption will have a record in our Network Management System and a record kept by our Reliability Team. </t>
  </si>
  <si>
    <t xml:space="preserve">Number of overhead faults in HFTD caused by equipment issues leading to interruption of service during elevated threat conditions (measured by FPI), divided by number of days per year in HFTD for which elevated threat conditions exist. </t>
  </si>
  <si>
    <t>Miles of pre-1973 in tier 1 and tier 2, Dupont Aldy-A, plastic pipe mains and services replaced from service or abandoned.  Reports of the footage retire/replaced by DIMP including material and installation year for mains and services will be used to verity the ICP targets.</t>
  </si>
  <si>
    <t xml:space="preserve">Miles of pre-1973 in tier 1 and tier 2, Dupont Aldyl-A, plastic pipe mains and services replaced from service or abandoned. </t>
  </si>
  <si>
    <t xml:space="preserve">The metric “Damages per 1,000 Tickets” consists of the number of damages to SDG&amp;E below ground facilities caused by excavation that results in a gas leak and the total number of received USA Ticket transmittals. This is a standard industry metric for measuring operator performance for damage prevention. To calculate this metric, the number of damages is normalized by the number of USA tickets and multiplied by 1,000 to obtain the number of damages per 1,000 tickets. Normalizing by ticket counts factors in the year-to-year variation in construction and excavation activities that have a direct influence on damages. This allows for measurable year-to-year performance, allowing this metric to be used as an indicator for success of risk reduction activities. </t>
  </si>
  <si>
    <t xml:space="preserve">Number of damages that cause a gas leak to below ground facilities divided by the number of received USA Ticket transmittals and multiplied by 1,000 to normalize for year-over-year variation. </t>
  </si>
  <si>
    <t>The Priority 1 gas emergency response time is the average time it takes either Customer Service Field or Gas Operations to respond to a Priority 1 gas emergency. Targets are based on a review of historical response times adjusted for anomalies (e.g., area odors) and operational performance considerations.</t>
  </si>
  <si>
    <t xml:space="preserve">Average time for Customer Service Field or Gas Operations to respond to a Priority 1 (P1) emergency (targets adjusted for anomalies including area odors). </t>
  </si>
  <si>
    <t>The 2025 cybersecurity goal focus will be on cyber safety. To build a positive, resilient cyber 
safety culture, the Company will aim to achieve a 5% or lower failure rate in cyber safety tests, which align with industry benchmarks. These tests will include 8 annual social engineering simulations: 5 link-based, 2 data-entry, and 1 attachment-based. The failure rate will be measured based on actual clicks or interactions with simulated phishing attempts and will not include ignored or deleted tests.</t>
  </si>
  <si>
    <t>These tests will include 8 annual social engineering simulations: 5 link-based, 2 data-entry, and 1 attachment-based. The failure rate will be measured based on actual clicks or interactions with simulated phishing attempts and will not include ignored or deleted tests.</t>
  </si>
  <si>
    <t xml:space="preserve">The Lost Time Incident Rate is expressed as the number of Lost Time Incidents (OSHA Recordable Injuries or Illnesses resulting in Days Away from Work), per 100 full-time employees. This measure is calculated using the number of Lost-time Incidents x 200,000 divided by the Total Hours Worked. The count of Lost Time Incidents is based on the final year-end OSHA log produced by Employee Care Services. Total Hours Worked are validated at year-end by Employee Care Services.                   </t>
  </si>
  <si>
    <t xml:space="preserve">Number of OSHA Recordable injuries or illnesses resulting in Days Away from Work, per 100 full-time employees; measure is calculated as LTIs x 200,000 divided by total hours worked.  </t>
  </si>
  <si>
    <t xml:space="preserve">The percentage of driving observations completed of employees required to drive a company vehicle as part of their job duties or who drive a vehicle more than 3,000 miles a year in the performance of their work. A driving observation is a documented driving observation completed by a supervisor, BBS observer, peer, or other observer. The goal is to complete one ride-along driving observation of each employee in this group during the year. </t>
  </si>
  <si>
    <t xml:space="preserve">Number of driving observations of employees who drive a company vehicle in the performance of their job duties or who drive a vehicle more than 3,000 miles a year in the performance of their work.   </t>
  </si>
  <si>
    <t xml:space="preserve">Documented reviews of activities where high-energy hazards are present to ensure the appropriate direct controls are in place to reduce or eliminate exposure and mitigate the risk of serious injuries and fatalities. This leading metric aligns with industry best practices utilizing a standard methodology to conduct High-Energy Control Assessments (HECA), and the EEI Safety Classification and Learning (SCL) Model. Field Safety Engagements are measured as a sum of each documented high-energy exposure assessment completed. The safety department will collaborate with field operations groups to identify, plan, and conduct these high-energy exposure reviews. </t>
  </si>
  <si>
    <t xml:space="preserve">Number of documented safety observations or safety assessments of employees (defined as visit to an employee's or crew's work site in which work is observed, assessed for compliance with policy and safe practices, feedback provided, and documented with the date of observation and notes on the observation). </t>
  </si>
  <si>
    <t xml:space="preserve">The number of unplanned events reported by employees that typically have no injuries, illnesses, or damage but had the potential to do so. Near miss reporting is important in catching hazards before they cause considerable harm. Employees submit these near miss events through an SDG&amp;E desktop or mobile application. </t>
  </si>
  <si>
    <t xml:space="preserve">Number of near misses reported by employees where no injuries or illnesses occurred, but for which one could have easily occurred. </t>
  </si>
  <si>
    <t xml:space="preserve">SDG&amp;E’s System Average Interruption Duration Index (SAIDI) is the cumulative outage time (minutes) experienced by the average SDG&amp;E electric customer in a year, and performance will be calculated using data reported as of January 10th with defined exclusion criteria. </t>
  </si>
  <si>
    <t xml:space="preserve">Cumulative outage time excluding planned outages, safety shutoffs, load curtailments, major event/elevated FPI days. 
</t>
  </si>
  <si>
    <t xml:space="preserve">There are 4 exclusions that are identified and applied to the data to determine the value for which the  annual ICP target is measured up against. The removal of identified dates or events is processed in a specific order to ensure the correct computation of reliability indices. The order is as follows:  
Planned Outages, Major Event Day (MED), Public Safety Power Shutoff (PSPS), Load Curtailment, and  lastly Extreme Fire Potential Index (FPI). 
1) Planned Outages: All planned outages are excluded. 
2) MED: A 2.0 beta method was used to identify Major Event Days and represents the first step in removing qualifying exclusions. For purposes of this report, a 2.0 beta standard deviation is employed calculate  the MED threshold by using the computation referenced by the Institute of Electrical and Electronic Engineers (IEEE-1366). Mathematically, the following formula is used to identify the MED threshold value. On current year MED days, the daily MED average for the past 5 years supplements the MED  value in the current year. At year-end this 5yr daily average placeholder is updated with the actual year’s daily average.  
3) PSPS. </t>
  </si>
  <si>
    <t>Incentivize operational behaviors and outcomes that are highly correlated with customer satisfaction industry wide. Composite metric consists of: 
1) Customer Service Energization Timelines: The total percentage of time reduced for energization for 95% of existing service line extensions and main panel upgrades. Measured from Q1-Q4.
       - Min - 8%, Target - 10%, and Maximum - 12%
2) Average Speed of Answer (ASA): The average wait time in seconds for a customer to speak with a Customer Care Center agent. Measured from Q1-Q4.
       - Min - 140 seconds, Target - 100 seconds, and Maximum - 60 seconds
3) Unplanned Outage Notifications: The percentage of customers who received an initial outage notification relative to the total number of customers impacted by the outage. Measured from Q2-Q4.
       - Min - 55%, Target - 65%, and Maximum - 75%
ICP calculation weighting: Equal (33 1/3) weight applied to each metric. 
Customer Service Electrification Timelines is the percentage reduction compared to 2024 timelines. Average Speed of Answer is an adjusted value to exclude anomalies (major uncontrollable events such as weather-related, high absenteeism, and IT system outages) exceeding a threshold of 1342 sec.</t>
  </si>
  <si>
    <t xml:space="preserve">ICP calculation weighting: Equal (33 1/3) weight applied to each metric.  </t>
  </si>
  <si>
    <t>Unplanned Outage Notifications is an adjusted value to exclude anomalies (e.g. severe weather, momentary outages, and customers with incorrect contact info or who opted out).</t>
  </si>
  <si>
    <t>Subgoal 1 – Decarbonize electric or transportation sector
Completion of any 1 of the following subtasks means completion of subgoal.
- Receive regulatory approval of or file for an incremental utility-owned energy storage project
- Secure regulatory approval for implementation of a Low Carbon Fuel Standard (LCFS) clean
   transportation program
- Regulatory advancement of a fossil-generation decarbonization initiative (e.g., Miramar, DSCE,
  etc.)
- Request regulatory approval for a hydrogen or clean fuel (pilot) project or related initiative
Subgoal 2 – Transform Regional Grid
Completion of any 1 of the following subtasks mean completion of subgoal:
- Qualify and approve vendors for Carbon Core Conductor
- Complete 30% design on TL13820 
Subgoal 3 – Support Customer Medium Duty/Heavy Duty (MD/HD) fleet electrification
Completion of any 1 of the following subtasks mean completion of subgoal:
- Full launch of Transportation Electrification Advisory Services (TEAS) program
- Complete community-based organization solicitation for joint outreach, conduct at least 2
  Disadvantaged Community events, launch TEAS targeted marketing</t>
  </si>
  <si>
    <t>Min = completion of any 1 subgoal, Target = completion of any 2 subgoals, Max = completion of all 3 subgoals.</t>
  </si>
  <si>
    <t>Incentivize cross-company coordination and prioritization to support inclusion and engagement. 
Advancing Organizational Culture Subgoals: 
    1) Company-wide participation rate equal to or above the 2025 Gallup Benchmark average for 2nd year administration;
    2) Engagement score mean on Q12 equal to or above the 75% percentile of the 2025 Gallup Benchmark average for 2nd year administration; and
    3) 8 monthly Union Ambassador meetings and 4 new ambassadors.</t>
  </si>
  <si>
    <t>Incentivize employee support of company's philanthropic mission by providing concrete and 
tangible support to the communities we serve. Measured by the Team SDGE* volunteer 
participation hours in the community, inclusive of all employee submitted hours through the 
My Energy platform.
* Team SDG&amp;E is defined as any SDG&amp;E employee and their guests who participate at an SDG&amp;E
   company-sponsored volunteer project program or for any charity that is recognized on SDG&amp;E's
   giving platform.</t>
  </si>
  <si>
    <t>Measured by the Team SDGE* volunteer participation hours in the community, inclusive of all employee submitted hours through the My Energy platform. 
* Team SDG&amp;E is defined as any SDG&amp;E employee and their guests who participate at an SDG&amp;E company-sponsored volunteer project program or for any charity that is recognized on SDG&amp;E’s giving platform.</t>
  </si>
  <si>
    <t xml:space="preserve">Sempra Earnings are revenue minus expense, less tax. Employees can influence earnings by either increasing revenue or decreasing expenses. Earnings are determined after accounting for the appropriate accrued level of incentive compensation expense. </t>
  </si>
  <si>
    <t xml:space="preserve">Revenue minus expense, less tax. </t>
  </si>
  <si>
    <t xml:space="preserve">Pre-Defined Adjustments to Sempra Earnings for ICP: 
- Exclude the impact of any unplanned changes in tax laws or regulations and accounting rule changes, and changes in governmental policies and regulations, including, but not limited to the impact of tariffs. 
- Exclude certain nonrecurring items at the discretion of the Committee, provided that such items do not have a material adverse impact on the Company’s stock price, also as determined by the Compensation Committee. Such items would include but not be limited to: 
     - the pro forma earnings impact of any acquisition or divestiture to the extent the earnings    
        impact of such acquisition or divestiture or related transaction and integration cost is              
        not included in the Plan earnings target. 
- Exclude the variance from plan of the foreign exchange gains or losses, net of inflation, including any associated cost of hedging.  
- Exclude unrealized Mark-to-Market gains or losses. 
- Exclude gains or losses related to legacy litigation matters. 
- Exclude 90% of gains or losses related to asset sales and impairments in connection with a sale to the extent the earnings impact of such item is not included in the Plan earnings target. 
- Exclude items that are required to be excluded from the annual incentive plans under the SDG&amp;E and/or SoCalGas general rate case decisions.  
- Exclude any earnings impact associated with decommissioning of the San Onofre Nuclear Generating Station (SONGS). 
- Exclude the variance from plan of the liability insurance expense not recoverable through balancing accounts. 
- Exclude variance from plan of any accelerated amortization or other impacts of the California AB 1054 Wildfire Fund.  
- Exclude variance to plan of the impact of pending regulatory matters related to the CPUC and FERC Cost of Capital proceedings. 
- Exclude one-time pension settlement charges and Long-Term Incentive Plan tax windfall or shortfall to the extent such items are not included in the Plan earnings target. 
- Limit impact of Rabbi trust results (net of deferred compensation) to +/-5% (percentage points) of the Sempra ICP Earnings metric as calculated without such gains or losses, to the extend such impacts are not included in the Plan earnings target. </t>
  </si>
  <si>
    <t>SDG&amp;E Earnings (After Interest and Taxes), are earnings we generate primarily from our electric and gas operations after debt financing costs and income taxes. If SDG&amp;E’s earnings are below minimum, the ICP payout for the Operational Goals, other than Safety, and Individual Performance measures shall be discretionary as determined by the SDG&amp;E Board of Directors.</t>
  </si>
  <si>
    <t xml:space="preserve">Earnings generated primarily from electric and gas operations after debt financing costs and income taxes. </t>
  </si>
  <si>
    <t xml:space="preserve">Predefined Adjustment to SDG&amp;E Earnings: 
- Exclude the impact of any unplanned changes in tax laws or regulations, accounting rule changes, and changes in governmental policies and regulations, including, but not limited to the impact of tariffs. 
- Exclude certain nonrecurring items at the discretion of the SDG&amp;E Board, provided that such items do not have a material adverse impact on the Sempra’s stock price, also as determined by the SDG&amp;E Board. Such items would include but not be limited to: 
     -other pro forma earnings impact of any acquisition or divestiture to the extent the earnings impact of such acquisition or divestiture correlated  transaction and integration costs is not included in the SDG&amp;E Plan earnings target. 
     - Exclude the aggregate variance to plan up to 20% of the minimum to target range and target to maximum range of the impact of, to the extent such impacts are not included in the Plan Earnings target or if adjusted for external reporting purposes, pending regulatory matters related to 1) CPUC filings or applications for wildfire mitigation, integrity management and pipeline safety enhancement programs and resolution associated with cap on cost per unit for Mobile Home Park program deemed unrecoverable in rates and (2) the deferral and recognition of return on equity for incremental balanced capital programs. 
     - Exclude the variance from plan associated with the FERC TO6 outcome. 
     - Exclude any earnings impact of overhead pool costs deemed unrecoverable in rates. 
     - Exclude any earnings impact from reputation management investment, including related charitable contributions, and digital bill redesign. 
- Exclude 90% of gains or losses related to asset sales and impairments in connection with a sale to the extent the earnings impact of such items is not included in the ICP earnings target. 
- Exclude items that are required to be excluded from ICP under SDG&amp;E CPUC decisions. 
- Exclude the following items related to the California AB 1054 Wildfire Fund: 
     - The variance from plan for accelerated amortization or other impacts of the California AB 1054 Wildfire Fund. 
     - Any earnings impact of the Wildfire Fund asset amortization if the expense is adjusted for external reporting purposes. 
- Exclude the variance from plan of the liability insurance expense not recoverable through balancing accounts. 
- Exclude the variance from plan of the impact of pending regulatory matters related to the CPUC and FERC Cost of Capital proceedings. 
- Exclude any earnings impact associated with legacy litigation matters. 
 - Exclude any earnings impact associated with decommissioning of the San Onofre Nuclear Generating Station (SONGS). 
- Exclude the impact of authorized decisions of the Board that could impact earnings including, but not limited to, issuing debt or preferred stock securities exceeding planned amounts to fund dividends, legal settlements, or other strategic expenses approved by the board. 
In addition, after year-end close, and at the discretion of the SDG&amp;E Board of Directors, 2025 SDG&amp;E Earnings for ICP purposes may exclude the after-tax effect of the difference between: 
- the actual and planned Corporate and SoCalGas ICP allocations to SDG&amp;E; and 
- the actual and planned Corporate and SoCalGas departments’ Shared Service charge. </t>
  </si>
  <si>
    <t xml:space="preserve">The SDG&amp;E Balance Sheet goal is intended to support enhancing balance sheet strength through activities that result in the reduction of customer arrearages and uncollected regulatory accounts through a variety of operational and regulatory actions.
Subgoal 1 - Reduce residential customer arrearages to pre-pandemic levels (~$75 million), inclusive of Residential Uncollectible Balancing Account (RUBA) collections.
Subgoal 2 - File GRC Track 3 (WMP) by mid-year with interim recovery mechanism request.
Subgoal 3 - Request CPUC approval to file TIMP, DIMP and GSEP 2024 GRC cycle memo account applications at least annually. </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</si>
  <si>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</si>
  <si>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</si>
  <si>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</si>
  <si>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</si>
  <si>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</si>
  <si>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</si>
  <si>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</si>
  <si>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Performance measure was not included in the ICP target for Y1 and Y2.</t>
  </si>
  <si>
    <t>Performance measure was not included in the ICP target for Y1.</t>
  </si>
  <si>
    <t>Performance metric was not traced previously or tracked reflecting a different methodology or definition than applicable to the current year, and thus comparable performance data is not available.</t>
  </si>
  <si>
    <t>New for 2025.</t>
  </si>
  <si>
    <t>Community Relations</t>
  </si>
  <si>
    <t>Measurement has changed for 2025.</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</si>
  <si>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</si>
  <si>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</si>
  <si>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</si>
  <si>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</si>
  <si>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Not applicable</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</si>
  <si>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</si>
  <si>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</si>
  <si>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</si>
  <si>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</si>
  <si>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</si>
  <si>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</si>
  <si>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</si>
  <si>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</si>
  <si>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</si>
  <si>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</si>
  <si>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</si>
  <si>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</si>
  <si>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</si>
  <si>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WMP.455 (8.1.2.1);
WMP.473 (8.1.2.2);
WMP.475 (8.1.2.5.1);
WMP.543 (8.1.2.5.2);
WMP.545 (8.1.2.5.2)</t>
  </si>
  <si>
    <t>WMP.494 (8.2.2.1);
WMP.508 (8.2.2.2);
WMP.501 (8.2.3.3);
WMP.494 (8.2.3.4)</t>
  </si>
  <si>
    <t>Section 8.4.5</t>
  </si>
  <si>
    <t>Sections 8.1 and 8.2</t>
  </si>
  <si>
    <t>SPM #11</t>
  </si>
  <si>
    <t>Employee DART Rate (DART Cases times 200,000 divided by employee hours worked)</t>
  </si>
  <si>
    <t xml:space="preserve">SAIDI (Unplanned) </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</si>
  <si>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</si>
  <si>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</si>
  <si>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</si>
  <si>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</si>
  <si>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</si>
  <si>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</si>
  <si>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</si>
  <si>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</si>
  <si>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</si>
  <si>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</si>
  <si>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</si>
  <si>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</si>
  <si>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</si>
  <si>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</si>
  <si>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Stock grants, stock options, cash performance payments and other are not applicable</t>
  </si>
  <si>
    <t>Section 1.4.1 LTIP Structure</t>
  </si>
  <si>
    <t>1. Is any LTIP compensation not at risk?</t>
  </si>
  <si>
    <t>Answer "Yes" or "No". Describe either answer under "Details Explanation".</t>
  </si>
  <si>
    <t>Restricted Stock Units and Performance Share Units are settled in shares of Sempra common stock, which is impacted by company performance and external factors, such as economic and market conditions. LTIP performance is tied to company safety performance in that if the company experiences an adverse safety event, it may impact financial and stock performance.</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</si>
  <si>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</si>
  <si>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</si>
  <si>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</si>
  <si>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Relative EPS growth-based awards: Target payout for adjusted EPS growth at the 50th percnetile; above-target payout for performance above the 50th percentile (150% at the 75th percentile and 200% at the 90th percentile); below-target payout for performance at/above the 25th percentile but below the 50th percentile (25% at the 25th percentile); no payout for performance below the 25th percentile.</t>
  </si>
  <si>
    <t>4. Describe the interpolation method between categories (e.g., straight line):</t>
  </si>
  <si>
    <t>Describe answer under "Detailed Explanation".</t>
  </si>
  <si>
    <t>Straight line</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</si>
  <si>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</si>
  <si>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</si>
  <si>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</si>
  <si>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</si>
  <si>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</si>
  <si>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</si>
  <si>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</si>
  <si>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</si>
  <si>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Performance-based RSUs - Relative Total Shareholder Return</t>
  </si>
  <si>
    <t>No payout for performance below the 25th percentile</t>
  </si>
  <si>
    <t>25% payout for performance at the 25th percentile</t>
  </si>
  <si>
    <t>100% payout for performance at the 50th percentile</t>
  </si>
  <si>
    <t>200% payout for performance at/above the 90th percentile</t>
  </si>
  <si>
    <t>Performance-based RSUs - Relative Earnings per Share Growth</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</si>
  <si>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</si>
  <si>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</si>
  <si>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</si>
  <si>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</si>
  <si>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</si>
  <si>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</si>
  <si>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</si>
  <si>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</si>
  <si>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</si>
  <si>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</si>
  <si>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</si>
  <si>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</si>
  <si>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</si>
  <si>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Performance-based restricted stock units (weighted at two-thirds, collectively): One-third based on 3-year relative total shareholder return (TSR) – 70% based on 3-year relative TSR vs. S&amp;P 500 Utilities Index – 30% based on 3-year relative TSR vs. S&amp;P 500 Index, and one-third based on 3-year adjusted EPS CAGR relative to the S&amp;P 500 Utilities Index. (S&amp;P 500 Utilities Index excludes water companies)</t>
  </si>
  <si>
    <t>Table 1.4.6 Current Year LTIP Measures, Weighting, and Award Basis</t>
  </si>
  <si>
    <t>Forfeited upon retirement</t>
  </si>
  <si>
    <t>Table 1.4.7 Current Year LTIP Measures</t>
  </si>
  <si>
    <t>Relative Total Shareholder Return vs. S&amp;P 500 Utilities Index</t>
  </si>
  <si>
    <t>Measures TSR over the three-year performance period for Sempra relative to the S&amp;P 500 Utilities Index peers, excluding water companies.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</si>
  <si>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Utilities Index (excluding water companies)</t>
  </si>
  <si>
    <t>25th percentile</t>
  </si>
  <si>
    <t>50th percentile</t>
  </si>
  <si>
    <t>90th percentile</t>
  </si>
  <si>
    <t>n/a</t>
  </si>
  <si>
    <t>Relative Total Shareholder Return vs. S&amp;P 500 Index</t>
  </si>
  <si>
    <t>Measures TSR over the three-year performance period for Sempra relative to the S&amp;P 500  Index peers.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</si>
  <si>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Index</t>
  </si>
  <si>
    <t>Earnings per Share Growth</t>
  </si>
  <si>
    <t>Measures Sempra's Adjusted EPS three-year CAGR relativie to the S&amp;P 500 Utilities Index peers, excluding water companies.  Peers are based on the constituents of the index as of the grant date.</t>
  </si>
  <si>
    <t>Based on the compound annual growth rate of Sempra's 2023-2025 Adjusted Earnings Per Share vs. the Adjusted Earnings Per Share CAGRs of the constituents of the S&amp;P 500 Utilities Index, excluding water companies.</t>
  </si>
  <si>
    <t>Adjusted EPS of Sempra and peers differs from EPS calculated under accounting principles generally accepted in the United States of America (GAAP). Typical exclusions include but are not limited to foreign exchange gains and losses, gains and losses related to acquisitions and divestitures, and the impact of changes in accounting and tax laws and regulations. Sempra’s Adjusted EPS also excludes the effect of any common stock buybacks not contemplated as of the grant date.</t>
  </si>
  <si>
    <t>Table 1.4.8 LTIP Metric Historical Actual Performance</t>
  </si>
  <si>
    <t>TSR vs. S&amp;P 500 Utilities Index</t>
  </si>
  <si>
    <t>115%
 (2018-2020 Award cycle)</t>
  </si>
  <si>
    <t>64%
 (2019-2021 Award cycle)</t>
  </si>
  <si>
    <t>131%
 (2020-2022 Award cycle)</t>
  </si>
  <si>
    <t>145%
 (2021-2023 Award cycle)</t>
  </si>
  <si>
    <t>192%
 (2022-2024 Award cycle)</t>
  </si>
  <si>
    <t>TSR vs. S&amp;P 500 Index</t>
  </si>
  <si>
    <t>103%
 (2018-2020 Award cycle)</t>
  </si>
  <si>
    <t>2%
 (2019-2021 Award cycle)</t>
  </si>
  <si>
    <t>81%
 (2020-2022 Award cycle)</t>
  </si>
  <si>
    <t>109%
 (2021-2023 Award cycle)</t>
  </si>
  <si>
    <t>170%
 (2022-2024 Award cycle)</t>
  </si>
  <si>
    <t>EPS Growth</t>
  </si>
  <si>
    <t>200%
 (2018-2020 Award cycle)</t>
  </si>
  <si>
    <t>200%
 (2019-2021 Award cycle)</t>
  </si>
  <si>
    <t>200%
 (2020-2022 Award cycle)</t>
  </si>
  <si>
    <t>200%
 (2021-2023 Award cycle)</t>
  </si>
  <si>
    <t>200%
 (2022-2024 Award cycle)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</si>
  <si>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</si>
  <si>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</si>
  <si>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</si>
  <si>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</si>
  <si>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</si>
  <si>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</si>
  <si>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</si>
  <si>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</si>
  <si>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2021 PSU</t>
  </si>
  <si>
    <t>Total Shareholder Return vs. S&amp;P 500 Utilities Index</t>
  </si>
  <si>
    <t>TIC at Vesting Date = Value realized at vesting / TIC</t>
  </si>
  <si>
    <t>Total Shareholder Return vs.S&amp;P 500 Index</t>
  </si>
  <si>
    <t>2021 RSU</t>
  </si>
  <si>
    <t>Third Installment</t>
  </si>
  <si>
    <t>2022 RSU</t>
  </si>
  <si>
    <t>Second Installment</t>
  </si>
  <si>
    <t>2023 RSU</t>
  </si>
  <si>
    <t>First Installment</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</si>
  <si>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</si>
  <si>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</si>
  <si>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</si>
  <si>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</si>
  <si>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</si>
  <si>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</si>
  <si>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</si>
  <si>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</si>
  <si>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</si>
  <si>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</si>
  <si>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</si>
  <si>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</si>
  <si>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</si>
  <si>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Executive Benefits Program Allowance</t>
  </si>
  <si>
    <t>Annual</t>
  </si>
  <si>
    <t>Approximately 1%</t>
  </si>
  <si>
    <t>Supplemental Disability</t>
  </si>
  <si>
    <t>Less than 1%</t>
  </si>
  <si>
    <t>Executive Security</t>
  </si>
  <si>
    <t>Personal Liability Insurance</t>
  </si>
  <si>
    <t>Medjet</t>
  </si>
  <si>
    <t>Financial Planning</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</si>
  <si>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</si>
  <si>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</si>
  <si>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</si>
  <si>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Participation in the SERP is subject to approval by the Compensation and Talent Development Committee of the Sempra Board of Directors and the SDG&amp;E Board. </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</si>
  <si>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</si>
  <si>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</si>
  <si>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</si>
  <si>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</si>
  <si>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</si>
  <si>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</si>
  <si>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</si>
  <si>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</si>
  <si>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</si>
  <si>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</si>
  <si>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</si>
  <si>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</si>
  <si>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</si>
  <si>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Stock grants are not applicable</t>
  </si>
  <si>
    <t>Stock options are not applicable</t>
  </si>
  <si>
    <t>Vests ratably over three years</t>
  </si>
  <si>
    <t>Vests following completion of three-year performance period, subject to performance</t>
  </si>
  <si>
    <t>Cash grants are not applicable</t>
  </si>
  <si>
    <t xml:space="preserve">Other </t>
  </si>
  <si>
    <t>Other grants are not applicable</t>
  </si>
  <si>
    <t>Table 1.7.2 Previous Year LTIP Performance Range(s)</t>
  </si>
  <si>
    <t>Table 1.7.3 Current Year LTIP Performance Range(s)</t>
  </si>
  <si>
    <t xml:space="preserve"> Current Year</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</si>
  <si>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</si>
  <si>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</si>
  <si>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</si>
  <si>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</si>
  <si>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Relative EPS growth-based awards: Target payout for adjusted EPS growth at the 50th percnetile; above-target payout for performance above the 50th percentile (150% at the 75th percentile and 200% at the 90th percentile); below-target payout for performance at/above the 25th percentile but below the 50th percentile (25% at the 25th percentile); no payout for performance below the 25th percentile.</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</si>
  <si>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</si>
  <si>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</si>
  <si>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</si>
  <si>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</si>
  <si>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</si>
  <si>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3 years</t>
  </si>
  <si>
    <t>Installments</t>
  </si>
  <si>
    <t>Cliff</t>
  </si>
  <si>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</si>
  <si>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</si>
  <si>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</si>
  <si>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</si>
  <si>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SDG&amp;E publicly discloses compensation for executives with base salaries of at least $250,000.</t>
  </si>
  <si>
    <t>2. Written compensation agreements for executives.</t>
  </si>
  <si>
    <t>SDG&amp;E does not have employment contracts for executive officers. SDG&amp;E’s short-term incentive plan and long-term incentive plan award agreements are updated annually.</t>
  </si>
  <si>
    <t>3. Guaranteed cash compensation as a percentage of total compensation that does not exceed industry norms.</t>
  </si>
  <si>
    <t>SDG&amp;E places an emphasis on variable performance-based pay, providing a greater proportion of target annual compensation through performance-based short-term incentives and LTIP rather than base salary.</t>
  </si>
  <si>
    <t>4. Holding or deferring the majority or super-majority of incentive compensation, in form of equity awards, for at least 3 years.</t>
  </si>
  <si>
    <t>SDG&amp;E’s performance-based restricted stock unit awards are subject to three-year cliff vesting and our restricted stock unit awards vest over a three-year period. Executive officers are subject to stock ownership guidelines that require them to achieve and maintain significant equity holdings.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</si>
  <si>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</si>
  <si>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explained above, SDG&amp;E’s long term compensation program is based on company financial performance. SDG&amp;E’s financial performance, however, is inexorably tied to company safety performance, as well as overall customer satisfaction, engagement, and welfare, in that if the company experiences an adverse safety event, it will likely adversely impact financial and stock performance – thus reducing overall long-term compensation. This is illustrated by the financial performance of PG&amp;E, whose stock was at an all-time high in 2017 prior to a precipitous drop after the 2018 wildfires.</t>
  </si>
  <si>
    <t>6. Annual review of awards by an independent consultant.</t>
  </si>
  <si>
    <t>SDG&amp;E’s Board of Directors retains an independent compensation consultant to periodically review and advise on aspects of executive compensation and ICP awards.</t>
  </si>
  <si>
    <t>7. Annual reporting of awards to the CPUC through a Tier 1 advice letter compliance filing.</t>
  </si>
  <si>
    <t>As part of its annual report pursuant to General Order No. 77-M, SDG&amp;E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</si>
  <si>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</si>
  <si>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Board of Directors has discretion to reduce or eliminate an annual incentive award in the event of a significant lapse in safety or compliance, including if SDG&amp;E is the ignition source of a catastrophic wildfire. Consistent with Public Utilities Code Section 8389(e)(4), “this may include tying 100 percent of incentive compensation to safety performance and denying all incentive compensation in the event the electrical corporation causes a catastrophic wildfire that results in one or more fatalities.”
SDG&amp;E does not believe it would be prudent for the company to implement the presumption that is required for PG&amp;E because (i) the presumption of ACR-9 was tied to conduct specific to PG&amp;E and unrelated to SDG&amp;E, and (ii) implementing such a presumption would unnecessarily make positions at SDG&amp;E less attractive for recruitment purposes, especially when compared to compensation packages from the companies and industries where we recruit (including utilities other than the California electrical corporations).</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</si>
  <si>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</si>
  <si>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SDG&amp;E’s severance agreements provide that severance benefits are not paid in connection with a termination for cause, which can include, but is not limited to, grossly negligent performance of the executive’s duties and willful criminal conduct involving acts of moral turpitude resulting in an adverse effect for the company. SDG&amp;E does not believe that it would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t>
  </si>
  <si>
    <t>Previous year not applicable. Not an executive officer in 2024</t>
  </si>
  <si>
    <t>Executive benefit program allowance, supplemental disability insurance, executive security, personal liability insurance, Medjet, and financial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</si>
</sst>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1"/>
      <color rgb="FF000000"/>
      <name val="Arial"/>
      <charset val="1"/>
    </font>
    <font>
      <b/>
      <sz val="11"/>
      <color rgb="FF000000"/>
      <name val="Arial"/>
      <charset val="1"/>
    </font>
    <font>
      <sz val="10"/>
      <name val="Arial"/>
      <charset val="1"/>
    </font>
    <font>
      <sz val="10"/>
      <color rgb="FF000000"/>
      <name val="Arial"/>
    </font>
    <font>
      <sz val="10"/>
      <color rgb="FF000000"/>
      <name val="WordVisiCarriageReturn_MSFontSe"/>
    </font>
    <font>
      <sz val="10"/>
      <color rgb="FF000000"/>
      <name val="Arial"/>
      <charset val="1"/>
    </font>
    <font>
      <sz val="11"/>
      <color rgb="FF000000"/>
      <name val="Aptos Narrow"/>
      <scheme val="minor"/>
    </font>
  </fonts>
  <fills count="5">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1"/>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7">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8" fillId="0" borderId="0" xfId="0" applyFont="1"/>
    <xf numFmtId="9" fontId="8" fillId="0" borderId="0" xfId="0" applyNumberFormat="1" applyFont="1"/>
    <xf numFmtId="0" fontId="9" fillId="0" borderId="0" xfId="0" applyFont="1"/>
    <xf numFmtId="0" fontId="0" fillId="0" borderId="0" xfId="0"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center" vertical="center"/>
    </xf>
    <xf numFmtId="0" fontId="0" fillId="0" borderId="0" xfId="0" applyAlignment="1">
      <alignment horizontal="center" wrapText="1"/>
    </xf>
    <xf numFmtId="9" fontId="8" fillId="0" borderId="0" xfId="0" applyNumberFormat="1" applyFont="1" applyAlignment="1">
      <alignment wrapText="1"/>
    </xf>
    <xf numFmtId="0" fontId="8" fillId="0" borderId="0" xfId="0" applyFont="1" applyAlignment="1">
      <alignment horizontal="center" vertical="center" wrapText="1"/>
    </xf>
    <xf numFmtId="9" fontId="8" fillId="0" borderId="0" xfId="0" applyNumberFormat="1" applyFont="1" applyAlignment="1">
      <alignment horizontal="center"/>
    </xf>
    <xf numFmtId="14" fontId="0" fillId="0" borderId="0" xfId="0" applyNumberFormat="1" applyAlignment="1">
      <alignment wrapText="1"/>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3" fontId="0" fillId="0" borderId="0" xfId="0" applyNumberFormat="1" applyAlignment="1">
      <alignment horizontal="center"/>
    </xf>
    <xf numFmtId="2" fontId="0" fillId="0" borderId="0" xfId="0" applyNumberFormat="1"/>
    <xf numFmtId="164" fontId="0" fillId="0" borderId="0" xfId="0" applyNumberFormat="1"/>
    <xf numFmtId="3" fontId="0" fillId="0" borderId="0" xfId="0" applyNumberFormat="1"/>
    <xf numFmtId="0" fontId="0" fillId="0" borderId="0" xfId="0" applyAlignment="1">
      <alignment horizontal="left" vertical="top" wrapText="1"/>
    </xf>
    <xf numFmtId="0" fontId="2" fillId="0" borderId="1" xfId="0" applyFont="1" applyBorder="1" applyAlignment="1">
      <alignment horizontal="left" vertical="top" wrapText="1"/>
    </xf>
    <xf numFmtId="0" fontId="13" fillId="0" borderId="0" xfId="0" applyFont="1" applyAlignment="1">
      <alignment wrapText="1"/>
    </xf>
    <xf numFmtId="0" fontId="15" fillId="0" borderId="0" xfId="0" applyFont="1" applyAlignment="1">
      <alignment wrapText="1"/>
    </xf>
    <xf numFmtId="9" fontId="15" fillId="0" borderId="0" xfId="0" applyNumberFormat="1" applyFont="1" applyAlignment="1">
      <alignment wrapText="1"/>
    </xf>
    <xf numFmtId="0" fontId="18"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center" wrapText="1"/>
    </xf>
    <xf numFmtId="0" fontId="1" fillId="0" borderId="0" xfId="0" applyFont="1" applyAlignment="1">
      <alignment vertical="top" wrapText="1"/>
    </xf>
    <xf numFmtId="0" fontId="1" fillId="0" borderId="0" xfId="0" applyFont="1" applyAlignment="1">
      <alignment wrapText="1"/>
    </xf>
    <xf numFmtId="0" fontId="10" fillId="0" borderId="0" xfId="0" applyFont="1"/>
    <xf numFmtId="0" fontId="9" fillId="0" borderId="0" xfId="0" applyFont="1" applyAlignment="1">
      <alignment vertical="top" wrapText="1"/>
    </xf>
    <xf numFmtId="9" fontId="0" fillId="0" borderId="0" xfId="0" applyNumberFormat="1" applyAlignment="1">
      <alignment horizontal="center"/>
    </xf>
    <xf numFmtId="10" fontId="0" fillId="0" borderId="0" xfId="0" applyNumberFormat="1" applyAlignment="1">
      <alignment horizontal="center"/>
    </xf>
    <xf numFmtId="0" fontId="13" fillId="0" borderId="0" xfId="0" applyFont="1" applyAlignment="1">
      <alignment vertical="top" wrapText="1"/>
    </xf>
    <xf numFmtId="0" fontId="19" fillId="0" borderId="0" xfId="0" applyFont="1" applyAlignment="1">
      <alignment horizontal="left" vertical="top" wrapText="1"/>
    </xf>
    <xf numFmtId="0" fontId="13" fillId="0" borderId="0" xfId="0" applyFont="1" applyAlignment="1">
      <alignment horizontal="left" vertical="top" wrapText="1"/>
    </xf>
    <xf numFmtId="0" fontId="15" fillId="0" borderId="0" xfId="0" applyFont="1"/>
    <xf numFmtId="165" fontId="8" fillId="0" borderId="0" xfId="0" applyNumberFormat="1" applyFont="1"/>
    <xf numFmtId="0" fontId="0" fillId="3" borderId="0" xfId="0" applyFill="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8" fillId="0" borderId="0" xfId="0" applyFont="1" applyAlignment="1">
      <alignment wrapText="1"/>
    </xf>
    <xf numFmtId="0" fontId="3" fillId="0" borderId="1" xfId="0" applyFont="1" applyBorder="1" applyAlignment="1">
      <alignment horizontal="left" vertical="center" wrapText="1"/>
    </xf>
    <xf numFmtId="0" fontId="0" fillId="4" borderId="0" xfId="0" applyFill="1"/>
    <xf numFmtId="0" fontId="0" fillId="4" borderId="0" xfId="0" applyFill="1" applyAlignment="1">
      <alignment wrapText="1"/>
    </xf>
    <xf numFmtId="0" fontId="8" fillId="4" borderId="0" xfId="0" applyFont="1" applyFill="1" applyAlignment="1">
      <alignment wrapText="1"/>
    </xf>
    <xf numFmtId="0" fontId="8" fillId="4" borderId="0" xfId="0" applyFont="1" applyFill="1"/>
    <xf numFmtId="0" fontId="0" fillId="4" borderId="0" xfId="0"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sheetPr>
    <pageSetUpPr fitToPage="1"/>
  </sheetPr>
  <dimension ref="A1:C12"/>
  <sheetViews>
    <sheetView tabSelected="1" workbookViewId="0">
      <selection sqref="A1:C1"/>
    </sheetView>
  </sheetViews>
  <sheetFormatPr defaultRowHeight="15"/>
  <cols>
    <col min="1" max="1" width="18.28515625" style="13" customWidth="1"/>
    <col min="2" max="2" width="62.28515625" style="1" customWidth="1"/>
    <col min="3" max="3" width="45.85546875" customWidth="1"/>
    <col min="5" max="5" width="9.7109375" customWidth="1"/>
  </cols>
  <sheetData>
    <row r="1" spans="1:3" ht="53.1" customHeight="1">
      <c r="A1" s="67" t="s">
        <v>0</v>
      </c>
      <c r="B1" s="68"/>
      <c r="C1" s="69"/>
    </row>
    <row r="2" spans="1:3" s="16" customFormat="1">
      <c r="A2" s="23" t="s">
        <v>1</v>
      </c>
      <c r="B2" s="23" t="s">
        <v>2</v>
      </c>
      <c r="C2" s="24" t="s">
        <v>3</v>
      </c>
    </row>
    <row r="3" spans="1:3" s="16" customFormat="1" ht="60">
      <c r="A3" s="14" t="s">
        <v>4</v>
      </c>
      <c r="B3" s="14" t="s">
        <v>5</v>
      </c>
      <c r="C3" s="15" t="s">
        <v>6</v>
      </c>
    </row>
    <row r="4" spans="1:3" s="16" customFormat="1" ht="60">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30">
      <c r="A7" s="15" t="s">
        <v>14</v>
      </c>
      <c r="B7" s="14" t="s">
        <v>15</v>
      </c>
      <c r="C7" s="15" t="s">
        <v>16</v>
      </c>
    </row>
    <row r="8" spans="1:3" s="16" customFormat="1" ht="81.599999999999994" customHeight="1">
      <c r="A8" s="15" t="s">
        <v>17</v>
      </c>
      <c r="B8" s="14" t="s">
        <v>18</v>
      </c>
      <c r="C8" s="15" t="s">
        <v>16</v>
      </c>
    </row>
    <row r="9" spans="1:3" s="16" customFormat="1" ht="45">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pageSetup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8"/>
  <sheetViews>
    <sheetView workbookViewId="0"/>
  </sheetViews>
  <sheetFormatPr defaultRowHeight="15" customHeight="1"/>
  <cols>
    <col min="1" max="1" width="27" customWidth="1"/>
    <col min="2" max="2" width="17.28515625" customWidth="1"/>
    <col min="3" max="3" width="13.42578125" customWidth="1"/>
    <col min="4" max="4" width="12.28515625" customWidth="1"/>
    <col min="5" max="5" width="12" customWidth="1"/>
    <col min="6" max="9" width="10.7109375" customWidth="1"/>
    <col min="10" max="10" width="67" customWidth="1"/>
    <col min="11" max="11" width="34.140625" bestFit="1" customWidth="1"/>
  </cols>
  <sheetData>
    <row r="1" spans="1:11" s="3" customFormat="1">
      <c r="A1" s="7" t="s">
        <v>23</v>
      </c>
    </row>
    <row r="2" spans="1:11" s="2" customFormat="1" ht="60">
      <c r="A2" s="2" t="s">
        <v>24</v>
      </c>
      <c r="B2" s="2" t="s">
        <v>25</v>
      </c>
      <c r="C2" s="2" t="s">
        <v>26</v>
      </c>
      <c r="D2" s="2" t="s">
        <v>27</v>
      </c>
      <c r="E2" s="2" t="s">
        <v>28</v>
      </c>
      <c r="F2" s="2" t="s">
        <v>29</v>
      </c>
      <c r="G2" s="2" t="s">
        <v>4</v>
      </c>
      <c r="H2" s="2" t="s">
        <v>30</v>
      </c>
      <c r="I2" s="2" t="s">
        <v>12</v>
      </c>
      <c r="J2" s="2" t="s">
        <v>14</v>
      </c>
      <c r="K2" s="2" t="s">
        <v>17</v>
      </c>
    </row>
    <row r="3" spans="1:11" ht="30" customHeight="1">
      <c r="A3" s="72"/>
      <c r="B3" s="72"/>
      <c r="D3" s="25">
        <v>0.28000000000000003</v>
      </c>
      <c r="E3" s="25">
        <v>0.28000000000000003</v>
      </c>
      <c r="F3" s="25">
        <v>0.72</v>
      </c>
      <c r="G3">
        <v>2025</v>
      </c>
      <c r="H3" t="s">
        <v>31</v>
      </c>
      <c r="I3">
        <v>2025</v>
      </c>
      <c r="J3" s="1"/>
      <c r="K3" t="s">
        <v>32</v>
      </c>
    </row>
    <row r="4" spans="1:11" ht="30" customHeight="1">
      <c r="A4" s="72"/>
      <c r="B4" s="72"/>
      <c r="D4" s="25">
        <v>1</v>
      </c>
      <c r="E4" s="25">
        <v>1</v>
      </c>
      <c r="F4" s="25">
        <v>0</v>
      </c>
      <c r="G4">
        <v>2025</v>
      </c>
      <c r="H4" t="s">
        <v>31</v>
      </c>
      <c r="I4">
        <v>2025</v>
      </c>
      <c r="J4" s="73"/>
      <c r="K4" t="s">
        <v>32</v>
      </c>
    </row>
    <row r="5" spans="1:11" ht="30" customHeight="1">
      <c r="A5" s="72"/>
      <c r="B5" s="72"/>
      <c r="D5" s="25">
        <v>0.26</v>
      </c>
      <c r="E5" s="25">
        <v>0.26</v>
      </c>
      <c r="F5" s="25">
        <v>0.74</v>
      </c>
      <c r="G5">
        <v>2025</v>
      </c>
      <c r="H5" t="s">
        <v>31</v>
      </c>
      <c r="I5">
        <v>2025</v>
      </c>
      <c r="J5" s="1"/>
      <c r="K5" t="s">
        <v>32</v>
      </c>
    </row>
    <row r="6" spans="1:11" ht="30" customHeight="1">
      <c r="A6" s="72"/>
      <c r="B6" s="72"/>
      <c r="D6" s="25">
        <v>0.3</v>
      </c>
      <c r="E6" s="25">
        <v>0.3</v>
      </c>
      <c r="F6" s="25">
        <v>0.7</v>
      </c>
      <c r="G6">
        <v>2025</v>
      </c>
      <c r="H6" t="s">
        <v>31</v>
      </c>
      <c r="I6">
        <v>2025</v>
      </c>
      <c r="J6" s="73"/>
      <c r="K6" t="s">
        <v>32</v>
      </c>
    </row>
    <row r="7" spans="1:11" ht="30" customHeight="1">
      <c r="A7" s="72"/>
      <c r="B7" s="72"/>
      <c r="D7" s="25">
        <v>0.28000000000000003</v>
      </c>
      <c r="E7" s="25">
        <v>0.28000000000000003</v>
      </c>
      <c r="F7" s="25">
        <v>0.72</v>
      </c>
      <c r="G7">
        <v>2025</v>
      </c>
      <c r="H7" t="s">
        <v>31</v>
      </c>
      <c r="I7">
        <v>2025</v>
      </c>
      <c r="J7" s="1"/>
      <c r="K7" t="s">
        <v>32</v>
      </c>
    </row>
    <row r="8" spans="1:11" ht="30" customHeight="1">
      <c r="A8" s="72"/>
      <c r="B8" s="72"/>
      <c r="D8" s="25">
        <v>0.27</v>
      </c>
      <c r="E8" s="25">
        <v>0.27</v>
      </c>
      <c r="F8" s="25">
        <v>0.73</v>
      </c>
      <c r="G8">
        <v>2025</v>
      </c>
      <c r="H8" t="s">
        <v>31</v>
      </c>
      <c r="I8">
        <v>2025</v>
      </c>
      <c r="J8" s="73"/>
      <c r="K8"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8"/>
  <sheetViews>
    <sheetView workbookViewId="0"/>
  </sheetViews>
  <sheetFormatPr defaultRowHeight="15" customHeight="1"/>
  <cols>
    <col min="1" max="1" width="29.85546875" customWidth="1"/>
    <col min="2" max="2" width="16" customWidth="1"/>
    <col min="10" max="10" width="88.5703125" customWidth="1"/>
    <col min="11" max="11" width="32.7109375" customWidth="1"/>
  </cols>
  <sheetData>
    <row r="1" spans="1:11" s="3" customFormat="1">
      <c r="A1" s="4" t="s">
        <v>33</v>
      </c>
    </row>
    <row r="2" spans="1:11" s="2" customFormat="1" ht="78" customHeight="1">
      <c r="A2" s="2" t="s">
        <v>24</v>
      </c>
      <c r="B2" s="2" t="s">
        <v>25</v>
      </c>
      <c r="C2" s="2" t="s">
        <v>34</v>
      </c>
      <c r="D2" s="2" t="s">
        <v>35</v>
      </c>
      <c r="E2" s="2" t="s">
        <v>36</v>
      </c>
      <c r="F2" s="2" t="s">
        <v>37</v>
      </c>
      <c r="G2" s="2" t="s">
        <v>4</v>
      </c>
      <c r="H2" s="2" t="s">
        <v>30</v>
      </c>
      <c r="I2" s="2" t="s">
        <v>12</v>
      </c>
      <c r="J2" s="2" t="s">
        <v>14</v>
      </c>
      <c r="K2" s="2" t="s">
        <v>17</v>
      </c>
    </row>
    <row r="3" spans="1:11" ht="50.25" customHeight="1">
      <c r="A3" s="72"/>
      <c r="B3" s="72"/>
      <c r="C3" s="25">
        <v>0.25</v>
      </c>
      <c r="E3" s="25">
        <v>0.21</v>
      </c>
      <c r="F3" s="25">
        <v>0.54</v>
      </c>
      <c r="G3">
        <v>2025</v>
      </c>
      <c r="H3" t="s">
        <v>31</v>
      </c>
      <c r="I3">
        <v>2025</v>
      </c>
      <c r="J3" s="1"/>
      <c r="K3" t="s">
        <v>32</v>
      </c>
    </row>
    <row r="4" spans="1:11" ht="50.25" customHeight="1">
      <c r="A4" s="72"/>
      <c r="B4" s="72"/>
      <c r="C4" s="25">
        <v>0.62</v>
      </c>
      <c r="E4" s="25">
        <v>0.38</v>
      </c>
      <c r="F4" s="25">
        <v>0</v>
      </c>
      <c r="G4">
        <v>2025</v>
      </c>
      <c r="H4" t="s">
        <v>31</v>
      </c>
      <c r="I4">
        <v>2025</v>
      </c>
      <c r="J4" s="73"/>
      <c r="K4" t="s">
        <v>32</v>
      </c>
    </row>
    <row r="5" spans="1:11" ht="50.25" customHeight="1">
      <c r="A5" s="72"/>
      <c r="B5" s="72"/>
      <c r="C5" s="25">
        <v>0.31</v>
      </c>
      <c r="E5" s="25">
        <v>0.18</v>
      </c>
      <c r="F5" s="25">
        <v>0.51</v>
      </c>
      <c r="G5">
        <v>2025</v>
      </c>
      <c r="H5" t="s">
        <v>31</v>
      </c>
      <c r="I5">
        <v>2025</v>
      </c>
      <c r="J5" s="1"/>
      <c r="K5" t="s">
        <v>32</v>
      </c>
    </row>
    <row r="6" spans="1:11" ht="50.25" customHeight="1">
      <c r="A6" s="72"/>
      <c r="B6" s="72"/>
      <c r="C6" s="25">
        <v>0.37</v>
      </c>
      <c r="E6" s="25">
        <v>0.19</v>
      </c>
      <c r="F6" s="25">
        <v>0.44</v>
      </c>
      <c r="G6">
        <v>2025</v>
      </c>
      <c r="H6" t="s">
        <v>31</v>
      </c>
      <c r="I6">
        <v>2025</v>
      </c>
      <c r="J6" s="73"/>
      <c r="K6" t="s">
        <v>32</v>
      </c>
    </row>
    <row r="7" spans="1:11" ht="50.25" customHeight="1">
      <c r="A7" s="72"/>
      <c r="B7" s="72"/>
      <c r="C7" s="25">
        <v>0.36</v>
      </c>
      <c r="E7" s="25">
        <v>0.18</v>
      </c>
      <c r="F7" s="25">
        <v>0.46</v>
      </c>
      <c r="G7">
        <v>2025</v>
      </c>
      <c r="H7" t="s">
        <v>31</v>
      </c>
      <c r="I7">
        <v>2025</v>
      </c>
      <c r="J7" s="1"/>
      <c r="K7" t="s">
        <v>32</v>
      </c>
    </row>
    <row r="8" spans="1:11" ht="50.25" customHeight="1">
      <c r="A8" s="72"/>
      <c r="B8" s="72"/>
      <c r="C8" s="25">
        <v>0.31</v>
      </c>
      <c r="E8" s="25">
        <v>0.19</v>
      </c>
      <c r="F8" s="25">
        <v>0.5</v>
      </c>
      <c r="G8">
        <v>2025</v>
      </c>
      <c r="H8" t="s">
        <v>31</v>
      </c>
      <c r="I8">
        <v>2025</v>
      </c>
      <c r="J8" s="73"/>
      <c r="K8"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heetViews>
  <sheetFormatPr defaultRowHeight="15" customHeight="1"/>
  <cols>
    <col min="1" max="1" width="41.42578125" customWidth="1"/>
    <col min="2" max="2" width="75" customWidth="1"/>
    <col min="6" max="6" width="11" customWidth="1"/>
  </cols>
  <sheetData>
    <row r="1" spans="1:7" s="3" customFormat="1">
      <c r="A1" s="4" t="s">
        <v>38</v>
      </c>
      <c r="B1" s="4"/>
      <c r="C1" s="4"/>
      <c r="D1" s="4"/>
    </row>
    <row r="2" spans="1:7" s="2" customFormat="1" ht="30">
      <c r="A2" s="2" t="s">
        <v>39</v>
      </c>
      <c r="B2" s="2" t="s">
        <v>40</v>
      </c>
      <c r="C2" s="2" t="s">
        <v>4</v>
      </c>
      <c r="D2" s="2" t="s">
        <v>30</v>
      </c>
      <c r="E2" s="2" t="s">
        <v>12</v>
      </c>
      <c r="F2" s="2" t="s">
        <v>14</v>
      </c>
      <c r="G2" s="2" t="s">
        <v>17</v>
      </c>
    </row>
    <row r="3" spans="1:7" ht="30" customHeight="1">
      <c r="A3" t="s">
        <v>41</v>
      </c>
      <c r="B3" s="1" t="s">
        <v>42</v>
      </c>
      <c r="C3">
        <v>2025</v>
      </c>
      <c r="D3" t="s">
        <v>31</v>
      </c>
      <c r="E3">
        <v>2025</v>
      </c>
    </row>
    <row r="4" spans="1:7" ht="30" customHeight="1">
      <c r="A4" t="s">
        <v>46</v>
      </c>
      <c r="B4" s="1" t="s">
        <v>42</v>
      </c>
      <c r="C4">
        <v>2025</v>
      </c>
      <c r="D4" t="s">
        <v>31</v>
      </c>
      <c r="E4">
        <v>2025</v>
      </c>
    </row>
    <row r="5" spans="1:7" ht="30" customHeight="1">
      <c r="A5" t="s">
        <v>43</v>
      </c>
      <c r="B5" s="1" t="s">
        <v>42</v>
      </c>
      <c r="C5">
        <v>2025</v>
      </c>
      <c r="D5" t="s">
        <v>31</v>
      </c>
      <c r="E5">
        <v>2025</v>
      </c>
    </row>
    <row r="6" spans="1:7" ht="30" customHeight="1">
      <c r="A6" t="s">
        <v>44</v>
      </c>
      <c r="B6" s="1" t="s">
        <v>42</v>
      </c>
      <c r="C6">
        <v>2025</v>
      </c>
      <c r="D6" t="s">
        <v>31</v>
      </c>
      <c r="E6">
        <v>2025</v>
      </c>
    </row>
    <row r="7" spans="1:7" ht="30" customHeight="1">
      <c r="A7" t="s">
        <v>45</v>
      </c>
      <c r="B7" s="1" t="s">
        <v>42</v>
      </c>
      <c r="C7">
        <v>2025</v>
      </c>
      <c r="D7" t="s">
        <v>31</v>
      </c>
      <c r="E7">
        <v>2025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ols>
    <col min="1" max="1" width="38" style="1" customWidth="1"/>
    <col min="2" max="2" width="44.85546875" style="1" customWidth="1"/>
    <col min="3" max="3" width="41.140625" customWidth="1"/>
    <col min="4" max="6" width="12.7109375" customWidth="1"/>
    <col min="8" max="8" width="10.7109375" customWidth="1"/>
  </cols>
  <sheetData>
    <row r="1" spans="1:9" s="3" customFormat="1">
      <c r="A1" s="5" t="s">
        <v>47</v>
      </c>
      <c r="B1" s="6"/>
    </row>
    <row r="2" spans="1:9" s="2" customFormat="1" ht="30">
      <c r="A2" s="2" t="s">
        <v>48</v>
      </c>
      <c r="B2" s="2" t="s">
        <v>49</v>
      </c>
      <c r="C2" s="2" t="s">
        <v>19</v>
      </c>
      <c r="D2" s="2" t="s">
        <v>50</v>
      </c>
      <c r="E2" s="2" t="s">
        <v>4</v>
      </c>
      <c r="F2" s="2" t="s">
        <v>30</v>
      </c>
      <c r="G2" s="2" t="s">
        <v>12</v>
      </c>
      <c r="H2" s="2" t="s">
        <v>14</v>
      </c>
      <c r="I2" s="2" t="s">
        <v>17</v>
      </c>
    </row>
    <row r="3" spans="1:9" ht="45">
      <c r="A3" s="18" t="s">
        <v>51</v>
      </c>
      <c r="B3" s="18" t="s">
        <v>52</v>
      </c>
      <c r="C3" s="16" t="s">
        <v>53</v>
      </c>
      <c r="E3">
        <v>2025</v>
      </c>
      <c r="F3" t="s">
        <v>31</v>
      </c>
      <c r="G3">
        <v>2025</v>
      </c>
    </row>
    <row r="4" spans="1:9" ht="257.25">
      <c r="A4" s="18" t="s">
        <v>54</v>
      </c>
      <c r="B4" s="18" t="s">
        <v>55</v>
      </c>
      <c r="C4" s="16" t="s">
        <v>56</v>
      </c>
      <c r="D4" s="49" t="s">
        <v>57</v>
      </c>
      <c r="E4">
        <v>2025</v>
      </c>
      <c r="F4" t="s">
        <v>31</v>
      </c>
      <c r="G4">
        <v>2025</v>
      </c>
    </row>
    <row r="5" spans="1:9" ht="120">
      <c r="A5" s="18" t="s">
        <v>58</v>
      </c>
      <c r="B5" s="18" t="s">
        <v>59</v>
      </c>
      <c r="C5" s="16" t="s">
        <v>60</v>
      </c>
      <c r="E5">
        <v>2025</v>
      </c>
      <c r="F5" t="s">
        <v>31</v>
      </c>
      <c r="G5">
        <v>2025</v>
      </c>
    </row>
    <row r="6" spans="1:9" ht="105">
      <c r="A6" s="18" t="s">
        <v>61</v>
      </c>
      <c r="B6" s="18" t="s">
        <v>62</v>
      </c>
      <c r="C6" s="16" t="s">
        <v>60</v>
      </c>
      <c r="E6">
        <v>2025</v>
      </c>
      <c r="F6" t="s">
        <v>31</v>
      </c>
      <c r="G6">
        <v>2025</v>
      </c>
    </row>
    <row r="7" spans="1:9" ht="90">
      <c r="A7" s="18" t="s">
        <v>63</v>
      </c>
      <c r="B7" s="18" t="s">
        <v>64</v>
      </c>
      <c r="C7" s="16" t="s">
        <v>56</v>
      </c>
      <c r="E7">
        <v>2025</v>
      </c>
      <c r="F7" t="s">
        <v>31</v>
      </c>
      <c r="G7">
        <v>2025</v>
      </c>
    </row>
    <row r="8" spans="1:9" ht="328.5">
      <c r="A8" s="18" t="s">
        <v>65</v>
      </c>
      <c r="B8" s="18" t="s">
        <v>66</v>
      </c>
      <c r="C8" s="16" t="s">
        <v>67</v>
      </c>
      <c r="D8" s="49" t="s">
        <v>68</v>
      </c>
      <c r="E8">
        <v>2025</v>
      </c>
      <c r="F8" t="s">
        <v>31</v>
      </c>
      <c r="G8">
        <v>2025</v>
      </c>
    </row>
    <row r="9" spans="1:9" ht="129">
      <c r="A9" s="18" t="s">
        <v>69</v>
      </c>
      <c r="B9" s="18" t="s">
        <v>70</v>
      </c>
      <c r="C9" s="16" t="s">
        <v>56</v>
      </c>
      <c r="D9" s="49" t="s">
        <v>71</v>
      </c>
      <c r="E9">
        <v>2025</v>
      </c>
      <c r="F9" t="s">
        <v>31</v>
      </c>
      <c r="G9">
        <v>2025</v>
      </c>
    </row>
    <row r="10" spans="1:9" ht="90">
      <c r="A10" s="18" t="s">
        <v>72</v>
      </c>
      <c r="B10" s="18" t="s">
        <v>64</v>
      </c>
      <c r="C10" s="16" t="s">
        <v>56</v>
      </c>
      <c r="E10">
        <v>2025</v>
      </c>
      <c r="F10" t="s">
        <v>31</v>
      </c>
      <c r="G10">
        <v>2025</v>
      </c>
    </row>
    <row r="11" spans="1:9" ht="315">
      <c r="A11" s="18" t="s">
        <v>73</v>
      </c>
      <c r="B11" s="18" t="s">
        <v>66</v>
      </c>
      <c r="C11" s="16" t="s">
        <v>67</v>
      </c>
      <c r="D11" s="1" t="s">
        <v>74</v>
      </c>
      <c r="E11">
        <v>2025</v>
      </c>
      <c r="F11" t="s">
        <v>31</v>
      </c>
      <c r="G11">
        <v>2025</v>
      </c>
    </row>
    <row r="12" spans="1:9" ht="45">
      <c r="A12" s="18" t="s">
        <v>75</v>
      </c>
      <c r="B12" s="18" t="s">
        <v>76</v>
      </c>
      <c r="C12" s="16" t="s">
        <v>60</v>
      </c>
      <c r="E12">
        <v>2025</v>
      </c>
      <c r="F12" t="s">
        <v>31</v>
      </c>
      <c r="G12">
        <v>2025</v>
      </c>
    </row>
    <row r="13" spans="1:9" ht="90">
      <c r="A13" s="18" t="s">
        <v>77</v>
      </c>
      <c r="B13" s="18" t="s">
        <v>78</v>
      </c>
      <c r="C13" s="16" t="s">
        <v>60</v>
      </c>
      <c r="E13">
        <v>2025</v>
      </c>
      <c r="F13" t="s">
        <v>31</v>
      </c>
      <c r="G13">
        <v>2025</v>
      </c>
    </row>
    <row r="14" spans="1:9" ht="60">
      <c r="A14" s="18" t="s">
        <v>79</v>
      </c>
      <c r="B14" s="18"/>
      <c r="C14" s="16"/>
      <c r="E14">
        <v>2025</v>
      </c>
      <c r="F14" t="s">
        <v>31</v>
      </c>
      <c r="G14">
        <v>2025</v>
      </c>
    </row>
    <row r="15" spans="1:9" ht="45">
      <c r="A15" s="18" t="s">
        <v>80</v>
      </c>
      <c r="B15" s="18" t="s">
        <v>81</v>
      </c>
      <c r="C15" s="16" t="s">
        <v>60</v>
      </c>
      <c r="E15">
        <v>2025</v>
      </c>
      <c r="F15" t="s">
        <v>31</v>
      </c>
      <c r="G15">
        <v>2025</v>
      </c>
    </row>
    <row r="16" spans="1:9" ht="409.6">
      <c r="A16" s="18" t="s">
        <v>82</v>
      </c>
      <c r="B16" s="18" t="s">
        <v>83</v>
      </c>
      <c r="C16" s="16" t="s">
        <v>56</v>
      </c>
      <c r="D16" s="49" t="s">
        <v>84</v>
      </c>
      <c r="E16">
        <v>2025</v>
      </c>
      <c r="F16" t="s">
        <v>31</v>
      </c>
      <c r="G16">
        <v>2025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0"/>
  <sheetViews>
    <sheetView workbookViewId="0"/>
  </sheetViews>
  <sheetFormatPr defaultRowHeight="15" customHeight="1"/>
  <cols>
    <col min="1" max="1" width="37" customWidth="1"/>
    <col min="9" max="9" width="10.5703125" customWidth="1"/>
  </cols>
  <sheetData>
    <row r="1" spans="1:10" s="3" customFormat="1">
      <c r="A1" s="4" t="s">
        <v>85</v>
      </c>
    </row>
    <row r="2" spans="1:10" s="2" customFormat="1" ht="45">
      <c r="A2" s="2" t="s">
        <v>86</v>
      </c>
      <c r="B2" s="2" t="s">
        <v>87</v>
      </c>
      <c r="C2" s="2" t="s">
        <v>88</v>
      </c>
      <c r="D2" s="2" t="s">
        <v>89</v>
      </c>
      <c r="E2" s="2" t="s">
        <v>90</v>
      </c>
      <c r="F2" s="2" t="s">
        <v>7</v>
      </c>
      <c r="G2" s="2" t="s">
        <v>30</v>
      </c>
      <c r="H2" s="2" t="s">
        <v>12</v>
      </c>
      <c r="I2" s="2" t="s">
        <v>14</v>
      </c>
      <c r="J2" s="2" t="s">
        <v>17</v>
      </c>
    </row>
    <row r="3" spans="1:10" ht="15" customHeight="1">
      <c r="A3" t="s">
        <v>91</v>
      </c>
      <c r="B3" s="25">
        <v>0</v>
      </c>
      <c r="C3" s="25">
        <v>0</v>
      </c>
      <c r="D3" s="25">
        <v>1</v>
      </c>
      <c r="E3" s="25">
        <v>2</v>
      </c>
      <c r="F3">
        <v>2024</v>
      </c>
      <c r="G3" t="s">
        <v>31</v>
      </c>
      <c r="H3">
        <v>2025</v>
      </c>
    </row>
    <row r="4" spans="1:10" ht="15" customHeight="1">
      <c r="A4" t="s">
        <v>92</v>
      </c>
      <c r="B4" s="25">
        <v>0</v>
      </c>
      <c r="C4" s="25">
        <v>0</v>
      </c>
      <c r="D4" s="25">
        <v>1</v>
      </c>
      <c r="E4" s="25">
        <v>2</v>
      </c>
      <c r="F4">
        <v>2024</v>
      </c>
      <c r="G4" t="s">
        <v>31</v>
      </c>
      <c r="H4">
        <v>2025</v>
      </c>
    </row>
    <row r="5" spans="1:10" ht="15" customHeight="1">
      <c r="A5" t="s">
        <v>93</v>
      </c>
      <c r="B5" s="25">
        <v>0</v>
      </c>
      <c r="C5" s="25">
        <v>0</v>
      </c>
      <c r="D5" s="25">
        <v>1</v>
      </c>
      <c r="E5" s="25">
        <v>2</v>
      </c>
      <c r="F5">
        <v>2024</v>
      </c>
      <c r="G5" t="s">
        <v>31</v>
      </c>
      <c r="H5">
        <v>2025</v>
      </c>
    </row>
    <row r="6" spans="1:10" ht="15" customHeight="1">
      <c r="A6" t="s">
        <v>94</v>
      </c>
      <c r="B6" s="25">
        <v>0</v>
      </c>
      <c r="C6" s="25">
        <v>0</v>
      </c>
      <c r="D6" s="25">
        <v>1</v>
      </c>
      <c r="E6" s="25">
        <v>2</v>
      </c>
      <c r="F6">
        <v>2024</v>
      </c>
      <c r="G6" t="s">
        <v>31</v>
      </c>
      <c r="H6">
        <v>2025</v>
      </c>
    </row>
    <row r="7" spans="1:10" ht="15" customHeight="1">
      <c r="A7" t="s">
        <v>95</v>
      </c>
      <c r="B7" s="25">
        <v>0</v>
      </c>
      <c r="C7" s="25">
        <v>0</v>
      </c>
      <c r="D7" s="25">
        <v>1</v>
      </c>
      <c r="E7" s="25">
        <v>2</v>
      </c>
      <c r="F7">
        <v>2024</v>
      </c>
      <c r="G7" t="s">
        <v>31</v>
      </c>
      <c r="H7">
        <v>2025</v>
      </c>
    </row>
    <row r="8" spans="1:10" ht="15" customHeight="1">
      <c r="A8" t="s">
        <v>96</v>
      </c>
      <c r="B8" s="25">
        <v>0</v>
      </c>
      <c r="C8" s="25">
        <v>0</v>
      </c>
      <c r="D8" s="25">
        <v>1</v>
      </c>
      <c r="E8" s="25">
        <v>2</v>
      </c>
      <c r="F8">
        <v>2024</v>
      </c>
      <c r="G8" t="s">
        <v>31</v>
      </c>
      <c r="H8">
        <v>2025</v>
      </c>
    </row>
    <row r="9" spans="1:10" ht="15" customHeight="1">
      <c r="A9" t="s">
        <v>97</v>
      </c>
      <c r="B9" s="25">
        <v>0</v>
      </c>
      <c r="C9" s="25">
        <v>0.5</v>
      </c>
      <c r="D9" s="25">
        <v>1</v>
      </c>
      <c r="E9" s="25">
        <v>2</v>
      </c>
      <c r="F9">
        <v>2024</v>
      </c>
      <c r="G9" t="s">
        <v>31</v>
      </c>
      <c r="H9">
        <v>2025</v>
      </c>
    </row>
    <row r="10" spans="1:10" ht="15" customHeight="1">
      <c r="B10" s="25"/>
      <c r="C10" s="25"/>
      <c r="D10" s="25"/>
      <c r="E10"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37"/>
  <sheetViews>
    <sheetView workbookViewId="0"/>
  </sheetViews>
  <sheetFormatPr defaultRowHeight="15" customHeight="1"/>
  <cols>
    <col min="1" max="1" width="36.7109375" customWidth="1"/>
    <col min="9" max="9" width="10.5703125" customWidth="1"/>
  </cols>
  <sheetData>
    <row r="1" spans="1:10" s="3" customFormat="1" ht="15.75" thickBot="1">
      <c r="A1" s="4" t="s">
        <v>98</v>
      </c>
    </row>
    <row r="2" spans="1:10" s="2" customFormat="1" ht="45">
      <c r="A2" s="2" t="s">
        <v>86</v>
      </c>
      <c r="B2" s="2" t="s">
        <v>87</v>
      </c>
      <c r="C2" s="2" t="s">
        <v>88</v>
      </c>
      <c r="D2" s="2" t="s">
        <v>89</v>
      </c>
      <c r="E2" s="2" t="s">
        <v>90</v>
      </c>
      <c r="F2" s="2" t="s">
        <v>4</v>
      </c>
      <c r="G2" s="2" t="s">
        <v>30</v>
      </c>
      <c r="H2" s="2" t="s">
        <v>12</v>
      </c>
      <c r="I2" s="2" t="s">
        <v>14</v>
      </c>
      <c r="J2" s="2" t="s">
        <v>17</v>
      </c>
    </row>
    <row r="3" spans="1:10" ht="15" customHeight="1">
      <c r="A3" t="s">
        <v>91</v>
      </c>
      <c r="B3" s="25">
        <v>0</v>
      </c>
      <c r="C3" s="25">
        <v>0</v>
      </c>
      <c r="D3" s="25">
        <v>1</v>
      </c>
      <c r="E3" s="25">
        <v>2</v>
      </c>
      <c r="F3">
        <v>2025</v>
      </c>
      <c r="G3" t="s">
        <v>31</v>
      </c>
      <c r="H3">
        <v>2025</v>
      </c>
    </row>
    <row r="4" spans="1:10" ht="15" customHeight="1">
      <c r="A4" t="s">
        <v>92</v>
      </c>
      <c r="B4" s="25">
        <v>0</v>
      </c>
      <c r="C4" s="25">
        <v>0</v>
      </c>
      <c r="D4" s="25">
        <v>1</v>
      </c>
      <c r="E4" s="25">
        <v>2</v>
      </c>
      <c r="F4">
        <v>2025</v>
      </c>
      <c r="G4" t="s">
        <v>31</v>
      </c>
      <c r="H4">
        <v>2025</v>
      </c>
    </row>
    <row r="5" spans="1:10" ht="15" customHeight="1">
      <c r="A5" t="s">
        <v>93</v>
      </c>
      <c r="B5" s="25">
        <v>0</v>
      </c>
      <c r="C5" s="25">
        <v>0</v>
      </c>
      <c r="D5" s="25">
        <v>1</v>
      </c>
      <c r="E5" s="25">
        <v>2</v>
      </c>
      <c r="F5">
        <v>2025</v>
      </c>
      <c r="G5" t="s">
        <v>31</v>
      </c>
      <c r="H5">
        <v>2025</v>
      </c>
    </row>
    <row r="6" spans="1:10" ht="15" customHeight="1">
      <c r="A6" t="s">
        <v>94</v>
      </c>
      <c r="B6" s="25">
        <v>0</v>
      </c>
      <c r="C6" s="25">
        <v>0</v>
      </c>
      <c r="D6" s="25">
        <v>1</v>
      </c>
      <c r="E6" s="25">
        <v>2</v>
      </c>
      <c r="F6">
        <v>2025</v>
      </c>
      <c r="G6" t="s">
        <v>31</v>
      </c>
      <c r="H6">
        <v>2025</v>
      </c>
    </row>
    <row r="7" spans="1:10" ht="15" customHeight="1">
      <c r="A7" t="s">
        <v>95</v>
      </c>
      <c r="B7" s="25">
        <v>0</v>
      </c>
      <c r="C7" s="25">
        <v>0</v>
      </c>
      <c r="D7" s="25">
        <v>1</v>
      </c>
      <c r="E7" s="25">
        <v>2</v>
      </c>
      <c r="F7">
        <v>2025</v>
      </c>
      <c r="G7" t="s">
        <v>31</v>
      </c>
      <c r="H7">
        <v>2025</v>
      </c>
    </row>
    <row r="8" spans="1:10" ht="15" customHeight="1">
      <c r="A8" t="s">
        <v>96</v>
      </c>
      <c r="B8" s="25">
        <v>0</v>
      </c>
      <c r="C8" s="25">
        <v>0</v>
      </c>
      <c r="D8" s="25">
        <v>1</v>
      </c>
      <c r="E8" s="25">
        <v>2</v>
      </c>
      <c r="F8">
        <v>2025</v>
      </c>
      <c r="G8" t="s">
        <v>31</v>
      </c>
      <c r="H8">
        <v>2025</v>
      </c>
    </row>
    <row r="9" spans="1:10" ht="15" customHeight="1">
      <c r="A9" t="s">
        <v>99</v>
      </c>
      <c r="B9" s="25">
        <v>0</v>
      </c>
      <c r="C9" s="25">
        <v>0.5</v>
      </c>
      <c r="D9" s="25">
        <v>1</v>
      </c>
      <c r="E9" s="25">
        <v>2</v>
      </c>
      <c r="F9">
        <v>2025</v>
      </c>
      <c r="G9" t="s">
        <v>31</v>
      </c>
      <c r="H9">
        <v>2025</v>
      </c>
    </row>
    <row r="10" spans="1:10" ht="15" customHeight="1">
      <c r="A10" t="s">
        <v>100</v>
      </c>
      <c r="B10" s="25">
        <v>0</v>
      </c>
      <c r="C10" s="25">
        <v>0</v>
      </c>
      <c r="D10" s="25">
        <v>1</v>
      </c>
      <c r="E10" s="25">
        <v>2</v>
      </c>
      <c r="F10">
        <v>2025</v>
      </c>
      <c r="G10" t="s">
        <v>31</v>
      </c>
      <c r="H10">
        <v>2025</v>
      </c>
    </row>
    <row r="18" spans="1:2" ht="15" customHeight="1">
      <c r="A18" s="53"/>
      <c r="B18" s="50"/>
    </row>
    <row r="19" spans="1:2" ht="15" customHeight="1">
      <c r="A19" s="53"/>
      <c r="B19" s="50"/>
    </row>
    <row r="20" spans="1:2" ht="15" customHeight="1">
      <c r="A20" s="53"/>
      <c r="B20" s="50"/>
    </row>
    <row r="21" spans="1:2" ht="15" customHeight="1">
      <c r="A21" s="53"/>
      <c r="B21" s="50"/>
    </row>
    <row r="22" spans="1:2" ht="15" customHeight="1">
      <c r="A22" s="53"/>
    </row>
    <row r="23" spans="1:2" ht="15" customHeight="1">
      <c r="A23" s="53"/>
    </row>
    <row r="24" spans="1:2" ht="15" customHeight="1">
      <c r="A24" s="53"/>
    </row>
    <row r="25" spans="1:2" ht="15" customHeight="1">
      <c r="A25" s="53"/>
    </row>
    <row r="26" spans="1:2" ht="15" customHeight="1">
      <c r="A26" s="53"/>
    </row>
    <row r="27" spans="1:2" ht="15" customHeight="1">
      <c r="A27" s="53"/>
    </row>
    <row r="28" spans="1:2" ht="15" customHeight="1">
      <c r="A28" s="53"/>
    </row>
    <row r="29" spans="1:2" ht="15" customHeight="1">
      <c r="A29" s="53"/>
    </row>
    <row r="30" spans="1:2" ht="15" customHeight="1">
      <c r="A30" s="53"/>
    </row>
    <row r="31" spans="1:2" ht="15" customHeight="1">
      <c r="A31" s="53"/>
    </row>
    <row r="32" spans="1:2" ht="15" customHeight="1">
      <c r="A32" s="54"/>
    </row>
    <row r="33" spans="1:1" ht="15" customHeight="1">
      <c r="A33" s="1"/>
    </row>
    <row r="34" spans="1:1" ht="15" customHeight="1">
      <c r="A34" s="1"/>
    </row>
    <row r="35" spans="1:1" ht="15" customHeight="1">
      <c r="A35" s="53"/>
    </row>
    <row r="36" spans="1:1" ht="15" customHeight="1">
      <c r="A36" s="53"/>
    </row>
    <row r="37" spans="1:1" ht="15" customHeight="1">
      <c r="A37" s="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3"/>
  <sheetViews>
    <sheetView workbookViewId="0"/>
  </sheetViews>
  <sheetFormatPr defaultRowHeight="15" customHeight="1"/>
  <cols>
    <col min="1" max="1" width="9.5703125" customWidth="1"/>
    <col min="4" max="4" width="10.42578125" customWidth="1"/>
    <col min="5" max="7" width="11.7109375" customWidth="1"/>
    <col min="9" max="9" width="11.42578125" customWidth="1"/>
  </cols>
  <sheetData>
    <row r="1" spans="1:10" s="3" customFormat="1">
      <c r="A1" s="4" t="s">
        <v>101</v>
      </c>
      <c r="B1" s="4"/>
      <c r="C1" s="4"/>
      <c r="D1" s="4"/>
      <c r="E1" s="4"/>
      <c r="F1" s="4"/>
      <c r="G1" s="4"/>
    </row>
    <row r="2" spans="1:10" s="2" customFormat="1" ht="45">
      <c r="A2" s="2" t="s">
        <v>24</v>
      </c>
      <c r="B2" s="2" t="s">
        <v>25</v>
      </c>
      <c r="C2" s="2" t="s">
        <v>102</v>
      </c>
      <c r="D2" s="2" t="s">
        <v>103</v>
      </c>
      <c r="E2" s="2" t="s">
        <v>104</v>
      </c>
      <c r="F2" s="2" t="s">
        <v>7</v>
      </c>
      <c r="G2" s="2" t="s">
        <v>30</v>
      </c>
      <c r="H2" s="2" t="s">
        <v>12</v>
      </c>
      <c r="I2" s="2" t="s">
        <v>14</v>
      </c>
      <c r="J2" s="2" t="s">
        <v>17</v>
      </c>
    </row>
    <row r="3" spans="1:10" ht="15" customHeight="1">
      <c r="F3">
        <v>2024</v>
      </c>
      <c r="G3" t="s">
        <v>31</v>
      </c>
      <c r="H3">
        <v>2025</v>
      </c>
      <c r="J3" s="63" t="s">
        <v>105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4"/>
  <sheetViews>
    <sheetView workbookViewId="0"/>
  </sheetViews>
  <sheetFormatPr defaultRowHeight="15" customHeight="1"/>
  <cols>
    <col min="1" max="1" width="38" customWidth="1"/>
    <col min="2" max="2" width="38.5703125" customWidth="1"/>
    <col min="3" max="3" width="57.28515625" customWidth="1"/>
    <col min="4" max="4" width="17.28515625" customWidth="1"/>
    <col min="9" max="9" width="11.42578125" customWidth="1"/>
    <col min="10" max="12" width="11.7109375" customWidth="1"/>
    <col min="14" max="14" width="11.28515625" customWidth="1"/>
  </cols>
  <sheetData>
    <row r="1" spans="1:15" s="3" customFormat="1">
      <c r="A1" s="4" t="s">
        <v>106</v>
      </c>
    </row>
    <row r="2" spans="1:15" s="2" customFormat="1" ht="45">
      <c r="A2" s="2" t="s">
        <v>86</v>
      </c>
      <c r="B2" s="2" t="s">
        <v>107</v>
      </c>
      <c r="C2" s="2" t="s">
        <v>108</v>
      </c>
      <c r="D2" s="2" t="s">
        <v>109</v>
      </c>
      <c r="E2" s="2" t="s">
        <v>110</v>
      </c>
      <c r="F2" s="2" t="s">
        <v>111</v>
      </c>
      <c r="G2" s="2" t="s">
        <v>89</v>
      </c>
      <c r="H2" s="2" t="s">
        <v>112</v>
      </c>
      <c r="I2" s="2" t="s">
        <v>113</v>
      </c>
      <c r="J2" s="2" t="s">
        <v>114</v>
      </c>
      <c r="K2" s="2" t="s">
        <v>7</v>
      </c>
      <c r="L2" s="2" t="s">
        <v>30</v>
      </c>
      <c r="M2" s="2" t="s">
        <v>12</v>
      </c>
      <c r="N2" s="2" t="s">
        <v>14</v>
      </c>
      <c r="O2" s="2" t="s">
        <v>17</v>
      </c>
    </row>
    <row r="3" spans="1:15" ht="15" customHeight="1">
      <c r="A3" s="50" t="s">
        <v>115</v>
      </c>
      <c r="B3" s="64" t="s">
        <v>116</v>
      </c>
      <c r="C3" s="50" t="s">
        <v>117</v>
      </c>
      <c r="D3" s="50" t="s">
        <v>118</v>
      </c>
      <c r="E3" s="50" t="s">
        <v>119</v>
      </c>
      <c r="F3" s="50" t="s">
        <v>120</v>
      </c>
      <c r="G3" s="50" t="s">
        <v>121</v>
      </c>
      <c r="H3" s="50" t="s">
        <v>122</v>
      </c>
      <c r="I3" s="50" t="s">
        <v>123</v>
      </c>
      <c r="J3" s="51" t="s">
        <v>124</v>
      </c>
      <c r="K3">
        <v>2024</v>
      </c>
      <c r="L3" t="s">
        <v>31</v>
      </c>
      <c r="M3">
        <v>2025</v>
      </c>
    </row>
    <row r="4" spans="1:15" ht="15" customHeight="1">
      <c r="A4" s="50" t="s">
        <v>115</v>
      </c>
      <c r="B4" s="64" t="s">
        <v>116</v>
      </c>
      <c r="C4" s="50" t="s">
        <v>125</v>
      </c>
      <c r="D4" s="50" t="s">
        <v>126</v>
      </c>
      <c r="E4" s="50" t="s">
        <v>119</v>
      </c>
      <c r="F4" s="50" t="s">
        <v>127</v>
      </c>
      <c r="G4" s="50" t="s">
        <v>128</v>
      </c>
      <c r="H4" s="50" t="s">
        <v>129</v>
      </c>
      <c r="I4" s="50" t="s">
        <v>130</v>
      </c>
      <c r="J4" s="51" t="s">
        <v>131</v>
      </c>
      <c r="K4">
        <v>2024</v>
      </c>
      <c r="L4" t="s">
        <v>31</v>
      </c>
      <c r="M4">
        <v>2025</v>
      </c>
    </row>
    <row r="5" spans="1:15" ht="15" customHeight="1">
      <c r="A5" s="50" t="s">
        <v>115</v>
      </c>
      <c r="B5" s="64" t="s">
        <v>116</v>
      </c>
      <c r="C5" s="50" t="s">
        <v>132</v>
      </c>
      <c r="D5" s="50" t="s">
        <v>118</v>
      </c>
      <c r="E5" s="50" t="s">
        <v>119</v>
      </c>
      <c r="F5" s="50" t="s">
        <v>133</v>
      </c>
      <c r="G5" s="50" t="s">
        <v>134</v>
      </c>
      <c r="H5" s="50" t="s">
        <v>135</v>
      </c>
      <c r="I5" s="50" t="s">
        <v>136</v>
      </c>
      <c r="J5" s="51" t="s">
        <v>137</v>
      </c>
      <c r="K5">
        <v>2024</v>
      </c>
      <c r="L5" t="s">
        <v>31</v>
      </c>
      <c r="M5">
        <v>2025</v>
      </c>
    </row>
    <row r="6" spans="1:15" ht="15" customHeight="1">
      <c r="A6" s="50" t="s">
        <v>115</v>
      </c>
      <c r="B6" s="64" t="s">
        <v>116</v>
      </c>
      <c r="C6" s="50" t="s">
        <v>138</v>
      </c>
      <c r="D6" s="50" t="s">
        <v>126</v>
      </c>
      <c r="E6" s="50" t="s">
        <v>119</v>
      </c>
      <c r="F6" s="50" t="s">
        <v>139</v>
      </c>
      <c r="G6" s="50" t="s">
        <v>140</v>
      </c>
      <c r="H6" s="50" t="s">
        <v>141</v>
      </c>
      <c r="I6" s="50" t="s">
        <v>142</v>
      </c>
      <c r="J6" s="51" t="s">
        <v>137</v>
      </c>
      <c r="K6">
        <v>2024</v>
      </c>
      <c r="L6" t="s">
        <v>31</v>
      </c>
      <c r="M6">
        <v>2025</v>
      </c>
    </row>
    <row r="7" spans="1:15" ht="24.75" customHeight="1">
      <c r="A7" s="50" t="s">
        <v>143</v>
      </c>
      <c r="B7" s="64" t="s">
        <v>144</v>
      </c>
      <c r="C7" s="52" t="s">
        <v>145</v>
      </c>
      <c r="D7" s="50" t="s">
        <v>126</v>
      </c>
      <c r="E7" s="50" t="s">
        <v>119</v>
      </c>
      <c r="F7" s="50" t="s">
        <v>146</v>
      </c>
      <c r="G7" s="50" t="s">
        <v>147</v>
      </c>
      <c r="H7" s="50" t="s">
        <v>148</v>
      </c>
      <c r="I7" s="50" t="s">
        <v>149</v>
      </c>
      <c r="J7" s="51" t="s">
        <v>137</v>
      </c>
      <c r="K7">
        <v>2024</v>
      </c>
      <c r="L7" t="s">
        <v>31</v>
      </c>
      <c r="M7">
        <v>2025</v>
      </c>
    </row>
    <row r="8" spans="1:15" ht="15" customHeight="1">
      <c r="A8" s="50" t="s">
        <v>143</v>
      </c>
      <c r="B8" s="64" t="s">
        <v>144</v>
      </c>
      <c r="C8" s="50" t="s">
        <v>150</v>
      </c>
      <c r="D8" s="50" t="s">
        <v>126</v>
      </c>
      <c r="E8" s="50" t="s">
        <v>119</v>
      </c>
      <c r="F8" s="50" t="s">
        <v>151</v>
      </c>
      <c r="G8" s="50" t="s">
        <v>152</v>
      </c>
      <c r="H8" s="50" t="s">
        <v>153</v>
      </c>
      <c r="I8" s="50" t="s">
        <v>154</v>
      </c>
      <c r="J8" s="51" t="s">
        <v>155</v>
      </c>
      <c r="K8">
        <v>2024</v>
      </c>
      <c r="L8" t="s">
        <v>31</v>
      </c>
      <c r="M8">
        <v>2025</v>
      </c>
    </row>
    <row r="9" spans="1:15" ht="15" customHeight="1">
      <c r="A9" s="50" t="s">
        <v>143</v>
      </c>
      <c r="B9" s="64" t="s">
        <v>156</v>
      </c>
      <c r="C9" s="50" t="s">
        <v>157</v>
      </c>
      <c r="D9" s="50" t="s">
        <v>126</v>
      </c>
      <c r="E9" s="50" t="s">
        <v>119</v>
      </c>
      <c r="F9" s="50" t="s">
        <v>158</v>
      </c>
      <c r="G9" s="50" t="s">
        <v>159</v>
      </c>
      <c r="H9" s="50" t="s">
        <v>160</v>
      </c>
      <c r="I9" s="50">
        <v>28.1</v>
      </c>
      <c r="J9" s="51" t="s">
        <v>137</v>
      </c>
      <c r="K9">
        <v>2024</v>
      </c>
      <c r="L9" t="s">
        <v>31</v>
      </c>
      <c r="M9">
        <v>2025</v>
      </c>
    </row>
    <row r="10" spans="1:15" ht="15" customHeight="1">
      <c r="A10" s="50" t="s">
        <v>143</v>
      </c>
      <c r="B10" s="64" t="s">
        <v>161</v>
      </c>
      <c r="C10" s="50" t="s">
        <v>162</v>
      </c>
      <c r="D10" s="50" t="s">
        <v>126</v>
      </c>
      <c r="E10" s="50" t="s">
        <v>119</v>
      </c>
      <c r="F10" s="50" t="s">
        <v>163</v>
      </c>
      <c r="G10" s="50" t="s">
        <v>164</v>
      </c>
      <c r="H10" s="50" t="s">
        <v>165</v>
      </c>
      <c r="I10" s="50" t="s">
        <v>166</v>
      </c>
      <c r="J10" s="51" t="s">
        <v>155</v>
      </c>
      <c r="K10">
        <v>2024</v>
      </c>
      <c r="L10" t="s">
        <v>31</v>
      </c>
      <c r="M10">
        <v>2025</v>
      </c>
    </row>
    <row r="11" spans="1:15" ht="15" customHeight="1">
      <c r="A11" s="50" t="s">
        <v>143</v>
      </c>
      <c r="B11" s="64" t="s">
        <v>161</v>
      </c>
      <c r="C11" s="50" t="s">
        <v>167</v>
      </c>
      <c r="D11" s="50" t="s">
        <v>118</v>
      </c>
      <c r="E11" s="50" t="s">
        <v>168</v>
      </c>
      <c r="F11" s="50" t="s">
        <v>169</v>
      </c>
      <c r="G11" s="50" t="s">
        <v>170</v>
      </c>
      <c r="H11" s="50" t="s">
        <v>171</v>
      </c>
      <c r="I11" s="50" t="s">
        <v>171</v>
      </c>
      <c r="J11" s="51" t="s">
        <v>172</v>
      </c>
      <c r="K11">
        <v>2024</v>
      </c>
      <c r="L11" t="s">
        <v>31</v>
      </c>
      <c r="M11">
        <v>2025</v>
      </c>
    </row>
    <row r="12" spans="1:15" ht="15" customHeight="1">
      <c r="A12" s="50" t="s">
        <v>143</v>
      </c>
      <c r="B12" s="64" t="s">
        <v>161</v>
      </c>
      <c r="C12" s="50" t="s">
        <v>173</v>
      </c>
      <c r="D12" s="50" t="s">
        <v>118</v>
      </c>
      <c r="E12" s="50" t="s">
        <v>119</v>
      </c>
      <c r="F12" s="50" t="s">
        <v>174</v>
      </c>
      <c r="G12" s="50" t="s">
        <v>175</v>
      </c>
      <c r="H12" s="50" t="s">
        <v>176</v>
      </c>
      <c r="I12" s="50" t="s">
        <v>177</v>
      </c>
      <c r="J12" s="51" t="s">
        <v>137</v>
      </c>
      <c r="K12">
        <v>2024</v>
      </c>
      <c r="L12" t="s">
        <v>31</v>
      </c>
      <c r="M12">
        <v>2025</v>
      </c>
    </row>
    <row r="13" spans="1:15" ht="15" customHeight="1">
      <c r="A13" s="50" t="s">
        <v>143</v>
      </c>
      <c r="B13" s="64" t="s">
        <v>161</v>
      </c>
      <c r="C13" s="50" t="s">
        <v>178</v>
      </c>
      <c r="D13" s="50" t="s">
        <v>118</v>
      </c>
      <c r="E13" s="50" t="s">
        <v>119</v>
      </c>
      <c r="F13" s="50" t="s">
        <v>179</v>
      </c>
      <c r="G13" s="50" t="s">
        <v>180</v>
      </c>
      <c r="H13" s="50" t="s">
        <v>181</v>
      </c>
      <c r="I13" s="50" t="s">
        <v>182</v>
      </c>
      <c r="J13" s="51" t="s">
        <v>137</v>
      </c>
      <c r="K13">
        <v>2024</v>
      </c>
      <c r="L13" t="s">
        <v>31</v>
      </c>
      <c r="M13">
        <v>2025</v>
      </c>
    </row>
    <row r="14" spans="1:15" ht="15" customHeight="1">
      <c r="A14" s="50" t="s">
        <v>183</v>
      </c>
      <c r="B14" s="64" t="s">
        <v>184</v>
      </c>
      <c r="C14" s="50" t="s">
        <v>185</v>
      </c>
      <c r="D14" s="50" t="s">
        <v>118</v>
      </c>
      <c r="E14" s="50" t="s">
        <v>186</v>
      </c>
      <c r="F14" s="50" t="s">
        <v>187</v>
      </c>
      <c r="G14" s="50" t="s">
        <v>188</v>
      </c>
      <c r="H14" s="50" t="s">
        <v>189</v>
      </c>
      <c r="I14" s="50" t="s">
        <v>190</v>
      </c>
      <c r="J14" s="51" t="s">
        <v>191</v>
      </c>
      <c r="K14">
        <v>2024</v>
      </c>
      <c r="L14" t="s">
        <v>31</v>
      </c>
      <c r="M14">
        <v>2025</v>
      </c>
    </row>
    <row r="15" spans="1:15" ht="15" customHeight="1">
      <c r="A15" s="50" t="s">
        <v>192</v>
      </c>
      <c r="B15" s="64" t="s">
        <v>184</v>
      </c>
      <c r="C15" s="50" t="s">
        <v>193</v>
      </c>
      <c r="D15" s="50" t="s">
        <v>126</v>
      </c>
      <c r="E15" s="50" t="s">
        <v>168</v>
      </c>
      <c r="F15" s="50" t="s">
        <v>194</v>
      </c>
      <c r="G15" s="50" t="s">
        <v>195</v>
      </c>
      <c r="H15" s="50" t="s">
        <v>196</v>
      </c>
      <c r="I15" s="50" t="s">
        <v>197</v>
      </c>
      <c r="J15" s="51" t="s">
        <v>172</v>
      </c>
      <c r="K15">
        <v>2024</v>
      </c>
      <c r="L15" t="s">
        <v>31</v>
      </c>
      <c r="M15">
        <v>2025</v>
      </c>
    </row>
    <row r="16" spans="1:15" ht="15" customHeight="1">
      <c r="A16" s="50" t="s">
        <v>192</v>
      </c>
      <c r="B16" s="64" t="s">
        <v>184</v>
      </c>
      <c r="C16" s="50" t="s">
        <v>198</v>
      </c>
      <c r="D16" s="50" t="s">
        <v>126</v>
      </c>
      <c r="E16" s="50" t="s">
        <v>199</v>
      </c>
      <c r="F16" s="50" t="s">
        <v>200</v>
      </c>
      <c r="G16" s="50" t="s">
        <v>201</v>
      </c>
      <c r="H16" s="50" t="s">
        <v>202</v>
      </c>
      <c r="I16" s="50" t="s">
        <v>202</v>
      </c>
      <c r="J16" s="51" t="s">
        <v>203</v>
      </c>
      <c r="K16">
        <v>2024</v>
      </c>
      <c r="L16" t="s">
        <v>31</v>
      </c>
      <c r="M16">
        <v>2025</v>
      </c>
    </row>
    <row r="17" spans="1:13" ht="15" customHeight="1">
      <c r="A17" s="50" t="s">
        <v>204</v>
      </c>
      <c r="B17" s="64" t="s">
        <v>184</v>
      </c>
      <c r="C17" s="50" t="s">
        <v>205</v>
      </c>
      <c r="D17" s="50" t="s">
        <v>126</v>
      </c>
      <c r="E17" s="50" t="s">
        <v>168</v>
      </c>
      <c r="F17" s="50" t="s">
        <v>206</v>
      </c>
      <c r="G17" s="50" t="s">
        <v>129</v>
      </c>
      <c r="H17" s="50" t="s">
        <v>130</v>
      </c>
      <c r="I17" s="50" t="s">
        <v>130</v>
      </c>
      <c r="J17" s="51" t="s">
        <v>172</v>
      </c>
      <c r="K17">
        <v>2024</v>
      </c>
      <c r="L17" t="s">
        <v>31</v>
      </c>
      <c r="M17">
        <v>2025</v>
      </c>
    </row>
    <row r="18" spans="1:13" ht="15" customHeight="1">
      <c r="A18" s="50" t="s">
        <v>207</v>
      </c>
      <c r="B18" s="64" t="s">
        <v>184</v>
      </c>
      <c r="C18" s="50" t="s">
        <v>208</v>
      </c>
      <c r="D18" s="50" t="s">
        <v>118</v>
      </c>
      <c r="E18" s="50" t="s">
        <v>168</v>
      </c>
      <c r="F18" s="50" t="s">
        <v>206</v>
      </c>
      <c r="G18" s="50" t="s">
        <v>129</v>
      </c>
      <c r="H18" s="50" t="s">
        <v>130</v>
      </c>
      <c r="I18" s="50" t="s">
        <v>130</v>
      </c>
      <c r="J18" s="51" t="s">
        <v>172</v>
      </c>
      <c r="K18">
        <v>2024</v>
      </c>
      <c r="L18" t="s">
        <v>31</v>
      </c>
      <c r="M18">
        <v>2025</v>
      </c>
    </row>
    <row r="19" spans="1:13" ht="15" customHeight="1">
      <c r="A19" s="50" t="s">
        <v>207</v>
      </c>
      <c r="B19" s="64" t="s">
        <v>184</v>
      </c>
      <c r="C19" s="50" t="s">
        <v>209</v>
      </c>
      <c r="D19" s="50" t="s">
        <v>118</v>
      </c>
      <c r="E19" s="50" t="s">
        <v>168</v>
      </c>
      <c r="F19" s="50" t="s">
        <v>210</v>
      </c>
      <c r="G19" s="50" t="s">
        <v>211</v>
      </c>
      <c r="H19" s="50" t="s">
        <v>212</v>
      </c>
      <c r="I19" s="50" t="s">
        <v>212</v>
      </c>
      <c r="J19" s="51" t="s">
        <v>172</v>
      </c>
      <c r="K19">
        <v>2024</v>
      </c>
      <c r="L19" t="s">
        <v>31</v>
      </c>
      <c r="M19">
        <v>2025</v>
      </c>
    </row>
    <row r="20" spans="1:13" ht="15" customHeight="1">
      <c r="A20" s="50" t="s">
        <v>207</v>
      </c>
      <c r="B20" s="64" t="s">
        <v>184</v>
      </c>
      <c r="C20" s="50" t="s">
        <v>213</v>
      </c>
      <c r="D20" s="50" t="s">
        <v>126</v>
      </c>
      <c r="E20" s="50" t="s">
        <v>199</v>
      </c>
      <c r="F20" s="50" t="s">
        <v>214</v>
      </c>
      <c r="G20" s="50" t="s">
        <v>215</v>
      </c>
      <c r="H20" s="50" t="s">
        <v>216</v>
      </c>
      <c r="I20" s="50" t="s">
        <v>217</v>
      </c>
      <c r="J20" s="51" t="s">
        <v>203</v>
      </c>
      <c r="K20">
        <v>2024</v>
      </c>
      <c r="L20" t="s">
        <v>31</v>
      </c>
      <c r="M20">
        <v>2025</v>
      </c>
    </row>
    <row r="21" spans="1:13" ht="15" customHeight="1">
      <c r="A21" s="50" t="s">
        <v>218</v>
      </c>
      <c r="B21" s="64" t="s">
        <v>184</v>
      </c>
      <c r="C21" s="50" t="s">
        <v>219</v>
      </c>
      <c r="D21" s="50" t="s">
        <v>126</v>
      </c>
      <c r="E21" s="50" t="s">
        <v>220</v>
      </c>
      <c r="F21" s="50" t="s">
        <v>221</v>
      </c>
      <c r="G21" s="50" t="s">
        <v>222</v>
      </c>
      <c r="H21" s="50" t="s">
        <v>223</v>
      </c>
      <c r="I21" s="50" t="s">
        <v>224</v>
      </c>
      <c r="J21" s="51" t="s">
        <v>225</v>
      </c>
      <c r="K21">
        <v>2024</v>
      </c>
      <c r="L21" t="s">
        <v>31</v>
      </c>
      <c r="M21">
        <v>2025</v>
      </c>
    </row>
    <row r="22" spans="1:13" ht="15" customHeight="1">
      <c r="A22" s="50" t="s">
        <v>218</v>
      </c>
      <c r="B22" s="64" t="s">
        <v>184</v>
      </c>
      <c r="C22" s="50" t="s">
        <v>226</v>
      </c>
      <c r="D22" s="50" t="s">
        <v>126</v>
      </c>
      <c r="E22" s="50" t="s">
        <v>227</v>
      </c>
      <c r="F22" s="50" t="s">
        <v>228</v>
      </c>
      <c r="G22" s="50" t="s">
        <v>229</v>
      </c>
      <c r="H22" s="50" t="s">
        <v>230</v>
      </c>
      <c r="I22" s="50" t="s">
        <v>230</v>
      </c>
      <c r="J22" s="51" t="s">
        <v>231</v>
      </c>
      <c r="K22">
        <v>2024</v>
      </c>
      <c r="L22" t="s">
        <v>31</v>
      </c>
      <c r="M22">
        <v>2025</v>
      </c>
    </row>
    <row r="24" spans="1:13" ht="15" customHeight="1">
      <c r="J24" s="2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2"/>
  <sheetViews>
    <sheetView workbookViewId="0"/>
  </sheetViews>
  <sheetFormatPr defaultRowHeight="15" customHeight="1"/>
  <cols>
    <col min="1" max="1" width="36.42578125" customWidth="1"/>
    <col min="2" max="2" width="76.28515625" bestFit="1" customWidth="1"/>
    <col min="3" max="3" width="54.28515625" customWidth="1"/>
    <col min="4" max="4" width="18.28515625" customWidth="1"/>
    <col min="5" max="5" width="7.140625" bestFit="1" customWidth="1"/>
    <col min="8" max="8" width="9.85546875" bestFit="1" customWidth="1"/>
    <col min="9" max="11" width="11.7109375" customWidth="1"/>
    <col min="13" max="13" width="11.28515625" customWidth="1"/>
  </cols>
  <sheetData>
    <row r="1" spans="1:14" s="3" customFormat="1" ht="15.75" thickBot="1">
      <c r="A1" s="4" t="s">
        <v>232</v>
      </c>
    </row>
    <row r="2" spans="1:14" s="2" customFormat="1" ht="45">
      <c r="A2" s="2" t="s">
        <v>86</v>
      </c>
      <c r="B2" s="2" t="s">
        <v>107</v>
      </c>
      <c r="C2" s="2" t="s">
        <v>108</v>
      </c>
      <c r="D2" s="2" t="s">
        <v>109</v>
      </c>
      <c r="E2" s="2" t="s">
        <v>110</v>
      </c>
      <c r="F2" s="2" t="s">
        <v>111</v>
      </c>
      <c r="G2" s="2" t="s">
        <v>89</v>
      </c>
      <c r="H2" s="2" t="s">
        <v>112</v>
      </c>
      <c r="I2" s="2" t="s">
        <v>114</v>
      </c>
      <c r="J2" s="2" t="s">
        <v>4</v>
      </c>
      <c r="K2" s="2" t="s">
        <v>30</v>
      </c>
      <c r="L2" s="2" t="s">
        <v>12</v>
      </c>
      <c r="M2" s="2" t="s">
        <v>14</v>
      </c>
      <c r="N2" s="2" t="s">
        <v>17</v>
      </c>
    </row>
    <row r="3" spans="1:14" ht="15" customHeight="1">
      <c r="A3" s="53" t="s">
        <v>91</v>
      </c>
      <c r="B3" s="64" t="s">
        <v>116</v>
      </c>
      <c r="C3" s="53" t="s">
        <v>233</v>
      </c>
      <c r="D3" t="s">
        <v>234</v>
      </c>
      <c r="E3" s="25">
        <v>0.05</v>
      </c>
      <c r="F3">
        <v>70</v>
      </c>
      <c r="G3">
        <v>85</v>
      </c>
      <c r="H3">
        <v>100</v>
      </c>
      <c r="J3">
        <v>2025</v>
      </c>
      <c r="K3" s="2" t="s">
        <v>31</v>
      </c>
      <c r="L3">
        <v>2025</v>
      </c>
      <c r="N3" s="49" t="s">
        <v>235</v>
      </c>
    </row>
    <row r="4" spans="1:14" ht="15" customHeight="1">
      <c r="A4" s="53" t="s">
        <v>91</v>
      </c>
      <c r="B4" s="64" t="s">
        <v>116</v>
      </c>
      <c r="C4" s="53" t="s">
        <v>236</v>
      </c>
      <c r="D4" t="s">
        <v>237</v>
      </c>
      <c r="E4" s="25">
        <v>0.05</v>
      </c>
      <c r="F4">
        <v>10</v>
      </c>
      <c r="G4">
        <v>6</v>
      </c>
      <c r="H4">
        <v>2</v>
      </c>
      <c r="J4">
        <v>2025</v>
      </c>
      <c r="K4" s="2" t="s">
        <v>31</v>
      </c>
      <c r="L4">
        <v>2025</v>
      </c>
      <c r="N4" s="49" t="s">
        <v>235</v>
      </c>
    </row>
    <row r="5" spans="1:14" ht="15" customHeight="1">
      <c r="A5" s="53" t="s">
        <v>91</v>
      </c>
      <c r="B5" s="64" t="s">
        <v>116</v>
      </c>
      <c r="C5" s="53" t="s">
        <v>238</v>
      </c>
      <c r="D5" t="s">
        <v>237</v>
      </c>
      <c r="E5" s="25">
        <v>0.05</v>
      </c>
      <c r="F5">
        <v>11</v>
      </c>
      <c r="G5">
        <v>9</v>
      </c>
      <c r="H5">
        <v>7</v>
      </c>
      <c r="J5">
        <v>2025</v>
      </c>
      <c r="K5" s="2" t="s">
        <v>31</v>
      </c>
      <c r="L5">
        <v>2025</v>
      </c>
      <c r="N5" s="49" t="s">
        <v>235</v>
      </c>
    </row>
    <row r="6" spans="1:14" ht="15" customHeight="1">
      <c r="A6" s="53" t="s">
        <v>91</v>
      </c>
      <c r="B6" s="64" t="s">
        <v>116</v>
      </c>
      <c r="C6" s="53" t="s">
        <v>239</v>
      </c>
      <c r="D6" t="s">
        <v>234</v>
      </c>
      <c r="E6" s="25">
        <v>0.05</v>
      </c>
      <c r="F6" s="44">
        <v>1.45</v>
      </c>
      <c r="G6" s="44">
        <v>0.9</v>
      </c>
      <c r="H6" s="44">
        <v>0.62</v>
      </c>
      <c r="J6">
        <v>2025</v>
      </c>
      <c r="K6" s="2" t="s">
        <v>31</v>
      </c>
      <c r="L6">
        <v>2025</v>
      </c>
      <c r="N6" s="49" t="s">
        <v>235</v>
      </c>
    </row>
    <row r="7" spans="1:14" ht="15" customHeight="1">
      <c r="A7" s="53" t="s">
        <v>92</v>
      </c>
      <c r="B7" t="s">
        <v>240</v>
      </c>
      <c r="C7" s="53" t="s">
        <v>241</v>
      </c>
      <c r="D7" t="s">
        <v>237</v>
      </c>
      <c r="E7" s="25">
        <v>0.05</v>
      </c>
      <c r="F7">
        <v>7</v>
      </c>
      <c r="G7">
        <v>8</v>
      </c>
      <c r="H7">
        <v>9</v>
      </c>
      <c r="J7">
        <v>2025</v>
      </c>
      <c r="K7" s="2" t="s">
        <v>31</v>
      </c>
      <c r="L7">
        <v>2025</v>
      </c>
      <c r="N7" s="49" t="s">
        <v>235</v>
      </c>
    </row>
    <row r="8" spans="1:14" ht="15" customHeight="1">
      <c r="A8" s="53" t="s">
        <v>92</v>
      </c>
      <c r="B8" t="s">
        <v>240</v>
      </c>
      <c r="C8" s="53" t="s">
        <v>242</v>
      </c>
      <c r="D8" t="s">
        <v>237</v>
      </c>
      <c r="E8" s="25">
        <v>0.05</v>
      </c>
      <c r="F8" s="44">
        <v>1.32</v>
      </c>
      <c r="G8" s="44">
        <v>1.25</v>
      </c>
      <c r="H8" s="44">
        <v>1.2</v>
      </c>
      <c r="J8">
        <v>2025</v>
      </c>
      <c r="K8" s="2" t="s">
        <v>31</v>
      </c>
      <c r="L8">
        <v>2025</v>
      </c>
      <c r="N8" s="49" t="s">
        <v>235</v>
      </c>
    </row>
    <row r="9" spans="1:14" ht="15" customHeight="1">
      <c r="A9" s="53" t="s">
        <v>92</v>
      </c>
      <c r="B9" t="s">
        <v>243</v>
      </c>
      <c r="C9" s="53" t="s">
        <v>244</v>
      </c>
      <c r="D9" t="s">
        <v>237</v>
      </c>
      <c r="E9" s="25">
        <v>0.05</v>
      </c>
      <c r="F9" s="45">
        <v>31</v>
      </c>
      <c r="G9" s="45">
        <v>29</v>
      </c>
      <c r="H9" s="45">
        <v>28</v>
      </c>
      <c r="J9">
        <v>2025</v>
      </c>
      <c r="K9" s="2" t="s">
        <v>31</v>
      </c>
      <c r="L9">
        <v>2025</v>
      </c>
      <c r="N9" s="49" t="s">
        <v>235</v>
      </c>
    </row>
    <row r="10" spans="1:14" ht="15" customHeight="1">
      <c r="A10" s="53" t="s">
        <v>245</v>
      </c>
      <c r="C10" s="53" t="s">
        <v>246</v>
      </c>
      <c r="D10" t="s">
        <v>234</v>
      </c>
      <c r="E10" s="25">
        <v>0.04</v>
      </c>
      <c r="F10" s="25">
        <v>0.06</v>
      </c>
      <c r="G10" s="25">
        <v>0.05</v>
      </c>
      <c r="H10" s="25">
        <v>0.04</v>
      </c>
      <c r="J10">
        <v>2025</v>
      </c>
      <c r="K10" s="2" t="s">
        <v>31</v>
      </c>
      <c r="L10">
        <v>2025</v>
      </c>
      <c r="N10" s="49" t="s">
        <v>235</v>
      </c>
    </row>
    <row r="11" spans="1:14" ht="15" customHeight="1">
      <c r="A11" s="53" t="s">
        <v>92</v>
      </c>
      <c r="B11" t="s">
        <v>247</v>
      </c>
      <c r="C11" s="53" t="s">
        <v>248</v>
      </c>
      <c r="D11" t="s">
        <v>237</v>
      </c>
      <c r="E11" s="25">
        <v>0.05</v>
      </c>
      <c r="F11">
        <v>0.48</v>
      </c>
      <c r="G11">
        <v>0.38</v>
      </c>
      <c r="H11">
        <v>0.28000000000000003</v>
      </c>
      <c r="J11">
        <v>2025</v>
      </c>
      <c r="K11" s="2" t="s">
        <v>31</v>
      </c>
      <c r="L11">
        <v>2025</v>
      </c>
      <c r="N11" s="49" t="s">
        <v>235</v>
      </c>
    </row>
    <row r="12" spans="1:14" ht="15" customHeight="1">
      <c r="A12" s="53" t="s">
        <v>92</v>
      </c>
      <c r="B12" t="s">
        <v>247</v>
      </c>
      <c r="C12" s="53" t="s">
        <v>249</v>
      </c>
      <c r="D12" t="s">
        <v>234</v>
      </c>
      <c r="E12" s="25">
        <v>0.03</v>
      </c>
      <c r="F12" s="25">
        <v>0.8</v>
      </c>
      <c r="G12" s="25">
        <v>0.9</v>
      </c>
      <c r="H12" s="25">
        <v>1</v>
      </c>
      <c r="J12">
        <v>2025</v>
      </c>
      <c r="K12" s="2" t="s">
        <v>31</v>
      </c>
      <c r="L12">
        <v>2025</v>
      </c>
      <c r="N12" s="49" t="s">
        <v>235</v>
      </c>
    </row>
    <row r="13" spans="1:14" ht="15" customHeight="1">
      <c r="A13" s="53" t="s">
        <v>92</v>
      </c>
      <c r="B13" t="s">
        <v>247</v>
      </c>
      <c r="C13" s="53" t="s">
        <v>250</v>
      </c>
      <c r="D13" t="s">
        <v>234</v>
      </c>
      <c r="E13" s="25">
        <v>0.05</v>
      </c>
      <c r="F13">
        <v>50</v>
      </c>
      <c r="G13">
        <v>100</v>
      </c>
      <c r="H13">
        <v>150</v>
      </c>
      <c r="J13">
        <v>2025</v>
      </c>
      <c r="K13" s="2" t="s">
        <v>31</v>
      </c>
      <c r="L13">
        <v>2025</v>
      </c>
      <c r="N13" s="49" t="s">
        <v>235</v>
      </c>
    </row>
    <row r="14" spans="1:14" ht="15" customHeight="1">
      <c r="A14" s="53" t="s">
        <v>92</v>
      </c>
      <c r="B14" t="s">
        <v>247</v>
      </c>
      <c r="C14" s="53" t="s">
        <v>251</v>
      </c>
      <c r="D14" t="s">
        <v>234</v>
      </c>
      <c r="E14" s="25">
        <v>0.05</v>
      </c>
      <c r="F14">
        <v>325</v>
      </c>
      <c r="G14">
        <v>375</v>
      </c>
      <c r="H14">
        <v>425</v>
      </c>
      <c r="J14">
        <v>2025</v>
      </c>
      <c r="K14" s="2" t="s">
        <v>31</v>
      </c>
      <c r="L14">
        <v>2025</v>
      </c>
      <c r="N14" s="49" t="s">
        <v>235</v>
      </c>
    </row>
    <row r="15" spans="1:14" ht="15" customHeight="1">
      <c r="A15" s="53" t="s">
        <v>94</v>
      </c>
      <c r="C15" s="53" t="s">
        <v>252</v>
      </c>
      <c r="D15" t="s">
        <v>237</v>
      </c>
      <c r="E15" s="25">
        <v>0.03</v>
      </c>
      <c r="F15">
        <v>72</v>
      </c>
      <c r="G15">
        <v>69</v>
      </c>
      <c r="H15">
        <v>66</v>
      </c>
      <c r="J15">
        <v>2025</v>
      </c>
      <c r="K15" s="2" t="s">
        <v>31</v>
      </c>
      <c r="L15">
        <v>2025</v>
      </c>
      <c r="N15" s="49" t="s">
        <v>235</v>
      </c>
    </row>
    <row r="16" spans="1:14" ht="15" customHeight="1">
      <c r="A16" s="53" t="s">
        <v>94</v>
      </c>
      <c r="C16" s="53" t="s">
        <v>253</v>
      </c>
      <c r="D16" t="s">
        <v>237</v>
      </c>
      <c r="E16" s="25">
        <v>0.04</v>
      </c>
      <c r="F16" s="25">
        <v>0.8</v>
      </c>
      <c r="G16" s="25">
        <v>1</v>
      </c>
      <c r="H16" s="25">
        <v>1.2</v>
      </c>
      <c r="J16">
        <v>2025</v>
      </c>
      <c r="K16" s="2" t="s">
        <v>31</v>
      </c>
      <c r="L16">
        <v>2025</v>
      </c>
      <c r="N16" s="49" t="s">
        <v>235</v>
      </c>
    </row>
    <row r="17" spans="1:14" ht="15" customHeight="1">
      <c r="A17" s="54" t="s">
        <v>95</v>
      </c>
      <c r="C17" s="53" t="s">
        <v>254</v>
      </c>
      <c r="D17" t="s">
        <v>234</v>
      </c>
      <c r="E17" s="25">
        <v>0.03</v>
      </c>
      <c r="F17">
        <v>1</v>
      </c>
      <c r="G17">
        <v>2</v>
      </c>
      <c r="H17">
        <v>3</v>
      </c>
      <c r="J17">
        <v>2025</v>
      </c>
      <c r="K17" s="2" t="s">
        <v>31</v>
      </c>
      <c r="L17">
        <v>2025</v>
      </c>
      <c r="N17" s="49" t="s">
        <v>235</v>
      </c>
    </row>
    <row r="18" spans="1:14" ht="15" customHeight="1">
      <c r="A18" s="1" t="s">
        <v>255</v>
      </c>
      <c r="C18" s="53" t="s">
        <v>256</v>
      </c>
      <c r="D18" t="s">
        <v>234</v>
      </c>
      <c r="E18" s="25">
        <v>0.03</v>
      </c>
      <c r="F18">
        <v>1</v>
      </c>
      <c r="G18">
        <v>2</v>
      </c>
      <c r="H18">
        <v>3</v>
      </c>
      <c r="J18">
        <v>2025</v>
      </c>
      <c r="K18" s="2" t="s">
        <v>31</v>
      </c>
      <c r="L18">
        <v>2025</v>
      </c>
      <c r="N18" s="49" t="s">
        <v>235</v>
      </c>
    </row>
    <row r="19" spans="1:14" ht="15" customHeight="1">
      <c r="A19" s="1" t="s">
        <v>255</v>
      </c>
      <c r="C19" s="53" t="s">
        <v>257</v>
      </c>
      <c r="D19" t="s">
        <v>234</v>
      </c>
      <c r="E19" s="25">
        <v>0.03</v>
      </c>
      <c r="F19" s="46">
        <v>9000</v>
      </c>
      <c r="G19" s="46">
        <v>9500</v>
      </c>
      <c r="H19" s="46">
        <v>10000</v>
      </c>
      <c r="J19">
        <v>2025</v>
      </c>
      <c r="K19" s="2" t="s">
        <v>31</v>
      </c>
      <c r="L19">
        <v>2025</v>
      </c>
      <c r="N19" s="49" t="s">
        <v>235</v>
      </c>
    </row>
    <row r="20" spans="1:14" ht="15" customHeight="1">
      <c r="A20" s="53" t="s">
        <v>97</v>
      </c>
      <c r="C20" s="53" t="s">
        <v>258</v>
      </c>
      <c r="D20" t="s">
        <v>237</v>
      </c>
      <c r="E20" s="25">
        <v>7.0000000000000007E-2</v>
      </c>
      <c r="F20" s="46">
        <v>2621</v>
      </c>
      <c r="G20" s="46">
        <v>2912</v>
      </c>
      <c r="H20" s="46">
        <v>3203</v>
      </c>
      <c r="J20">
        <v>2025</v>
      </c>
      <c r="K20" s="2" t="s">
        <v>31</v>
      </c>
      <c r="L20">
        <v>2025</v>
      </c>
      <c r="N20" s="49" t="s">
        <v>235</v>
      </c>
    </row>
    <row r="21" spans="1:14" ht="15" customHeight="1">
      <c r="A21" s="53" t="s">
        <v>97</v>
      </c>
      <c r="C21" s="53" t="s">
        <v>259</v>
      </c>
      <c r="D21" t="s">
        <v>237</v>
      </c>
      <c r="E21" s="25">
        <v>0.17</v>
      </c>
      <c r="F21" s="46">
        <v>952</v>
      </c>
      <c r="G21" s="46">
        <v>987</v>
      </c>
      <c r="H21" s="46">
        <v>1022</v>
      </c>
      <c r="J21">
        <v>2025</v>
      </c>
      <c r="K21" s="2" t="s">
        <v>31</v>
      </c>
      <c r="L21">
        <v>2025</v>
      </c>
      <c r="N21" s="49" t="s">
        <v>235</v>
      </c>
    </row>
    <row r="22" spans="1:14" ht="15" customHeight="1">
      <c r="A22" s="55" t="s">
        <v>97</v>
      </c>
      <c r="C22" s="55" t="s">
        <v>260</v>
      </c>
      <c r="D22" t="s">
        <v>237</v>
      </c>
      <c r="E22" s="25">
        <v>0.03</v>
      </c>
      <c r="F22">
        <v>1</v>
      </c>
      <c r="G22">
        <v>2</v>
      </c>
      <c r="H22">
        <v>3</v>
      </c>
      <c r="J22">
        <v>2025</v>
      </c>
      <c r="K22" s="2" t="s">
        <v>31</v>
      </c>
      <c r="L22">
        <v>2025</v>
      </c>
      <c r="N22" s="49"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3"/>
  <sheetViews>
    <sheetView workbookViewId="0"/>
  </sheetViews>
  <sheetFormatPr defaultRowHeight="15" customHeight="1"/>
  <cols>
    <col min="1" max="1" width="38.28515625" customWidth="1"/>
    <col min="2" max="3" width="77.28515625" style="47" customWidth="1"/>
    <col min="4" max="4" width="76.28515625" customWidth="1"/>
    <col min="5" max="6" width="22.28515625" customWidth="1"/>
    <col min="8" max="8" width="12.140625" customWidth="1"/>
  </cols>
  <sheetData>
    <row r="1" spans="1:10" s="3" customFormat="1">
      <c r="A1" s="4" t="s">
        <v>261</v>
      </c>
      <c r="B1" s="48"/>
      <c r="C1" s="48"/>
      <c r="D1" s="4"/>
      <c r="E1" s="4"/>
      <c r="F1" s="4"/>
      <c r="G1" s="4"/>
      <c r="H1" s="4"/>
      <c r="I1" s="4"/>
      <c r="J1" s="4"/>
    </row>
    <row r="2" spans="1:10" s="2" customFormat="1" ht="30">
      <c r="A2" s="2" t="s">
        <v>262</v>
      </c>
      <c r="B2" s="47" t="s">
        <v>263</v>
      </c>
      <c r="C2" s="47" t="s">
        <v>264</v>
      </c>
      <c r="D2" s="2" t="s">
        <v>265</v>
      </c>
      <c r="E2" s="2" t="s">
        <v>4</v>
      </c>
      <c r="F2" s="2" t="s">
        <v>30</v>
      </c>
      <c r="G2" s="2" t="s">
        <v>12</v>
      </c>
      <c r="H2" s="2" t="s">
        <v>14</v>
      </c>
      <c r="I2" s="2" t="s">
        <v>17</v>
      </c>
    </row>
    <row r="3" spans="1:10" ht="108" customHeight="1">
      <c r="A3" s="53" t="s">
        <v>233</v>
      </c>
      <c r="B3" s="47" t="s">
        <v>266</v>
      </c>
      <c r="C3" s="47" t="s">
        <v>267</v>
      </c>
      <c r="D3" s="1"/>
      <c r="E3" s="1">
        <v>2025</v>
      </c>
      <c r="F3" s="2" t="s">
        <v>31</v>
      </c>
      <c r="G3" s="1">
        <v>2025</v>
      </c>
      <c r="H3" s="1"/>
      <c r="I3" s="1"/>
    </row>
    <row r="4" spans="1:10" ht="108" customHeight="1">
      <c r="A4" s="53" t="s">
        <v>236</v>
      </c>
      <c r="B4" s="47" t="s">
        <v>268</v>
      </c>
      <c r="C4" s="47" t="s">
        <v>269</v>
      </c>
      <c r="E4" s="1">
        <v>2025</v>
      </c>
      <c r="F4" s="2" t="s">
        <v>31</v>
      </c>
      <c r="G4" s="1">
        <v>2025</v>
      </c>
    </row>
    <row r="5" spans="1:10" ht="127.5" customHeight="1">
      <c r="A5" s="53" t="s">
        <v>238</v>
      </c>
      <c r="B5" s="47" t="s">
        <v>270</v>
      </c>
      <c r="C5" s="47" t="s">
        <v>271</v>
      </c>
      <c r="E5" s="1">
        <v>2025</v>
      </c>
      <c r="F5" s="2" t="s">
        <v>31</v>
      </c>
      <c r="G5" s="1">
        <v>2025</v>
      </c>
    </row>
    <row r="6" spans="1:10" ht="108" customHeight="1">
      <c r="A6" s="53" t="s">
        <v>239</v>
      </c>
      <c r="B6" s="47" t="s">
        <v>272</v>
      </c>
      <c r="C6" s="47" t="s">
        <v>273</v>
      </c>
      <c r="E6" s="1">
        <v>2025</v>
      </c>
      <c r="F6" s="2" t="s">
        <v>31</v>
      </c>
      <c r="G6" s="1">
        <v>2025</v>
      </c>
    </row>
    <row r="7" spans="1:10" ht="108" customHeight="1">
      <c r="A7" s="53" t="s">
        <v>241</v>
      </c>
      <c r="B7" s="47" t="s">
        <v>274</v>
      </c>
      <c r="C7" s="47" t="s">
        <v>275</v>
      </c>
      <c r="E7" s="1">
        <v>2025</v>
      </c>
      <c r="F7" s="2" t="s">
        <v>31</v>
      </c>
      <c r="G7" s="1">
        <v>2025</v>
      </c>
    </row>
    <row r="8" spans="1:10" ht="108" customHeight="1">
      <c r="A8" s="53" t="s">
        <v>242</v>
      </c>
      <c r="B8" s="47" t="s">
        <v>276</v>
      </c>
      <c r="C8" s="47" t="s">
        <v>277</v>
      </c>
      <c r="E8" s="1">
        <v>2025</v>
      </c>
      <c r="F8" s="2" t="s">
        <v>31</v>
      </c>
      <c r="G8" s="1">
        <v>2025</v>
      </c>
    </row>
    <row r="9" spans="1:10" ht="108" customHeight="1">
      <c r="A9" s="53" t="s">
        <v>244</v>
      </c>
      <c r="B9" s="47" t="s">
        <v>278</v>
      </c>
      <c r="C9" s="47" t="s">
        <v>279</v>
      </c>
      <c r="E9" s="1">
        <v>2025</v>
      </c>
      <c r="F9" s="2" t="s">
        <v>31</v>
      </c>
      <c r="G9" s="1">
        <v>2025</v>
      </c>
    </row>
    <row r="10" spans="1:10" ht="162" customHeight="1">
      <c r="A10" s="53" t="s">
        <v>246</v>
      </c>
      <c r="B10" s="47" t="s">
        <v>280</v>
      </c>
      <c r="C10" s="47" t="s">
        <v>281</v>
      </c>
      <c r="E10" s="1">
        <v>2025</v>
      </c>
      <c r="F10" s="2" t="s">
        <v>31</v>
      </c>
      <c r="G10" s="1">
        <v>2025</v>
      </c>
    </row>
    <row r="11" spans="1:10" ht="108" customHeight="1">
      <c r="A11" s="53" t="s">
        <v>248</v>
      </c>
      <c r="B11" s="47" t="s">
        <v>282</v>
      </c>
      <c r="C11" s="47" t="s">
        <v>283</v>
      </c>
      <c r="E11" s="1">
        <v>2025</v>
      </c>
      <c r="F11" s="2" t="s">
        <v>31</v>
      </c>
      <c r="G11" s="1">
        <v>2025</v>
      </c>
    </row>
    <row r="12" spans="1:10" ht="108" customHeight="1">
      <c r="A12" s="53" t="s">
        <v>249</v>
      </c>
      <c r="B12" s="47" t="s">
        <v>284</v>
      </c>
      <c r="C12" s="47" t="s">
        <v>285</v>
      </c>
      <c r="E12" s="1">
        <v>2025</v>
      </c>
      <c r="F12" s="2" t="s">
        <v>31</v>
      </c>
      <c r="G12" s="1">
        <v>2025</v>
      </c>
    </row>
    <row r="13" spans="1:10" ht="108" customHeight="1">
      <c r="A13" s="53" t="s">
        <v>250</v>
      </c>
      <c r="B13" s="47" t="s">
        <v>286</v>
      </c>
      <c r="C13" s="47" t="s">
        <v>287</v>
      </c>
      <c r="E13" s="1">
        <v>2025</v>
      </c>
      <c r="F13" s="2" t="s">
        <v>31</v>
      </c>
      <c r="G13" s="1">
        <v>2025</v>
      </c>
    </row>
    <row r="14" spans="1:10" ht="108" customHeight="1">
      <c r="A14" s="53" t="s">
        <v>251</v>
      </c>
      <c r="B14" s="47" t="s">
        <v>288</v>
      </c>
      <c r="C14" s="47" t="s">
        <v>289</v>
      </c>
      <c r="E14" s="1">
        <v>2025</v>
      </c>
      <c r="F14" s="2" t="s">
        <v>31</v>
      </c>
      <c r="G14" s="1">
        <v>2025</v>
      </c>
    </row>
    <row r="15" spans="1:10" ht="108" customHeight="1">
      <c r="A15" s="53" t="s">
        <v>252</v>
      </c>
      <c r="B15" s="47" t="s">
        <v>290</v>
      </c>
      <c r="C15" s="47" t="s">
        <v>291</v>
      </c>
      <c r="D15" s="1" t="s">
        <v>292</v>
      </c>
      <c r="E15" s="1">
        <v>2025</v>
      </c>
      <c r="F15" s="2" t="s">
        <v>31</v>
      </c>
      <c r="G15" s="1">
        <v>2025</v>
      </c>
    </row>
    <row r="16" spans="1:10" ht="255" customHeight="1">
      <c r="A16" s="53" t="s">
        <v>253</v>
      </c>
      <c r="B16" s="47" t="s">
        <v>293</v>
      </c>
      <c r="C16" s="47" t="s">
        <v>294</v>
      </c>
      <c r="D16" s="62" t="s">
        <v>295</v>
      </c>
      <c r="E16" s="1">
        <v>2025</v>
      </c>
      <c r="F16" s="2" t="s">
        <v>31</v>
      </c>
      <c r="G16" s="1">
        <v>2025</v>
      </c>
    </row>
    <row r="17" spans="1:7" ht="108" customHeight="1">
      <c r="A17" s="53" t="s">
        <v>254</v>
      </c>
      <c r="B17" s="47" t="s">
        <v>296</v>
      </c>
      <c r="C17" s="47" t="s">
        <v>297</v>
      </c>
      <c r="E17" s="1">
        <v>2025</v>
      </c>
      <c r="F17" s="2" t="s">
        <v>31</v>
      </c>
      <c r="G17" s="1">
        <v>2025</v>
      </c>
    </row>
    <row r="18" spans="1:7" ht="108" customHeight="1">
      <c r="A18" s="53" t="s">
        <v>256</v>
      </c>
      <c r="B18" s="47" t="s">
        <v>298</v>
      </c>
      <c r="C18" s="47" t="s">
        <v>297</v>
      </c>
      <c r="E18" s="1">
        <v>2025</v>
      </c>
      <c r="F18" s="2" t="s">
        <v>31</v>
      </c>
      <c r="G18" s="1">
        <v>2025</v>
      </c>
    </row>
    <row r="19" spans="1:7" ht="108" customHeight="1">
      <c r="A19" s="53" t="s">
        <v>257</v>
      </c>
      <c r="B19" s="47" t="s">
        <v>299</v>
      </c>
      <c r="C19" s="47" t="s">
        <v>300</v>
      </c>
      <c r="E19" s="1">
        <v>2025</v>
      </c>
      <c r="F19" s="2" t="s">
        <v>31</v>
      </c>
      <c r="G19" s="1">
        <v>2025</v>
      </c>
    </row>
    <row r="20" spans="1:7" ht="108" customHeight="1">
      <c r="A20" s="53" t="s">
        <v>258</v>
      </c>
      <c r="B20" s="47" t="s">
        <v>301</v>
      </c>
      <c r="C20" s="47" t="s">
        <v>302</v>
      </c>
      <c r="D20" s="1" t="s">
        <v>303</v>
      </c>
      <c r="E20" s="1">
        <v>2025</v>
      </c>
      <c r="F20" s="2" t="s">
        <v>31</v>
      </c>
      <c r="G20" s="1">
        <v>2025</v>
      </c>
    </row>
    <row r="21" spans="1:7" ht="108" customHeight="1">
      <c r="A21" s="53" t="s">
        <v>259</v>
      </c>
      <c r="B21" s="47" t="s">
        <v>304</v>
      </c>
      <c r="C21" s="47" t="s">
        <v>305</v>
      </c>
      <c r="D21" s="47" t="s">
        <v>306</v>
      </c>
      <c r="E21" s="1">
        <v>2025</v>
      </c>
      <c r="F21" s="2" t="s">
        <v>31</v>
      </c>
      <c r="G21" s="1">
        <v>2025</v>
      </c>
    </row>
    <row r="22" spans="1:7" ht="257.25" customHeight="1">
      <c r="A22" s="56" t="s">
        <v>260</v>
      </c>
      <c r="B22" s="47" t="s">
        <v>307</v>
      </c>
      <c r="C22" s="47" t="s">
        <v>297</v>
      </c>
      <c r="E22" s="1">
        <v>2025</v>
      </c>
      <c r="F22" s="2" t="s">
        <v>31</v>
      </c>
      <c r="G22" s="1">
        <v>2025</v>
      </c>
    </row>
    <row r="23" spans="1:7" ht="15" customHeight="1">
      <c r="C2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2"/>
  <sheetViews>
    <sheetView workbookViewId="0"/>
  </sheetViews>
  <sheetFormatPr defaultRowHeight="15" customHeight="1"/>
  <cols>
    <col min="1" max="1" width="45.85546875" customWidth="1"/>
    <col min="2" max="2" width="21" customWidth="1"/>
    <col min="3" max="4" width="21.42578125" customWidth="1"/>
    <col min="5" max="5" width="20.85546875" customWidth="1"/>
    <col min="6" max="6" width="21.28515625" customWidth="1"/>
    <col min="7" max="7" width="8.42578125" bestFit="1" customWidth="1"/>
    <col min="9" max="9" width="10.42578125" customWidth="1"/>
    <col min="10" max="10" width="22.7109375" customWidth="1"/>
  </cols>
  <sheetData>
    <row r="1" spans="1:10" s="3" customFormat="1">
      <c r="A1" s="4" t="s">
        <v>308</v>
      </c>
      <c r="B1" s="4"/>
      <c r="C1" s="4"/>
      <c r="D1" s="4"/>
      <c r="E1" s="4"/>
      <c r="F1" s="4"/>
      <c r="G1" s="4"/>
    </row>
    <row r="2" spans="1:10" s="2" customFormat="1" ht="30">
      <c r="A2" s="2" t="s">
        <v>309</v>
      </c>
      <c r="B2" s="11" t="s">
        <v>310</v>
      </c>
      <c r="C2" s="11" t="s">
        <v>311</v>
      </c>
      <c r="D2" s="11" t="s">
        <v>312</v>
      </c>
      <c r="E2" s="11" t="s">
        <v>313</v>
      </c>
      <c r="F2" s="11" t="s">
        <v>314</v>
      </c>
      <c r="G2" s="2" t="s">
        <v>30</v>
      </c>
      <c r="H2" s="2" t="s">
        <v>12</v>
      </c>
      <c r="I2" s="2" t="s">
        <v>14</v>
      </c>
      <c r="J2" s="2" t="s">
        <v>17</v>
      </c>
    </row>
    <row r="3" spans="1:10" ht="15" customHeight="1">
      <c r="A3" s="53" t="s">
        <v>233</v>
      </c>
      <c r="B3" s="41">
        <v>253.3</v>
      </c>
      <c r="C3" s="41">
        <v>163.6</v>
      </c>
      <c r="D3" s="41">
        <v>180</v>
      </c>
      <c r="E3" s="41">
        <v>169.26</v>
      </c>
      <c r="F3" s="41">
        <v>166.31</v>
      </c>
      <c r="G3" s="2" t="s">
        <v>31</v>
      </c>
      <c r="H3">
        <v>2025</v>
      </c>
      <c r="I3" s="2" t="s">
        <v>315</v>
      </c>
      <c r="J3" s="2"/>
    </row>
    <row r="4" spans="1:10" ht="15" customHeight="1">
      <c r="A4" s="53" t="s">
        <v>236</v>
      </c>
      <c r="B4" s="41">
        <v>6</v>
      </c>
      <c r="C4" s="41">
        <v>9</v>
      </c>
      <c r="D4" s="41">
        <v>15</v>
      </c>
      <c r="E4" s="41">
        <v>21</v>
      </c>
      <c r="F4" s="41">
        <v>3</v>
      </c>
      <c r="G4" s="2" t="s">
        <v>31</v>
      </c>
      <c r="H4">
        <v>2025</v>
      </c>
      <c r="I4" s="2" t="s">
        <v>316</v>
      </c>
      <c r="J4" s="2"/>
    </row>
    <row r="5" spans="1:10" ht="15" customHeight="1">
      <c r="A5" s="53" t="s">
        <v>238</v>
      </c>
      <c r="B5" s="41"/>
      <c r="C5" s="41">
        <v>3.28</v>
      </c>
      <c r="D5" s="41">
        <v>0</v>
      </c>
      <c r="E5" s="41">
        <v>0</v>
      </c>
      <c r="F5" s="41">
        <v>5.91</v>
      </c>
      <c r="G5" s="2" t="s">
        <v>31</v>
      </c>
      <c r="H5">
        <v>2025</v>
      </c>
      <c r="I5" s="2"/>
      <c r="J5" s="61" t="s">
        <v>317</v>
      </c>
    </row>
    <row r="6" spans="1:10" ht="15" customHeight="1">
      <c r="A6" s="53" t="s">
        <v>239</v>
      </c>
      <c r="B6" s="41">
        <v>1.171</v>
      </c>
      <c r="C6" s="41">
        <v>1.278</v>
      </c>
      <c r="D6" s="42">
        <v>0.9</v>
      </c>
      <c r="E6" s="42">
        <v>0.72</v>
      </c>
      <c r="F6" s="41">
        <v>0.66</v>
      </c>
      <c r="G6" s="2" t="s">
        <v>31</v>
      </c>
      <c r="H6">
        <v>2025</v>
      </c>
      <c r="I6" s="2" t="s">
        <v>315</v>
      </c>
      <c r="J6" s="2"/>
    </row>
    <row r="7" spans="1:10" ht="15" customHeight="1">
      <c r="A7" s="53" t="s">
        <v>241</v>
      </c>
      <c r="B7" s="41">
        <v>51.19</v>
      </c>
      <c r="C7" s="41">
        <v>52.06</v>
      </c>
      <c r="D7" s="41">
        <v>54.7</v>
      </c>
      <c r="E7" s="41">
        <v>56.09</v>
      </c>
      <c r="F7" s="41">
        <v>58.2</v>
      </c>
      <c r="G7" s="2" t="s">
        <v>31</v>
      </c>
      <c r="H7">
        <v>2025</v>
      </c>
      <c r="I7" s="2"/>
      <c r="J7" s="2"/>
    </row>
    <row r="8" spans="1:10" ht="15" customHeight="1">
      <c r="A8" s="53" t="s">
        <v>242</v>
      </c>
      <c r="B8" s="41">
        <v>1.66</v>
      </c>
      <c r="C8" s="41">
        <v>1.66</v>
      </c>
      <c r="D8" s="41">
        <v>1.27</v>
      </c>
      <c r="E8" s="41">
        <v>1.19</v>
      </c>
      <c r="F8" s="41">
        <v>1.21</v>
      </c>
      <c r="G8" s="2" t="s">
        <v>31</v>
      </c>
      <c r="H8">
        <v>2025</v>
      </c>
      <c r="I8" s="2"/>
      <c r="J8" s="2"/>
    </row>
    <row r="9" spans="1:10" ht="15" customHeight="1">
      <c r="A9" s="53" t="s">
        <v>244</v>
      </c>
      <c r="B9" s="41">
        <v>29.6</v>
      </c>
      <c r="C9" s="41">
        <v>29.1</v>
      </c>
      <c r="D9" s="41">
        <v>28.6</v>
      </c>
      <c r="E9" s="41">
        <v>28.3</v>
      </c>
      <c r="F9" s="41">
        <v>28.1</v>
      </c>
      <c r="G9" s="2" t="s">
        <v>31</v>
      </c>
      <c r="H9">
        <v>2025</v>
      </c>
      <c r="I9" s="2"/>
      <c r="J9" s="2"/>
    </row>
    <row r="10" spans="1:10" ht="15" customHeight="1">
      <c r="A10" s="53" t="s">
        <v>248</v>
      </c>
      <c r="B10" s="41">
        <v>0.36</v>
      </c>
      <c r="C10" s="41">
        <v>0.44</v>
      </c>
      <c r="D10" s="41">
        <v>0.37</v>
      </c>
      <c r="E10" s="41">
        <v>0.39</v>
      </c>
      <c r="F10" s="41">
        <v>0.32</v>
      </c>
      <c r="G10" s="2" t="s">
        <v>31</v>
      </c>
      <c r="H10">
        <v>2025</v>
      </c>
      <c r="I10" s="2"/>
      <c r="J10" s="2"/>
    </row>
    <row r="11" spans="1:10" ht="15" customHeight="1">
      <c r="A11" s="53" t="s">
        <v>249</v>
      </c>
      <c r="B11" s="41"/>
      <c r="C11" s="41"/>
      <c r="D11" s="41"/>
      <c r="E11" s="41"/>
      <c r="F11" s="41">
        <v>100</v>
      </c>
      <c r="G11" s="2" t="s">
        <v>31</v>
      </c>
      <c r="H11">
        <v>2025</v>
      </c>
      <c r="I11" s="2"/>
      <c r="J11" s="61" t="s">
        <v>317</v>
      </c>
    </row>
    <row r="12" spans="1:10" ht="15" customHeight="1">
      <c r="A12" s="53" t="s">
        <v>250</v>
      </c>
      <c r="B12" s="41"/>
      <c r="C12" s="41"/>
      <c r="D12" s="41"/>
      <c r="E12" s="41"/>
      <c r="F12" s="41">
        <v>126</v>
      </c>
      <c r="G12" s="2" t="s">
        <v>31</v>
      </c>
      <c r="H12">
        <v>2025</v>
      </c>
      <c r="I12" s="2"/>
      <c r="J12" s="61" t="s">
        <v>317</v>
      </c>
    </row>
    <row r="13" spans="1:10" ht="15" customHeight="1">
      <c r="A13" s="53" t="s">
        <v>251</v>
      </c>
      <c r="B13" s="41"/>
      <c r="C13" s="41">
        <v>251</v>
      </c>
      <c r="D13" s="41">
        <v>371</v>
      </c>
      <c r="E13" s="41">
        <v>436</v>
      </c>
      <c r="F13" s="41">
        <v>447</v>
      </c>
      <c r="G13" s="2" t="s">
        <v>31</v>
      </c>
      <c r="H13">
        <v>2025</v>
      </c>
      <c r="I13" s="2"/>
      <c r="J13" s="61" t="s">
        <v>317</v>
      </c>
    </row>
    <row r="14" spans="1:10" ht="15" customHeight="1">
      <c r="A14" s="53" t="s">
        <v>246</v>
      </c>
      <c r="B14" s="59">
        <v>0.56000000000000005</v>
      </c>
      <c r="C14" s="59">
        <v>0.68</v>
      </c>
      <c r="D14" s="59">
        <v>0.73</v>
      </c>
      <c r="E14" s="60">
        <v>0.78249999999999997</v>
      </c>
      <c r="F14" s="60">
        <v>0.84730000000000005</v>
      </c>
      <c r="G14" s="2" t="s">
        <v>31</v>
      </c>
      <c r="H14">
        <v>2025</v>
      </c>
      <c r="I14" s="2" t="s">
        <v>315</v>
      </c>
      <c r="J14" s="61"/>
    </row>
    <row r="15" spans="1:10" ht="15" customHeight="1">
      <c r="A15" s="53" t="s">
        <v>252</v>
      </c>
      <c r="B15" s="42">
        <v>65.25</v>
      </c>
      <c r="C15" s="42">
        <v>70.099999999999994</v>
      </c>
      <c r="D15" s="42">
        <v>68.930000000000007</v>
      </c>
      <c r="E15" s="42">
        <v>62</v>
      </c>
      <c r="F15" s="42">
        <v>61.67</v>
      </c>
      <c r="G15" s="2" t="s">
        <v>31</v>
      </c>
      <c r="H15">
        <v>2025</v>
      </c>
      <c r="I15" s="2"/>
      <c r="J15" s="2"/>
    </row>
    <row r="16" spans="1:10" ht="15" customHeight="1">
      <c r="A16" s="53" t="s">
        <v>253</v>
      </c>
      <c r="B16" s="41"/>
      <c r="C16" s="41"/>
      <c r="D16" s="41"/>
      <c r="E16" s="59">
        <v>1.2</v>
      </c>
      <c r="F16" s="59">
        <v>1.2</v>
      </c>
      <c r="G16" s="2" t="s">
        <v>31</v>
      </c>
      <c r="H16">
        <v>2025</v>
      </c>
      <c r="I16" s="2"/>
      <c r="J16" s="61" t="s">
        <v>317</v>
      </c>
    </row>
    <row r="17" spans="1:10" ht="15" customHeight="1">
      <c r="A17" s="53" t="s">
        <v>254</v>
      </c>
      <c r="B17" s="41"/>
      <c r="C17" s="41"/>
      <c r="D17" s="41"/>
      <c r="E17" s="41">
        <v>3</v>
      </c>
      <c r="F17" s="41">
        <v>3</v>
      </c>
      <c r="G17" s="2" t="s">
        <v>31</v>
      </c>
      <c r="H17">
        <v>2025</v>
      </c>
      <c r="I17" s="2"/>
      <c r="J17" s="61" t="s">
        <v>317</v>
      </c>
    </row>
    <row r="18" spans="1:10" ht="15" customHeight="1">
      <c r="A18" s="53" t="s">
        <v>256</v>
      </c>
      <c r="B18" s="41"/>
      <c r="C18" s="41"/>
      <c r="D18" s="41"/>
      <c r="E18" s="41"/>
      <c r="F18" s="41"/>
      <c r="G18" s="2" t="s">
        <v>31</v>
      </c>
      <c r="H18">
        <v>2025</v>
      </c>
      <c r="I18" s="2" t="s">
        <v>318</v>
      </c>
      <c r="J18" s="61" t="s">
        <v>317</v>
      </c>
    </row>
    <row r="19" spans="1:10" ht="15" customHeight="1">
      <c r="A19" s="53" t="s">
        <v>319</v>
      </c>
      <c r="B19" s="41"/>
      <c r="C19" s="59">
        <v>1</v>
      </c>
      <c r="D19" s="60">
        <v>0.82799999999999996</v>
      </c>
      <c r="E19" s="60">
        <v>0.99099999999999999</v>
      </c>
      <c r="F19" s="60">
        <v>0.83</v>
      </c>
      <c r="G19" s="2" t="s">
        <v>31</v>
      </c>
      <c r="H19">
        <v>2025</v>
      </c>
      <c r="I19" s="2" t="s">
        <v>320</v>
      </c>
      <c r="J19" s="61" t="s">
        <v>317</v>
      </c>
    </row>
    <row r="20" spans="1:10" ht="15" customHeight="1">
      <c r="A20" s="53" t="s">
        <v>258</v>
      </c>
      <c r="B20" s="43">
        <v>2339</v>
      </c>
      <c r="C20" s="43">
        <v>2558</v>
      </c>
      <c r="D20" s="43">
        <v>2947</v>
      </c>
      <c r="E20" s="43">
        <v>2977</v>
      </c>
      <c r="F20" s="43">
        <v>3158</v>
      </c>
      <c r="G20" s="2" t="s">
        <v>31</v>
      </c>
      <c r="H20">
        <v>2025</v>
      </c>
      <c r="I20" s="2"/>
      <c r="J20" s="2"/>
    </row>
    <row r="21" spans="1:10" ht="15" customHeight="1">
      <c r="A21" s="53" t="s">
        <v>259</v>
      </c>
      <c r="B21" s="43">
        <v>823</v>
      </c>
      <c r="C21" s="43">
        <v>822</v>
      </c>
      <c r="D21" s="43">
        <v>922</v>
      </c>
      <c r="E21" s="43">
        <v>955</v>
      </c>
      <c r="F21" s="43">
        <v>997</v>
      </c>
      <c r="G21" s="2" t="s">
        <v>31</v>
      </c>
      <c r="H21">
        <v>2025</v>
      </c>
      <c r="I21" s="2"/>
      <c r="J21" s="2"/>
    </row>
    <row r="22" spans="1:10" ht="15" customHeight="1">
      <c r="A22" s="55" t="s">
        <v>260</v>
      </c>
      <c r="B22" s="41"/>
      <c r="C22" s="41"/>
      <c r="D22" s="41"/>
      <c r="E22" s="41"/>
      <c r="F22" s="41"/>
      <c r="G22" s="2" t="s">
        <v>31</v>
      </c>
      <c r="H22">
        <v>2025</v>
      </c>
      <c r="I22" s="19" t="s">
        <v>318</v>
      </c>
      <c r="J22" s="61" t="s">
        <v>317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zoomScaleNormal="100" workbookViewId="0"/>
  </sheetViews>
  <sheetFormatPr defaultColWidth="9" defaultRowHeight="15" customHeight="1"/>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9" style="1" customWidth="1"/>
    <col min="10" max="16384" width="9" style="1"/>
  </cols>
  <sheetData>
    <row r="1" spans="1:9" s="6" customFormat="1" ht="15.75" thickBot="1">
      <c r="A1" s="7" t="s">
        <v>321</v>
      </c>
    </row>
    <row r="2" spans="1:9" s="2" customFormat="1" ht="30">
      <c r="A2" s="2" t="s">
        <v>48</v>
      </c>
      <c r="B2" s="2" t="s">
        <v>49</v>
      </c>
      <c r="C2" s="2" t="s">
        <v>19</v>
      </c>
      <c r="D2" s="2" t="s">
        <v>322</v>
      </c>
      <c r="E2" s="2" t="s">
        <v>7</v>
      </c>
      <c r="F2" s="2" t="s">
        <v>30</v>
      </c>
      <c r="G2" s="2" t="s">
        <v>12</v>
      </c>
      <c r="H2" s="2" t="s">
        <v>14</v>
      </c>
      <c r="I2" s="2" t="s">
        <v>17</v>
      </c>
    </row>
    <row r="3" spans="1:9" s="18" customFormat="1" ht="135">
      <c r="A3" s="18" t="s">
        <v>323</v>
      </c>
      <c r="B3" s="18" t="s">
        <v>324</v>
      </c>
      <c r="E3" s="18">
        <v>2024</v>
      </c>
      <c r="F3" s="18" t="s">
        <v>31</v>
      </c>
      <c r="G3" s="18">
        <v>2025</v>
      </c>
      <c r="I3" s="18" t="s">
        <v>325</v>
      </c>
    </row>
    <row r="4" spans="1:9" s="18" customFormat="1" ht="135">
      <c r="A4" s="18" t="s">
        <v>326</v>
      </c>
      <c r="B4" s="18" t="s">
        <v>324</v>
      </c>
      <c r="E4" s="18">
        <v>2024</v>
      </c>
      <c r="F4" s="18" t="s">
        <v>31</v>
      </c>
      <c r="G4" s="18">
        <v>2025</v>
      </c>
      <c r="I4" s="18" t="s">
        <v>325</v>
      </c>
    </row>
    <row r="5" spans="1:9" s="18" customFormat="1" ht="135">
      <c r="A5" s="18" t="s">
        <v>327</v>
      </c>
      <c r="B5" s="18" t="s">
        <v>324</v>
      </c>
      <c r="E5" s="18">
        <v>2024</v>
      </c>
      <c r="F5" s="18" t="s">
        <v>31</v>
      </c>
      <c r="G5" s="18">
        <v>2025</v>
      </c>
      <c r="I5" s="18" t="s">
        <v>325</v>
      </c>
    </row>
    <row r="6" spans="1:9" s="18" customFormat="1" ht="57.95" customHeight="1">
      <c r="A6" s="18" t="s">
        <v>328</v>
      </c>
      <c r="B6" s="18" t="s">
        <v>324</v>
      </c>
      <c r="E6" s="18">
        <v>2024</v>
      </c>
      <c r="F6" s="18" t="s">
        <v>31</v>
      </c>
      <c r="G6" s="18">
        <v>2025</v>
      </c>
      <c r="I6" s="18" t="s">
        <v>325</v>
      </c>
    </row>
    <row r="7" spans="1:9" s="18" customFormat="1" ht="69.599999999999994" customHeight="1">
      <c r="A7" s="18" t="s">
        <v>329</v>
      </c>
      <c r="B7" s="18" t="s">
        <v>324</v>
      </c>
      <c r="E7" s="18">
        <v>2024</v>
      </c>
      <c r="F7" s="18" t="s">
        <v>31</v>
      </c>
      <c r="G7" s="18">
        <v>2025</v>
      </c>
      <c r="I7" s="18" t="s">
        <v>325</v>
      </c>
    </row>
    <row r="8" spans="1:9" ht="15" customHeight="1">
      <c r="E8" s="18"/>
      <c r="F8" s="18"/>
      <c r="G8" s="1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O22"/>
  <sheetViews>
    <sheetView workbookViewId="0"/>
  </sheetViews>
  <sheetFormatPr defaultColWidth="9" defaultRowHeight="15" customHeight="1"/>
  <cols>
    <col min="1" max="1" width="68.85546875" style="2" customWidth="1"/>
    <col min="2" max="2" width="9" style="2"/>
    <col min="3" max="3" width="21.140625" style="2" customWidth="1"/>
    <col min="4" max="5" width="9" style="2"/>
    <col min="6" max="6" width="11.28515625" style="2" customWidth="1"/>
    <col min="7" max="7" width="9" style="2"/>
    <col min="8" max="8" width="20" style="2" bestFit="1" customWidth="1"/>
    <col min="9" max="10" width="17.42578125" style="2" customWidth="1"/>
    <col min="11" max="11" width="9" style="2"/>
    <col min="12" max="12" width="10.42578125" style="2" customWidth="1"/>
    <col min="13" max="16384" width="9" style="2"/>
  </cols>
  <sheetData>
    <row r="1" spans="1:15" s="8" customFormat="1">
      <c r="A1" s="4" t="s">
        <v>330</v>
      </c>
    </row>
    <row r="2" spans="1:15" ht="60">
      <c r="A2" s="2" t="s">
        <v>331</v>
      </c>
      <c r="B2" s="2" t="s">
        <v>332</v>
      </c>
      <c r="C2" s="2" t="s">
        <v>333</v>
      </c>
      <c r="D2" s="2" t="s">
        <v>334</v>
      </c>
      <c r="E2" s="2" t="s">
        <v>335</v>
      </c>
      <c r="F2" s="2" t="s">
        <v>336</v>
      </c>
      <c r="G2" s="2" t="s">
        <v>337</v>
      </c>
      <c r="H2" s="2" t="s">
        <v>338</v>
      </c>
      <c r="I2" s="2" t="s">
        <v>4</v>
      </c>
      <c r="J2" s="2" t="s">
        <v>30</v>
      </c>
      <c r="K2" s="2" t="s">
        <v>12</v>
      </c>
      <c r="L2" s="2" t="s">
        <v>14</v>
      </c>
      <c r="M2" s="2" t="s">
        <v>17</v>
      </c>
    </row>
    <row r="3" spans="1:15" ht="75">
      <c r="A3" s="53" t="s">
        <v>233</v>
      </c>
      <c r="B3" s="57" t="s">
        <v>56</v>
      </c>
      <c r="C3" s="53" t="s">
        <v>339</v>
      </c>
      <c r="D3" s="57" t="s">
        <v>60</v>
      </c>
      <c r="E3" s="57"/>
      <c r="F3" s="57" t="s">
        <v>60</v>
      </c>
      <c r="G3" s="57"/>
      <c r="H3" s="57"/>
      <c r="I3" s="55">
        <v>2025</v>
      </c>
      <c r="J3" s="55" t="s">
        <v>31</v>
      </c>
      <c r="K3" s="55">
        <v>2025</v>
      </c>
      <c r="L3" s="55"/>
      <c r="M3" s="55" t="s">
        <v>325</v>
      </c>
      <c r="N3" s="55"/>
      <c r="O3" s="55"/>
    </row>
    <row r="4" spans="1:15" ht="15" customHeight="1">
      <c r="A4" s="53" t="s">
        <v>236</v>
      </c>
      <c r="B4" s="57" t="s">
        <v>56</v>
      </c>
      <c r="C4" s="53" t="s">
        <v>340</v>
      </c>
      <c r="D4" s="57" t="s">
        <v>60</v>
      </c>
      <c r="E4" s="57"/>
      <c r="F4" s="57" t="s">
        <v>60</v>
      </c>
      <c r="G4" s="57"/>
      <c r="H4" s="57"/>
      <c r="I4" s="55">
        <v>2025</v>
      </c>
      <c r="J4" s="55" t="s">
        <v>31</v>
      </c>
      <c r="K4" s="55">
        <v>2025</v>
      </c>
      <c r="L4" s="55"/>
      <c r="M4" s="55" t="s">
        <v>325</v>
      </c>
      <c r="N4" s="55"/>
      <c r="O4" s="55"/>
    </row>
    <row r="5" spans="1:15" ht="15" customHeight="1">
      <c r="A5" s="53" t="s">
        <v>238</v>
      </c>
      <c r="B5" s="57" t="s">
        <v>56</v>
      </c>
      <c r="C5" s="57" t="s">
        <v>341</v>
      </c>
      <c r="D5" s="57" t="s">
        <v>60</v>
      </c>
      <c r="E5" s="57"/>
      <c r="F5" s="57" t="s">
        <v>60</v>
      </c>
      <c r="G5" s="57"/>
      <c r="H5" s="57"/>
      <c r="I5" s="55">
        <v>2025</v>
      </c>
      <c r="J5" s="55" t="s">
        <v>31</v>
      </c>
      <c r="K5" s="55">
        <v>2025</v>
      </c>
      <c r="L5" s="55"/>
      <c r="M5" s="55" t="s">
        <v>325</v>
      </c>
      <c r="N5" s="55"/>
      <c r="O5" s="55"/>
    </row>
    <row r="6" spans="1:15" ht="15" customHeight="1">
      <c r="A6" s="53" t="s">
        <v>239</v>
      </c>
      <c r="B6" s="57" t="s">
        <v>56</v>
      </c>
      <c r="C6" s="57" t="s">
        <v>342</v>
      </c>
      <c r="D6" s="57" t="s">
        <v>60</v>
      </c>
      <c r="E6" s="57"/>
      <c r="F6" s="57" t="s">
        <v>60</v>
      </c>
      <c r="G6" s="57"/>
      <c r="H6" s="57"/>
      <c r="I6" s="55">
        <v>2025</v>
      </c>
      <c r="J6" s="55" t="s">
        <v>31</v>
      </c>
      <c r="K6" s="55">
        <v>2025</v>
      </c>
      <c r="L6" s="55"/>
      <c r="M6" s="55" t="s">
        <v>325</v>
      </c>
      <c r="N6" s="55"/>
      <c r="O6" s="55"/>
    </row>
    <row r="7" spans="1:15" ht="15" customHeight="1">
      <c r="A7" s="53" t="s">
        <v>241</v>
      </c>
      <c r="B7" t="s">
        <v>60</v>
      </c>
      <c r="C7"/>
      <c r="D7" t="s">
        <v>60</v>
      </c>
      <c r="E7"/>
      <c r="F7" t="s">
        <v>60</v>
      </c>
      <c r="G7"/>
      <c r="H7"/>
      <c r="I7" s="2">
        <v>2025</v>
      </c>
      <c r="J7" s="2" t="s">
        <v>31</v>
      </c>
      <c r="K7" s="2">
        <v>2025</v>
      </c>
      <c r="M7" s="55" t="s">
        <v>325</v>
      </c>
      <c r="N7" s="55"/>
      <c r="O7" s="55"/>
    </row>
    <row r="8" spans="1:15" ht="15" customHeight="1">
      <c r="A8" s="53" t="s">
        <v>242</v>
      </c>
      <c r="B8" s="57" t="s">
        <v>60</v>
      </c>
      <c r="C8" s="57"/>
      <c r="D8" s="57" t="s">
        <v>60</v>
      </c>
      <c r="E8" s="57"/>
      <c r="F8" s="57" t="s">
        <v>60</v>
      </c>
      <c r="G8" s="57"/>
      <c r="H8" s="57"/>
      <c r="I8" s="55">
        <v>2025</v>
      </c>
      <c r="J8" s="55" t="s">
        <v>31</v>
      </c>
      <c r="K8" s="55">
        <v>2025</v>
      </c>
      <c r="L8" s="55"/>
      <c r="M8" s="55" t="s">
        <v>325</v>
      </c>
      <c r="N8" s="55"/>
      <c r="O8" s="55"/>
    </row>
    <row r="9" spans="1:15" ht="15" customHeight="1">
      <c r="A9" s="53" t="s">
        <v>244</v>
      </c>
      <c r="B9" s="57" t="s">
        <v>60</v>
      </c>
      <c r="C9" s="57"/>
      <c r="D9" s="57" t="s">
        <v>56</v>
      </c>
      <c r="E9" s="57" t="s">
        <v>343</v>
      </c>
      <c r="F9" s="57" t="s">
        <v>60</v>
      </c>
      <c r="G9" s="57"/>
      <c r="H9" s="57"/>
      <c r="I9" s="55">
        <v>2025</v>
      </c>
      <c r="J9" s="55" t="s">
        <v>31</v>
      </c>
      <c r="K9" s="55">
        <v>2025</v>
      </c>
      <c r="L9" s="55"/>
      <c r="M9" s="55" t="s">
        <v>325</v>
      </c>
      <c r="N9" s="55"/>
      <c r="O9" s="55"/>
    </row>
    <row r="10" spans="1:15" ht="15" customHeight="1">
      <c r="A10" s="53" t="s">
        <v>246</v>
      </c>
      <c r="B10" t="s">
        <v>60</v>
      </c>
      <c r="C10"/>
      <c r="D10" t="s">
        <v>60</v>
      </c>
      <c r="E10" s="28"/>
      <c r="F10" t="s">
        <v>60</v>
      </c>
      <c r="G10" s="28" t="s">
        <v>184</v>
      </c>
      <c r="H10" s="28" t="s">
        <v>184</v>
      </c>
      <c r="I10" s="55">
        <v>2025</v>
      </c>
      <c r="J10" s="55" t="s">
        <v>31</v>
      </c>
      <c r="K10" s="55">
        <v>2025</v>
      </c>
      <c r="L10" s="58"/>
      <c r="M10" s="55" t="s">
        <v>325</v>
      </c>
      <c r="N10" s="55"/>
      <c r="O10" s="55"/>
    </row>
    <row r="11" spans="1:15" ht="75">
      <c r="A11" s="53" t="s">
        <v>248</v>
      </c>
      <c r="B11" s="57" t="s">
        <v>60</v>
      </c>
      <c r="C11" s="57"/>
      <c r="D11" s="57" t="s">
        <v>56</v>
      </c>
      <c r="E11" s="57">
        <v>14</v>
      </c>
      <c r="F11" s="57" t="s">
        <v>60</v>
      </c>
      <c r="G11" s="57"/>
      <c r="H11" s="53" t="s">
        <v>344</v>
      </c>
      <c r="I11" s="55">
        <v>2025</v>
      </c>
      <c r="J11" s="55" t="s">
        <v>31</v>
      </c>
      <c r="K11" s="55">
        <v>2025</v>
      </c>
      <c r="L11" s="55"/>
      <c r="M11" s="55" t="s">
        <v>325</v>
      </c>
      <c r="N11" s="55"/>
      <c r="O11" s="55"/>
    </row>
    <row r="12" spans="1:15" ht="15" customHeight="1">
      <c r="A12" s="53" t="s">
        <v>249</v>
      </c>
      <c r="B12" s="57" t="s">
        <v>60</v>
      </c>
      <c r="C12" s="57"/>
      <c r="D12" s="57" t="s">
        <v>60</v>
      </c>
      <c r="E12" s="57"/>
      <c r="F12" s="57" t="s">
        <v>60</v>
      </c>
      <c r="G12" s="57"/>
      <c r="H12" s="57"/>
      <c r="I12" s="55">
        <v>2025</v>
      </c>
      <c r="J12" s="55" t="s">
        <v>31</v>
      </c>
      <c r="K12" s="55">
        <v>2025</v>
      </c>
      <c r="L12" s="55"/>
      <c r="M12" s="55" t="s">
        <v>325</v>
      </c>
      <c r="N12" s="55"/>
      <c r="O12" s="55"/>
    </row>
    <row r="13" spans="1:15" ht="15" customHeight="1">
      <c r="A13" s="53" t="s">
        <v>250</v>
      </c>
      <c r="B13" s="57" t="s">
        <v>60</v>
      </c>
      <c r="C13" s="57"/>
      <c r="D13" s="57" t="s">
        <v>60</v>
      </c>
      <c r="E13" s="57"/>
      <c r="F13" s="57" t="s">
        <v>60</v>
      </c>
      <c r="G13" s="57"/>
      <c r="H13" s="57"/>
      <c r="I13" s="55">
        <v>2025</v>
      </c>
      <c r="J13" s="55" t="s">
        <v>31</v>
      </c>
      <c r="K13" s="55">
        <v>2025</v>
      </c>
      <c r="L13" s="55"/>
      <c r="M13" s="55" t="s">
        <v>325</v>
      </c>
      <c r="N13" s="55"/>
      <c r="O13" s="55"/>
    </row>
    <row r="14" spans="1:15" ht="15" customHeight="1">
      <c r="A14" s="53" t="s">
        <v>251</v>
      </c>
      <c r="B14" s="57" t="s">
        <v>60</v>
      </c>
      <c r="C14" s="57"/>
      <c r="D14" s="57" t="s">
        <v>60</v>
      </c>
      <c r="E14" s="57"/>
      <c r="F14" s="57" t="s">
        <v>60</v>
      </c>
      <c r="G14" s="57"/>
      <c r="H14" s="57"/>
      <c r="I14" s="55">
        <v>2025</v>
      </c>
      <c r="J14" s="55" t="s">
        <v>31</v>
      </c>
      <c r="K14" s="55">
        <v>2025</v>
      </c>
      <c r="L14" s="55"/>
      <c r="M14" s="55" t="s">
        <v>325</v>
      </c>
      <c r="N14" s="55"/>
      <c r="O14" s="55"/>
    </row>
    <row r="15" spans="1:15" ht="15" customHeight="1">
      <c r="A15" s="53" t="s">
        <v>252</v>
      </c>
      <c r="B15" s="57" t="s">
        <v>60</v>
      </c>
      <c r="C15" s="57"/>
      <c r="D15" s="57" t="s">
        <v>60</v>
      </c>
      <c r="E15" s="57"/>
      <c r="F15" s="57" t="s">
        <v>56</v>
      </c>
      <c r="G15" s="57"/>
      <c r="H15" s="57" t="s">
        <v>345</v>
      </c>
      <c r="I15" s="55">
        <v>2025</v>
      </c>
      <c r="J15" s="55" t="s">
        <v>31</v>
      </c>
      <c r="K15" s="55">
        <v>2025</v>
      </c>
      <c r="L15" s="55"/>
      <c r="M15" s="55" t="s">
        <v>325</v>
      </c>
      <c r="N15" s="55"/>
      <c r="O15" s="55"/>
    </row>
    <row r="16" spans="1:15" ht="15" customHeight="1">
      <c r="A16" s="53" t="s">
        <v>253</v>
      </c>
      <c r="B16" t="s">
        <v>60</v>
      </c>
      <c r="C16"/>
      <c r="D16" t="s">
        <v>60</v>
      </c>
      <c r="E16"/>
      <c r="F16" t="s">
        <v>60</v>
      </c>
      <c r="G16" s="28"/>
      <c r="H16" s="28"/>
      <c r="I16" s="55">
        <v>2025</v>
      </c>
      <c r="J16" s="55" t="s">
        <v>31</v>
      </c>
      <c r="K16" s="55">
        <v>2025</v>
      </c>
      <c r="L16" s="58"/>
      <c r="M16" s="55" t="s">
        <v>325</v>
      </c>
      <c r="N16" s="55"/>
      <c r="O16" s="55"/>
    </row>
    <row r="17" spans="1:15" ht="15" customHeight="1">
      <c r="A17" s="53" t="s">
        <v>254</v>
      </c>
      <c r="B17" t="s">
        <v>60</v>
      </c>
      <c r="C17" s="1"/>
      <c r="D17" t="s">
        <v>60</v>
      </c>
      <c r="E17"/>
      <c r="F17" t="s">
        <v>60</v>
      </c>
      <c r="G17" s="28"/>
      <c r="H17" s="28"/>
      <c r="I17" s="55">
        <v>2025</v>
      </c>
      <c r="J17" s="55" t="s">
        <v>31</v>
      </c>
      <c r="K17" s="55">
        <v>2025</v>
      </c>
      <c r="L17" s="58"/>
      <c r="M17" s="55" t="s">
        <v>325</v>
      </c>
      <c r="N17" s="55"/>
      <c r="O17" s="55"/>
    </row>
    <row r="18" spans="1:15" ht="15" customHeight="1">
      <c r="A18" s="53" t="s">
        <v>256</v>
      </c>
      <c r="B18" t="s">
        <v>60</v>
      </c>
      <c r="C18"/>
      <c r="D18" t="s">
        <v>60</v>
      </c>
      <c r="E18"/>
      <c r="F18" t="s">
        <v>60</v>
      </c>
      <c r="G18" s="28"/>
      <c r="H18" s="28"/>
      <c r="I18" s="55">
        <v>2025</v>
      </c>
      <c r="J18" s="55" t="s">
        <v>31</v>
      </c>
      <c r="K18" s="55">
        <v>2025</v>
      </c>
      <c r="L18" s="58"/>
      <c r="M18" s="55" t="s">
        <v>325</v>
      </c>
      <c r="N18" s="55"/>
      <c r="O18" s="55"/>
    </row>
    <row r="19" spans="1:15" ht="15" customHeight="1">
      <c r="A19" s="53" t="s">
        <v>257</v>
      </c>
      <c r="B19" t="s">
        <v>60</v>
      </c>
      <c r="C19"/>
      <c r="D19" t="s">
        <v>60</v>
      </c>
      <c r="E19"/>
      <c r="F19" t="s">
        <v>60</v>
      </c>
      <c r="G19" s="28"/>
      <c r="H19" s="28"/>
      <c r="I19" s="55">
        <v>2025</v>
      </c>
      <c r="J19" s="55" t="s">
        <v>31</v>
      </c>
      <c r="K19" s="55">
        <v>2025</v>
      </c>
      <c r="L19" s="58"/>
      <c r="M19" s="55" t="s">
        <v>325</v>
      </c>
      <c r="N19" s="55"/>
      <c r="O19" s="55"/>
    </row>
    <row r="20" spans="1:15" ht="15" customHeight="1">
      <c r="A20" s="53" t="s">
        <v>258</v>
      </c>
      <c r="B20" s="57" t="s">
        <v>60</v>
      </c>
      <c r="C20" s="57"/>
      <c r="D20" s="57" t="s">
        <v>60</v>
      </c>
      <c r="E20" s="57"/>
      <c r="F20" s="57" t="s">
        <v>60</v>
      </c>
      <c r="G20" s="57"/>
      <c r="H20" s="57"/>
      <c r="I20" s="55">
        <v>2025</v>
      </c>
      <c r="J20" s="55" t="s">
        <v>31</v>
      </c>
      <c r="K20" s="55">
        <v>2025</v>
      </c>
      <c r="L20" s="55"/>
      <c r="M20" s="55" t="s">
        <v>325</v>
      </c>
      <c r="N20" s="55"/>
      <c r="O20" s="55"/>
    </row>
    <row r="21" spans="1:15" ht="15" customHeight="1">
      <c r="A21" s="53" t="s">
        <v>259</v>
      </c>
      <c r="B21" s="57" t="s">
        <v>60</v>
      </c>
      <c r="C21" s="57"/>
      <c r="D21" s="57" t="s">
        <v>60</v>
      </c>
      <c r="E21" s="57"/>
      <c r="F21" s="57" t="s">
        <v>60</v>
      </c>
      <c r="G21" s="57"/>
      <c r="H21" s="57"/>
      <c r="I21" s="55">
        <v>2025</v>
      </c>
      <c r="J21" s="55" t="s">
        <v>31</v>
      </c>
      <c r="K21" s="55">
        <v>2025</v>
      </c>
      <c r="L21" s="55"/>
      <c r="M21" s="55" t="s">
        <v>325</v>
      </c>
      <c r="N21" s="55"/>
      <c r="O21" s="55"/>
    </row>
    <row r="22" spans="1:15" ht="15" customHeight="1">
      <c r="A22" s="55" t="s">
        <v>260</v>
      </c>
      <c r="B22" s="57" t="s">
        <v>60</v>
      </c>
      <c r="C22" s="57"/>
      <c r="D22" s="57" t="s">
        <v>60</v>
      </c>
      <c r="E22" s="57"/>
      <c r="F22" s="57" t="s">
        <v>60</v>
      </c>
      <c r="G22" s="57"/>
      <c r="H22" s="57"/>
      <c r="I22" s="55">
        <v>2025</v>
      </c>
      <c r="J22" s="55" t="s">
        <v>31</v>
      </c>
      <c r="K22" s="55">
        <v>2025</v>
      </c>
      <c r="L22" s="58"/>
      <c r="M22" s="55" t="s">
        <v>325</v>
      </c>
      <c r="N22" s="55"/>
      <c r="O22" s="5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8"/>
  <sheetViews>
    <sheetView workbookViewId="0"/>
  </sheetViews>
  <sheetFormatPr defaultRowHeight="15" customHeight="1"/>
  <cols>
    <col min="1" max="1" width="27.7109375" customWidth="1"/>
    <col min="2" max="2" width="14.85546875"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28.7109375" customWidth="1"/>
    <col min="19" max="19" width="76" bestFit="1" customWidth="1"/>
  </cols>
  <sheetData>
    <row r="1" spans="1:19" s="3" customFormat="1">
      <c r="A1" s="4" t="s">
        <v>346</v>
      </c>
    </row>
    <row r="2" spans="1:19" s="2" customFormat="1" ht="102" customHeight="1">
      <c r="A2" s="2" t="s">
        <v>347</v>
      </c>
      <c r="B2" s="2" t="s">
        <v>348</v>
      </c>
      <c r="C2" s="2" t="s">
        <v>349</v>
      </c>
      <c r="D2" s="2" t="s">
        <v>350</v>
      </c>
      <c r="E2" s="2" t="s">
        <v>351</v>
      </c>
      <c r="F2" s="2" t="s">
        <v>352</v>
      </c>
      <c r="G2" s="2" t="s">
        <v>353</v>
      </c>
      <c r="H2" s="2" t="s">
        <v>354</v>
      </c>
      <c r="I2" s="2" t="s">
        <v>355</v>
      </c>
      <c r="J2" s="2" t="s">
        <v>356</v>
      </c>
      <c r="K2" s="2" t="s">
        <v>357</v>
      </c>
      <c r="L2" s="2" t="s">
        <v>358</v>
      </c>
      <c r="M2" s="2" t="s">
        <v>359</v>
      </c>
      <c r="N2" s="2" t="s">
        <v>7</v>
      </c>
      <c r="O2" s="2" t="s">
        <v>4</v>
      </c>
      <c r="P2" s="2" t="s">
        <v>30</v>
      </c>
      <c r="Q2" s="2" t="s">
        <v>12</v>
      </c>
      <c r="R2" s="2" t="s">
        <v>14</v>
      </c>
      <c r="S2" s="2" t="s">
        <v>17</v>
      </c>
    </row>
    <row r="3" spans="1:19" ht="30" customHeight="1">
      <c r="A3" s="72"/>
      <c r="B3" s="72"/>
      <c r="G3" s="25">
        <v>0.23</v>
      </c>
      <c r="H3" s="25">
        <v>0.23</v>
      </c>
      <c r="I3" s="25">
        <v>0.5</v>
      </c>
      <c r="J3" s="25">
        <v>0.49</v>
      </c>
      <c r="N3">
        <v>2024</v>
      </c>
      <c r="O3">
        <v>2025</v>
      </c>
      <c r="P3" t="s">
        <v>31</v>
      </c>
      <c r="Q3">
        <v>2025</v>
      </c>
      <c r="S3" t="s">
        <v>360</v>
      </c>
    </row>
    <row r="4" spans="1:19" ht="30" customHeight="1">
      <c r="A4" s="72"/>
      <c r="B4" s="72"/>
      <c r="G4" s="25">
        <v>0.23</v>
      </c>
      <c r="H4" s="25">
        <v>0</v>
      </c>
      <c r="I4" s="25">
        <v>0.51</v>
      </c>
      <c r="J4" s="25">
        <v>0</v>
      </c>
      <c r="N4">
        <v>2024</v>
      </c>
      <c r="O4">
        <v>2025</v>
      </c>
      <c r="P4" t="s">
        <v>31</v>
      </c>
      <c r="Q4">
        <v>2025</v>
      </c>
      <c r="S4" t="s">
        <v>360</v>
      </c>
    </row>
    <row r="5" spans="1:19" ht="30" customHeight="1">
      <c r="A5" s="72"/>
      <c r="B5" s="72"/>
      <c r="G5" s="25">
        <v>0.23</v>
      </c>
      <c r="H5" s="25">
        <v>0.23</v>
      </c>
      <c r="I5" s="25">
        <v>0.51</v>
      </c>
      <c r="J5" s="25">
        <v>0.5</v>
      </c>
      <c r="N5">
        <v>2024</v>
      </c>
      <c r="O5">
        <v>2025</v>
      </c>
      <c r="P5" t="s">
        <v>31</v>
      </c>
      <c r="Q5">
        <v>2025</v>
      </c>
      <c r="S5" t="s">
        <v>360</v>
      </c>
    </row>
    <row r="6" spans="1:19" ht="30" customHeight="1">
      <c r="A6" s="72"/>
      <c r="B6" s="72"/>
      <c r="G6" s="25">
        <v>0.21</v>
      </c>
      <c r="H6" s="25">
        <v>0.24</v>
      </c>
      <c r="I6" s="25">
        <v>0.45</v>
      </c>
      <c r="J6" s="25">
        <v>0.46</v>
      </c>
      <c r="N6">
        <v>2024</v>
      </c>
      <c r="O6">
        <v>2025</v>
      </c>
      <c r="P6" t="s">
        <v>31</v>
      </c>
      <c r="Q6">
        <v>2025</v>
      </c>
      <c r="S6" t="s">
        <v>360</v>
      </c>
    </row>
    <row r="7" spans="1:19" ht="30" customHeight="1">
      <c r="A7" s="72"/>
      <c r="B7" s="72"/>
      <c r="G7" s="25">
        <v>0.22</v>
      </c>
      <c r="H7" s="25">
        <v>0.23</v>
      </c>
      <c r="I7" s="25">
        <v>0.49</v>
      </c>
      <c r="J7" s="25">
        <v>0.49</v>
      </c>
      <c r="N7">
        <v>2024</v>
      </c>
      <c r="O7">
        <v>2025</v>
      </c>
      <c r="P7" t="s">
        <v>31</v>
      </c>
      <c r="Q7">
        <v>2025</v>
      </c>
      <c r="S7" t="s">
        <v>360</v>
      </c>
    </row>
    <row r="8" spans="1:19" ht="30" customHeight="1">
      <c r="A8" s="72"/>
      <c r="B8" s="72"/>
      <c r="H8" s="25">
        <v>0.24</v>
      </c>
      <c r="J8" s="25">
        <v>0.48</v>
      </c>
      <c r="N8">
        <v>2024</v>
      </c>
      <c r="O8">
        <v>2025</v>
      </c>
      <c r="P8" t="s">
        <v>31</v>
      </c>
      <c r="Q8">
        <v>2025</v>
      </c>
      <c r="R8" s="72"/>
      <c r="S8" t="s">
        <v>360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20"/>
  <sheetViews>
    <sheetView workbookViewId="0"/>
  </sheetViews>
  <sheetFormatPr defaultColWidth="9" defaultRowHeight="15" customHeight="1"/>
  <cols>
    <col min="1" max="1" width="32.5703125" style="1" customWidth="1"/>
    <col min="2" max="2" width="23.140625" style="1" customWidth="1"/>
    <col min="3" max="3" width="9" style="1"/>
    <col min="4" max="4" width="89.5703125" style="1" customWidth="1"/>
    <col min="5" max="6" width="11.42578125" style="1" customWidth="1"/>
    <col min="7" max="7" width="9" style="1"/>
    <col min="8" max="8" width="11" style="1" customWidth="1"/>
    <col min="9" max="16384" width="9" style="1"/>
  </cols>
  <sheetData>
    <row r="1" spans="1:9" s="6" customFormat="1" ht="15.75" thickBot="1">
      <c r="A1" s="5" t="s">
        <v>361</v>
      </c>
    </row>
    <row r="2" spans="1:9" s="2" customFormat="1" ht="30">
      <c r="A2" s="2" t="s">
        <v>48</v>
      </c>
      <c r="B2" s="2" t="s">
        <v>49</v>
      </c>
      <c r="C2" s="2" t="s">
        <v>19</v>
      </c>
      <c r="D2" s="2" t="s">
        <v>322</v>
      </c>
      <c r="E2" s="2" t="s">
        <v>4</v>
      </c>
      <c r="F2" s="2" t="s">
        <v>30</v>
      </c>
      <c r="G2" s="2" t="s">
        <v>12</v>
      </c>
      <c r="H2" s="2" t="s">
        <v>14</v>
      </c>
      <c r="I2" s="2" t="s">
        <v>17</v>
      </c>
    </row>
    <row r="3" spans="1:9" s="29" customFormat="1" ht="60">
      <c r="A3" s="29" t="s">
        <v>362</v>
      </c>
      <c r="B3" s="29" t="s">
        <v>363</v>
      </c>
      <c r="C3" s="30" t="s">
        <v>60</v>
      </c>
      <c r="D3" s="30" t="s">
        <v>364</v>
      </c>
      <c r="E3" s="34">
        <v>2025</v>
      </c>
      <c r="F3" s="34" t="s">
        <v>31</v>
      </c>
      <c r="G3" s="34">
        <v>2025</v>
      </c>
    </row>
    <row r="4" spans="1:9" s="18" customFormat="1" ht="90">
      <c r="A4" s="18" t="s">
        <v>365</v>
      </c>
      <c r="B4" s="18" t="s">
        <v>64</v>
      </c>
      <c r="C4" s="11" t="s">
        <v>56</v>
      </c>
      <c r="D4" s="11"/>
      <c r="E4" s="34">
        <v>2025</v>
      </c>
      <c r="F4" s="33" t="s">
        <v>31</v>
      </c>
      <c r="G4" s="34">
        <v>2025</v>
      </c>
    </row>
    <row r="5" spans="1:9" s="18" customFormat="1" ht="180">
      <c r="A5" s="18" t="s">
        <v>366</v>
      </c>
      <c r="B5" s="18" t="s">
        <v>367</v>
      </c>
      <c r="C5" s="32" t="s">
        <v>67</v>
      </c>
      <c r="D5" s="32" t="s">
        <v>368</v>
      </c>
      <c r="E5" s="34">
        <v>2025</v>
      </c>
      <c r="F5" s="33" t="s">
        <v>31</v>
      </c>
      <c r="G5" s="34">
        <v>2025</v>
      </c>
    </row>
    <row r="6" spans="1:9" s="18" customFormat="1" ht="37.5" customHeight="1">
      <c r="A6" s="18" t="s">
        <v>369</v>
      </c>
      <c r="B6" s="18" t="s">
        <v>370</v>
      </c>
      <c r="C6" s="11" t="s">
        <v>371</v>
      </c>
      <c r="D6" s="11"/>
      <c r="E6" s="34">
        <v>2025</v>
      </c>
      <c r="F6" s="33" t="s">
        <v>31</v>
      </c>
      <c r="G6" s="34">
        <v>2025</v>
      </c>
    </row>
    <row r="7" spans="1:9" s="18" customFormat="1" ht="30" customHeight="1">
      <c r="A7" s="18" t="s">
        <v>372</v>
      </c>
      <c r="B7" s="18" t="s">
        <v>370</v>
      </c>
      <c r="C7" s="11" t="s">
        <v>371</v>
      </c>
      <c r="D7" s="11"/>
      <c r="E7" s="34">
        <v>2025</v>
      </c>
      <c r="F7" s="33" t="s">
        <v>31</v>
      </c>
      <c r="G7" s="34">
        <v>2025</v>
      </c>
    </row>
    <row r="8" spans="1:9" s="18" customFormat="1" ht="42" customHeight="1">
      <c r="A8" s="18" t="s">
        <v>373</v>
      </c>
      <c r="B8" s="18" t="s">
        <v>374</v>
      </c>
      <c r="C8" s="11" t="s">
        <v>60</v>
      </c>
      <c r="D8" s="11"/>
      <c r="E8" s="34">
        <v>2025</v>
      </c>
      <c r="F8" s="33" t="s">
        <v>31</v>
      </c>
      <c r="G8" s="34">
        <v>2025</v>
      </c>
    </row>
    <row r="9" spans="1:9" s="18" customFormat="1" ht="57.6" customHeight="1">
      <c r="A9" s="18" t="s">
        <v>375</v>
      </c>
      <c r="B9" s="18" t="s">
        <v>376</v>
      </c>
      <c r="C9" s="11" t="s">
        <v>60</v>
      </c>
      <c r="D9" s="11"/>
      <c r="E9" s="34">
        <v>2025</v>
      </c>
      <c r="F9" s="33" t="s">
        <v>31</v>
      </c>
      <c r="G9" s="34">
        <v>2025</v>
      </c>
    </row>
    <row r="10" spans="1:9" s="18" customFormat="1" ht="99.6" customHeight="1">
      <c r="A10" s="18" t="s">
        <v>377</v>
      </c>
      <c r="B10" s="18" t="s">
        <v>378</v>
      </c>
      <c r="C10" s="11" t="s">
        <v>60</v>
      </c>
      <c r="D10" s="11"/>
      <c r="E10" s="34">
        <v>2025</v>
      </c>
      <c r="F10" s="33" t="s">
        <v>31</v>
      </c>
      <c r="G10" s="34">
        <v>2025</v>
      </c>
    </row>
    <row r="11" spans="1:9" s="18" customFormat="1" ht="15" customHeight="1">
      <c r="E11" s="31"/>
      <c r="G11" s="31"/>
    </row>
    <row r="12" spans="1:9" s="18" customFormat="1" ht="15" customHeight="1">
      <c r="E12" s="31"/>
      <c r="G12" s="31"/>
    </row>
    <row r="13" spans="1:9" ht="15" customHeight="1">
      <c r="E13" s="31"/>
      <c r="G13" s="31"/>
    </row>
    <row r="14" spans="1:9" ht="15" customHeight="1">
      <c r="E14" s="31"/>
      <c r="G14" s="31"/>
    </row>
    <row r="15" spans="1:9" ht="15" customHeight="1">
      <c r="E15" s="31"/>
      <c r="G15" s="31"/>
    </row>
    <row r="16" spans="1:9" ht="15" customHeight="1">
      <c r="E16" s="31"/>
      <c r="G16" s="31"/>
    </row>
    <row r="17" spans="5:5" ht="15" customHeight="1">
      <c r="E17" s="31"/>
    </row>
    <row r="18" spans="5:5" ht="15" customHeight="1">
      <c r="E18" s="31"/>
    </row>
    <row r="19" spans="5:5" ht="15" customHeight="1">
      <c r="E19" s="31"/>
    </row>
    <row r="20" spans="5:5" ht="15" customHeight="1">
      <c r="E20" s="3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4"/>
  <sheetViews>
    <sheetView workbookViewId="0"/>
  </sheetViews>
  <sheetFormatPr defaultRowHeight="15" customHeight="1"/>
  <cols>
    <col min="1" max="1" width="55.140625" customWidth="1"/>
    <col min="2" max="2" width="22.7109375" customWidth="1"/>
    <col min="3" max="3" width="24" customWidth="1"/>
    <col min="4" max="4" width="23.28515625" customWidth="1"/>
    <col min="5" max="5" width="25.140625" customWidth="1"/>
    <col min="9" max="9" width="10.140625" customWidth="1"/>
  </cols>
  <sheetData>
    <row r="1" spans="1:10" s="3" customFormat="1">
      <c r="A1" s="4" t="s">
        <v>379</v>
      </c>
    </row>
    <row r="2" spans="1:10" s="19" customFormat="1" ht="30">
      <c r="A2" s="2" t="s">
        <v>86</v>
      </c>
      <c r="B2" s="2" t="s">
        <v>87</v>
      </c>
      <c r="C2" s="2" t="s">
        <v>88</v>
      </c>
      <c r="D2" s="2" t="s">
        <v>89</v>
      </c>
      <c r="E2" s="2" t="s">
        <v>90</v>
      </c>
      <c r="F2" s="2" t="s">
        <v>7</v>
      </c>
      <c r="G2" s="2" t="s">
        <v>30</v>
      </c>
      <c r="H2" s="2" t="s">
        <v>12</v>
      </c>
      <c r="I2" s="2" t="s">
        <v>14</v>
      </c>
      <c r="J2" s="2" t="s">
        <v>17</v>
      </c>
    </row>
    <row r="3" spans="1:10" ht="50.25" customHeight="1">
      <c r="A3" t="s">
        <v>380</v>
      </c>
      <c r="B3" s="35" t="s">
        <v>381</v>
      </c>
      <c r="C3" s="35" t="s">
        <v>382</v>
      </c>
      <c r="D3" s="35" t="s">
        <v>383</v>
      </c>
      <c r="E3" s="35" t="s">
        <v>384</v>
      </c>
      <c r="F3">
        <v>2024</v>
      </c>
      <c r="G3" t="s">
        <v>31</v>
      </c>
      <c r="H3">
        <v>2025</v>
      </c>
    </row>
    <row r="4" spans="1:10" ht="50.25" customHeight="1">
      <c r="A4" t="s">
        <v>385</v>
      </c>
      <c r="B4" s="35" t="s">
        <v>381</v>
      </c>
      <c r="C4" s="35" t="s">
        <v>382</v>
      </c>
      <c r="D4" s="35" t="s">
        <v>383</v>
      </c>
      <c r="E4" s="35" t="s">
        <v>384</v>
      </c>
      <c r="F4">
        <v>2024</v>
      </c>
      <c r="G4" t="s">
        <v>31</v>
      </c>
      <c r="H4">
        <v>2025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workbookViewId="0"/>
  </sheetViews>
  <sheetFormatPr defaultRowHeight="15" customHeight="1"/>
  <cols>
    <col min="1" max="1" width="52.85546875" customWidth="1"/>
    <col min="2" max="5" width="25.7109375" style="1" customWidth="1"/>
    <col min="9" max="9" width="10.140625" customWidth="1"/>
  </cols>
  <sheetData>
    <row r="1" spans="1:10" s="3" customFormat="1">
      <c r="A1" s="4" t="s">
        <v>386</v>
      </c>
      <c r="B1" s="6"/>
      <c r="C1" s="6"/>
      <c r="D1" s="6"/>
      <c r="E1" s="6"/>
    </row>
    <row r="2" spans="1:10" s="19" customFormat="1" ht="30">
      <c r="A2" s="2" t="s">
        <v>86</v>
      </c>
      <c r="B2" s="2" t="s">
        <v>87</v>
      </c>
      <c r="C2" s="2" t="s">
        <v>88</v>
      </c>
      <c r="D2" s="2" t="s">
        <v>89</v>
      </c>
      <c r="E2" s="2" t="s">
        <v>90</v>
      </c>
      <c r="F2" s="2" t="s">
        <v>4</v>
      </c>
      <c r="G2" s="2" t="s">
        <v>30</v>
      </c>
      <c r="H2" s="2" t="s">
        <v>12</v>
      </c>
      <c r="I2" s="2" t="s">
        <v>14</v>
      </c>
      <c r="J2" s="2" t="s">
        <v>17</v>
      </c>
    </row>
    <row r="3" spans="1:10" ht="50.25" customHeight="1">
      <c r="A3" t="s">
        <v>380</v>
      </c>
      <c r="B3" s="1" t="s">
        <v>381</v>
      </c>
      <c r="C3" s="1" t="s">
        <v>382</v>
      </c>
      <c r="D3" s="1" t="s">
        <v>383</v>
      </c>
      <c r="E3" s="1" t="s">
        <v>384</v>
      </c>
      <c r="F3">
        <v>2025</v>
      </c>
      <c r="G3" t="s">
        <v>31</v>
      </c>
      <c r="H3">
        <v>2025</v>
      </c>
    </row>
    <row r="4" spans="1:10" ht="50.25" customHeight="1">
      <c r="A4" t="s">
        <v>385</v>
      </c>
      <c r="B4" s="1" t="s">
        <v>381</v>
      </c>
      <c r="C4" s="1" t="s">
        <v>382</v>
      </c>
      <c r="D4" s="1" t="s">
        <v>383</v>
      </c>
      <c r="E4" s="1" t="s">
        <v>384</v>
      </c>
      <c r="F4">
        <v>2025</v>
      </c>
      <c r="G4" t="s">
        <v>31</v>
      </c>
      <c r="H4">
        <v>2025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8"/>
  <sheetViews>
    <sheetView workbookViewId="0"/>
  </sheetViews>
  <sheetFormatPr defaultRowHeight="15" customHeight="1"/>
  <cols>
    <col min="1" max="1" width="32.7109375" customWidth="1"/>
    <col min="2" max="2" width="25" customWidth="1"/>
    <col min="3" max="3" width="11.140625" customWidth="1"/>
    <col min="4" max="4" width="12.42578125" customWidth="1"/>
    <col min="7" max="8" width="29.28515625" bestFit="1" customWidth="1"/>
  </cols>
  <sheetData>
    <row r="1" spans="1:8" s="3" customFormat="1">
      <c r="A1" s="7" t="s">
        <v>387</v>
      </c>
    </row>
    <row r="2" spans="1:8" s="19" customFormat="1" ht="30">
      <c r="A2" s="2" t="s">
        <v>388</v>
      </c>
      <c r="B2" s="2" t="s">
        <v>348</v>
      </c>
      <c r="C2" s="19" t="s">
        <v>389</v>
      </c>
      <c r="D2" s="19" t="s">
        <v>4</v>
      </c>
      <c r="E2" s="19" t="s">
        <v>30</v>
      </c>
      <c r="F2" s="2" t="s">
        <v>12</v>
      </c>
      <c r="G2" s="2" t="s">
        <v>14</v>
      </c>
      <c r="H2" s="2" t="s">
        <v>17</v>
      </c>
    </row>
    <row r="3" spans="1:8" ht="30" customHeight="1">
      <c r="A3" s="72"/>
      <c r="B3" s="72"/>
      <c r="C3" s="25">
        <v>2.1</v>
      </c>
      <c r="D3">
        <v>2025</v>
      </c>
      <c r="E3" t="s">
        <v>31</v>
      </c>
      <c r="F3">
        <v>2025</v>
      </c>
    </row>
    <row r="4" spans="1:8" ht="30" customHeight="1">
      <c r="A4" s="72"/>
      <c r="B4" s="72"/>
      <c r="C4" s="25">
        <v>1.6</v>
      </c>
      <c r="D4">
        <v>2025</v>
      </c>
      <c r="E4" t="s">
        <v>31</v>
      </c>
      <c r="F4">
        <v>2025</v>
      </c>
      <c r="G4" s="72"/>
    </row>
    <row r="5" spans="1:8" ht="30" customHeight="1">
      <c r="A5" s="72"/>
      <c r="B5" s="72"/>
      <c r="C5" s="25">
        <v>1.6</v>
      </c>
      <c r="D5">
        <v>2025</v>
      </c>
      <c r="E5" t="s">
        <v>31</v>
      </c>
      <c r="F5">
        <v>2025</v>
      </c>
    </row>
    <row r="6" spans="1:8" ht="30" customHeight="1">
      <c r="A6" s="72"/>
      <c r="B6" s="72"/>
      <c r="C6" s="25">
        <v>1.2</v>
      </c>
      <c r="D6">
        <v>2025</v>
      </c>
      <c r="E6" t="s">
        <v>31</v>
      </c>
      <c r="F6">
        <v>2025</v>
      </c>
    </row>
    <row r="7" spans="1:8" ht="30" customHeight="1">
      <c r="A7" s="72"/>
      <c r="B7" s="72"/>
      <c r="C7" s="25">
        <v>1.2</v>
      </c>
      <c r="D7">
        <v>2025</v>
      </c>
      <c r="E7" t="s">
        <v>31</v>
      </c>
      <c r="F7">
        <v>2025</v>
      </c>
    </row>
    <row r="8" spans="1:8" ht="30" customHeight="1">
      <c r="A8" s="72"/>
      <c r="B8" s="72"/>
      <c r="C8" s="25">
        <v>1.6</v>
      </c>
      <c r="D8">
        <v>2025</v>
      </c>
      <c r="E8" t="s">
        <v>31</v>
      </c>
      <c r="F8">
        <v>2025</v>
      </c>
      <c r="G8" s="72"/>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34"/>
  <sheetViews>
    <sheetView workbookViewId="0"/>
  </sheetViews>
  <sheetFormatPr defaultRowHeight="15" customHeight="1"/>
  <cols>
    <col min="1" max="3" width="16.42578125" customWidth="1"/>
    <col min="5" max="5" width="78.42578125" customWidth="1"/>
    <col min="6" max="6" width="9.7109375" customWidth="1"/>
    <col min="7" max="7" width="6.7109375" customWidth="1"/>
    <col min="9" max="9" width="12.140625" customWidth="1"/>
  </cols>
  <sheetData>
    <row r="1" spans="1:10" s="3" customFormat="1">
      <c r="A1" s="7" t="s">
        <v>390</v>
      </c>
      <c r="B1" s="7"/>
      <c r="C1" s="7"/>
    </row>
    <row r="2" spans="1:10" s="2" customFormat="1" ht="30">
      <c r="A2" s="2" t="s">
        <v>391</v>
      </c>
      <c r="B2" s="2" t="s">
        <v>392</v>
      </c>
      <c r="C2" s="2" t="s">
        <v>393</v>
      </c>
      <c r="D2" s="21" t="s">
        <v>110</v>
      </c>
      <c r="E2" s="21" t="s">
        <v>394</v>
      </c>
      <c r="F2" s="2" t="s">
        <v>4</v>
      </c>
      <c r="G2" s="2" t="s">
        <v>30</v>
      </c>
      <c r="H2" s="2" t="s">
        <v>12</v>
      </c>
      <c r="I2" s="2" t="s">
        <v>14</v>
      </c>
      <c r="J2" s="2" t="s">
        <v>17</v>
      </c>
    </row>
    <row r="3" spans="1:10">
      <c r="A3" s="11" t="s">
        <v>395</v>
      </c>
      <c r="B3" s="74"/>
      <c r="C3" s="74"/>
      <c r="D3" s="27">
        <v>0</v>
      </c>
      <c r="E3" s="26"/>
      <c r="F3" s="26">
        <v>2024</v>
      </c>
      <c r="G3" s="26" t="s">
        <v>31</v>
      </c>
      <c r="H3" s="26">
        <v>2025</v>
      </c>
      <c r="I3" s="26"/>
    </row>
    <row r="4" spans="1:10">
      <c r="A4" s="11" t="s">
        <v>396</v>
      </c>
      <c r="B4" s="74"/>
      <c r="C4" s="74"/>
      <c r="D4" s="27">
        <v>0</v>
      </c>
      <c r="E4" s="26"/>
      <c r="F4" s="26">
        <v>2024</v>
      </c>
      <c r="G4" s="26" t="s">
        <v>31</v>
      </c>
      <c r="H4" s="26">
        <v>2025</v>
      </c>
      <c r="I4" s="26"/>
    </row>
    <row r="5" spans="1:10">
      <c r="A5" s="11" t="s">
        <v>397</v>
      </c>
      <c r="B5" s="74"/>
      <c r="C5" s="74"/>
      <c r="D5" s="36">
        <f>1/3</f>
        <v>0.33333333333333331</v>
      </c>
      <c r="E5" s="11"/>
      <c r="F5" s="26">
        <v>2024</v>
      </c>
      <c r="G5" s="26" t="s">
        <v>31</v>
      </c>
      <c r="H5" s="26">
        <v>2025</v>
      </c>
      <c r="I5" s="26"/>
    </row>
    <row r="6" spans="1:10" ht="75">
      <c r="A6" s="11" t="s">
        <v>398</v>
      </c>
      <c r="B6" s="74"/>
      <c r="C6" s="74"/>
      <c r="D6" s="27">
        <f>2/3</f>
        <v>0.66666666666666663</v>
      </c>
      <c r="E6" s="11" t="s">
        <v>399</v>
      </c>
      <c r="F6" s="26">
        <v>2024</v>
      </c>
      <c r="G6" s="26" t="s">
        <v>31</v>
      </c>
      <c r="H6" s="26">
        <v>2025</v>
      </c>
      <c r="I6" s="26"/>
    </row>
    <row r="7" spans="1:10">
      <c r="A7" s="11" t="s">
        <v>53</v>
      </c>
      <c r="B7" s="74"/>
      <c r="C7" s="74"/>
      <c r="D7" s="27">
        <v>0</v>
      </c>
      <c r="E7" s="26"/>
      <c r="F7" s="26">
        <v>2024</v>
      </c>
      <c r="G7" s="26" t="s">
        <v>31</v>
      </c>
      <c r="H7" s="26">
        <v>2025</v>
      </c>
      <c r="I7" s="26"/>
    </row>
    <row r="8" spans="1:10" ht="15" customHeight="1">
      <c r="A8" s="26" t="s">
        <v>359</v>
      </c>
      <c r="B8" s="74"/>
      <c r="C8" s="74"/>
      <c r="D8" s="27">
        <v>0</v>
      </c>
      <c r="E8" s="26"/>
      <c r="F8" s="26">
        <v>2024</v>
      </c>
      <c r="G8" s="26" t="s">
        <v>31</v>
      </c>
      <c r="H8" s="26">
        <v>2025</v>
      </c>
      <c r="I8" s="26"/>
    </row>
    <row r="9" spans="1:10" ht="15" customHeight="1">
      <c r="A9" s="11" t="s">
        <v>395</v>
      </c>
      <c r="B9" s="75"/>
      <c r="C9" s="74"/>
      <c r="D9" s="27">
        <v>0</v>
      </c>
      <c r="E9" s="26"/>
      <c r="F9" s="26">
        <v>2024</v>
      </c>
      <c r="G9" s="26" t="s">
        <v>31</v>
      </c>
      <c r="H9" s="26">
        <v>2025</v>
      </c>
      <c r="I9" s="26"/>
    </row>
    <row r="10" spans="1:10" ht="15" customHeight="1">
      <c r="A10" s="11" t="s">
        <v>396</v>
      </c>
      <c r="B10" s="75"/>
      <c r="C10" s="74"/>
      <c r="D10" s="27">
        <v>0</v>
      </c>
      <c r="E10" s="26"/>
      <c r="F10" s="26">
        <v>2024</v>
      </c>
      <c r="G10" s="26" t="s">
        <v>31</v>
      </c>
      <c r="H10" s="26">
        <v>2025</v>
      </c>
      <c r="I10" s="26"/>
    </row>
    <row r="11" spans="1:10" ht="15" customHeight="1">
      <c r="A11" s="11" t="s">
        <v>397</v>
      </c>
      <c r="B11" s="75"/>
      <c r="C11" s="74"/>
      <c r="D11" s="36">
        <f>D5</f>
        <v>0.33333333333333331</v>
      </c>
      <c r="E11" s="11"/>
      <c r="F11" s="26">
        <v>2024</v>
      </c>
      <c r="G11" s="26" t="s">
        <v>31</v>
      </c>
      <c r="H11" s="26">
        <v>2025</v>
      </c>
      <c r="I11" s="26"/>
    </row>
    <row r="12" spans="1:10" ht="60" customHeight="1">
      <c r="A12" s="11" t="s">
        <v>398</v>
      </c>
      <c r="B12" s="75"/>
      <c r="C12" s="74"/>
      <c r="D12" s="27">
        <f>D6</f>
        <v>0.66666666666666663</v>
      </c>
      <c r="E12" s="11" t="s">
        <v>399</v>
      </c>
      <c r="F12" s="26">
        <v>2024</v>
      </c>
      <c r="G12" s="26" t="s">
        <v>31</v>
      </c>
      <c r="H12" s="26">
        <v>2025</v>
      </c>
      <c r="I12" s="26"/>
    </row>
    <row r="13" spans="1:10" ht="15" customHeight="1">
      <c r="A13" s="11" t="s">
        <v>53</v>
      </c>
      <c r="B13" s="75"/>
      <c r="C13" s="74"/>
      <c r="D13" s="27">
        <v>0</v>
      </c>
      <c r="E13" s="26"/>
      <c r="F13" s="26">
        <v>2024</v>
      </c>
      <c r="G13" s="26" t="s">
        <v>31</v>
      </c>
      <c r="H13" s="26">
        <v>2025</v>
      </c>
      <c r="I13" s="26"/>
    </row>
    <row r="14" spans="1:10" ht="15" customHeight="1">
      <c r="A14" s="26" t="s">
        <v>359</v>
      </c>
      <c r="B14" s="75"/>
      <c r="C14" s="74"/>
      <c r="D14" s="27">
        <v>0</v>
      </c>
      <c r="E14" s="26"/>
      <c r="F14" s="26">
        <v>2024</v>
      </c>
      <c r="G14" s="26" t="s">
        <v>31</v>
      </c>
      <c r="H14" s="26">
        <v>2025</v>
      </c>
      <c r="I14" s="26"/>
    </row>
    <row r="15" spans="1:10" ht="15" customHeight="1">
      <c r="A15" s="11" t="s">
        <v>395</v>
      </c>
      <c r="B15" s="75"/>
      <c r="C15" s="74"/>
      <c r="D15" s="27">
        <v>0</v>
      </c>
      <c r="E15" s="26"/>
      <c r="F15" s="26">
        <v>2024</v>
      </c>
      <c r="G15" s="26" t="s">
        <v>31</v>
      </c>
      <c r="H15" s="26">
        <v>2025</v>
      </c>
      <c r="I15" s="26"/>
    </row>
    <row r="16" spans="1:10" ht="15" customHeight="1">
      <c r="A16" s="11" t="s">
        <v>396</v>
      </c>
      <c r="B16" s="75"/>
      <c r="C16" s="74"/>
      <c r="D16" s="27">
        <v>0</v>
      </c>
      <c r="E16" s="26"/>
      <c r="F16" s="26">
        <v>2024</v>
      </c>
      <c r="G16" s="26" t="s">
        <v>31</v>
      </c>
      <c r="H16" s="26">
        <v>2025</v>
      </c>
      <c r="I16" s="26"/>
    </row>
    <row r="17" spans="1:9" ht="15" customHeight="1">
      <c r="A17" s="11" t="s">
        <v>397</v>
      </c>
      <c r="B17" s="75"/>
      <c r="C17" s="74"/>
      <c r="D17" s="36">
        <f>D5</f>
        <v>0.33333333333333331</v>
      </c>
      <c r="E17" s="11"/>
      <c r="F17" s="26">
        <v>2024</v>
      </c>
      <c r="G17" s="26" t="s">
        <v>31</v>
      </c>
      <c r="H17" s="26">
        <v>2025</v>
      </c>
      <c r="I17" s="26"/>
    </row>
    <row r="18" spans="1:9" ht="73.5" customHeight="1">
      <c r="A18" s="11" t="s">
        <v>398</v>
      </c>
      <c r="B18" s="75"/>
      <c r="C18" s="74"/>
      <c r="D18" s="27">
        <f>D6</f>
        <v>0.66666666666666663</v>
      </c>
      <c r="E18" s="11" t="s">
        <v>399</v>
      </c>
      <c r="F18" s="26">
        <v>2024</v>
      </c>
      <c r="G18" s="26" t="s">
        <v>31</v>
      </c>
      <c r="H18" s="26">
        <v>2025</v>
      </c>
      <c r="I18" s="26"/>
    </row>
    <row r="19" spans="1:9" ht="15" customHeight="1">
      <c r="A19" s="11" t="s">
        <v>53</v>
      </c>
      <c r="B19" s="75"/>
      <c r="C19" s="74"/>
      <c r="D19" s="27">
        <v>0</v>
      </c>
      <c r="E19" s="26"/>
      <c r="F19" s="26">
        <v>2024</v>
      </c>
      <c r="G19" s="26" t="s">
        <v>31</v>
      </c>
      <c r="H19" s="26">
        <v>2025</v>
      </c>
      <c r="I19" s="26"/>
    </row>
    <row r="20" spans="1:9" ht="15" customHeight="1">
      <c r="A20" s="26" t="s">
        <v>359</v>
      </c>
      <c r="B20" s="75"/>
      <c r="C20" s="74"/>
      <c r="D20" s="27">
        <v>0</v>
      </c>
      <c r="E20" s="26"/>
      <c r="F20" s="26">
        <v>2024</v>
      </c>
      <c r="G20" s="26" t="s">
        <v>31</v>
      </c>
      <c r="H20" s="26">
        <v>2025</v>
      </c>
      <c r="I20" s="26"/>
    </row>
    <row r="21" spans="1:9" ht="15" customHeight="1">
      <c r="A21" s="11" t="s">
        <v>395</v>
      </c>
      <c r="B21" s="75"/>
      <c r="C21" s="74"/>
      <c r="D21" s="27">
        <v>0</v>
      </c>
      <c r="E21" s="26"/>
      <c r="F21" s="26">
        <v>2024</v>
      </c>
      <c r="G21" s="26" t="s">
        <v>31</v>
      </c>
      <c r="H21" s="26">
        <v>2025</v>
      </c>
      <c r="I21" s="26"/>
    </row>
    <row r="22" spans="1:9" ht="15" customHeight="1">
      <c r="A22" s="11" t="s">
        <v>396</v>
      </c>
      <c r="B22" s="75"/>
      <c r="C22" s="74"/>
      <c r="D22" s="27">
        <v>0</v>
      </c>
      <c r="E22" s="26"/>
      <c r="F22" s="26">
        <v>2024</v>
      </c>
      <c r="G22" s="26" t="s">
        <v>31</v>
      </c>
      <c r="H22" s="26">
        <v>2025</v>
      </c>
      <c r="I22" s="26"/>
    </row>
    <row r="23" spans="1:9" ht="15" customHeight="1">
      <c r="A23" s="11" t="s">
        <v>397</v>
      </c>
      <c r="B23" s="75"/>
      <c r="C23" s="74"/>
      <c r="D23" s="36">
        <f>D5</f>
        <v>0.33333333333333331</v>
      </c>
      <c r="E23" s="11"/>
      <c r="F23" s="26">
        <v>2024</v>
      </c>
      <c r="G23" s="26" t="s">
        <v>31</v>
      </c>
      <c r="H23" s="26">
        <v>2025</v>
      </c>
      <c r="I23" s="26"/>
    </row>
    <row r="24" spans="1:9" ht="78" customHeight="1">
      <c r="A24" s="11" t="s">
        <v>398</v>
      </c>
      <c r="B24" s="75"/>
      <c r="C24" s="74"/>
      <c r="D24" s="27">
        <f>D6</f>
        <v>0.66666666666666663</v>
      </c>
      <c r="E24" s="11" t="s">
        <v>399</v>
      </c>
      <c r="F24" s="26">
        <v>2024</v>
      </c>
      <c r="G24" s="26" t="s">
        <v>31</v>
      </c>
      <c r="H24" s="26">
        <v>2025</v>
      </c>
      <c r="I24" s="26"/>
    </row>
    <row r="25" spans="1:9" ht="15" customHeight="1">
      <c r="A25" s="11" t="s">
        <v>53</v>
      </c>
      <c r="B25" s="75"/>
      <c r="C25" s="74"/>
      <c r="D25" s="27">
        <v>0</v>
      </c>
      <c r="E25" s="26"/>
      <c r="F25" s="26">
        <v>2024</v>
      </c>
      <c r="G25" s="26" t="s">
        <v>31</v>
      </c>
      <c r="H25" s="26">
        <v>2025</v>
      </c>
      <c r="I25" s="26"/>
    </row>
    <row r="26" spans="1:9" ht="15" customHeight="1">
      <c r="A26" s="26" t="s">
        <v>359</v>
      </c>
      <c r="B26" s="75"/>
      <c r="C26" s="74"/>
      <c r="D26" s="27">
        <v>0</v>
      </c>
      <c r="E26" s="26"/>
      <c r="F26" s="26">
        <v>2024</v>
      </c>
      <c r="G26" s="26" t="s">
        <v>31</v>
      </c>
      <c r="H26" s="26">
        <v>2025</v>
      </c>
      <c r="I26" s="26"/>
    </row>
    <row r="27" spans="1:9" ht="15" customHeight="1">
      <c r="A27" s="11" t="s">
        <v>395</v>
      </c>
      <c r="B27" s="75"/>
      <c r="C27" s="74"/>
      <c r="D27" s="27">
        <v>0</v>
      </c>
      <c r="E27" s="26"/>
      <c r="F27" s="26">
        <v>2024</v>
      </c>
      <c r="G27" s="26" t="s">
        <v>31</v>
      </c>
      <c r="H27" s="26">
        <v>2025</v>
      </c>
      <c r="I27" s="26"/>
    </row>
    <row r="28" spans="1:9" ht="15" customHeight="1">
      <c r="A28" s="11" t="s">
        <v>396</v>
      </c>
      <c r="B28" s="75"/>
      <c r="C28" s="74"/>
      <c r="D28" s="27">
        <v>0</v>
      </c>
      <c r="E28" s="26"/>
      <c r="F28" s="26">
        <v>2024</v>
      </c>
      <c r="G28" s="26" t="s">
        <v>31</v>
      </c>
      <c r="H28" s="26">
        <v>2025</v>
      </c>
      <c r="I28" s="26"/>
    </row>
    <row r="29" spans="1:9" ht="15" customHeight="1">
      <c r="A29" s="11" t="s">
        <v>397</v>
      </c>
      <c r="B29" s="75"/>
      <c r="C29" s="74"/>
      <c r="D29" s="36">
        <f>D5</f>
        <v>0.33333333333333331</v>
      </c>
      <c r="E29" s="11"/>
      <c r="F29" s="26">
        <v>2024</v>
      </c>
      <c r="G29" s="26" t="s">
        <v>31</v>
      </c>
      <c r="H29" s="26">
        <v>2025</v>
      </c>
      <c r="I29" s="26"/>
    </row>
    <row r="30" spans="1:9" ht="79.5" customHeight="1">
      <c r="A30" s="11" t="s">
        <v>398</v>
      </c>
      <c r="B30" s="75"/>
      <c r="C30" s="74"/>
      <c r="D30" s="27">
        <f>D6</f>
        <v>0.66666666666666663</v>
      </c>
      <c r="E30" s="11" t="s">
        <v>399</v>
      </c>
      <c r="F30" s="26">
        <v>2024</v>
      </c>
      <c r="G30" s="26" t="s">
        <v>31</v>
      </c>
      <c r="H30" s="26">
        <v>2025</v>
      </c>
      <c r="I30" s="26"/>
    </row>
    <row r="31" spans="1:9" ht="15" customHeight="1">
      <c r="A31" s="11" t="s">
        <v>53</v>
      </c>
      <c r="B31" s="75"/>
      <c r="C31" s="74"/>
      <c r="D31" s="27">
        <v>0</v>
      </c>
      <c r="E31" s="26"/>
      <c r="F31" s="26">
        <v>2024</v>
      </c>
      <c r="G31" s="26" t="s">
        <v>31</v>
      </c>
      <c r="H31" s="26">
        <v>2025</v>
      </c>
      <c r="I31" s="26"/>
    </row>
    <row r="32" spans="1:9" ht="15" customHeight="1">
      <c r="A32" s="26" t="s">
        <v>359</v>
      </c>
      <c r="B32" s="75"/>
      <c r="C32" s="74"/>
      <c r="D32" s="27">
        <v>0</v>
      </c>
      <c r="E32" s="26"/>
      <c r="F32" s="26">
        <v>2024</v>
      </c>
      <c r="G32" s="26" t="s">
        <v>31</v>
      </c>
      <c r="H32" s="26">
        <v>2025</v>
      </c>
      <c r="I32" s="26"/>
    </row>
    <row r="33" spans="1:9" ht="15" customHeight="1">
      <c r="A33" s="26"/>
      <c r="B33" s="26"/>
      <c r="C33" s="26"/>
      <c r="D33" s="26"/>
      <c r="E33" s="26"/>
      <c r="F33" s="26"/>
      <c r="G33" s="26"/>
      <c r="H33" s="26"/>
      <c r="I33" s="26"/>
    </row>
    <row r="34" spans="1:9" ht="15" customHeight="1">
      <c r="A34" s="70"/>
      <c r="B34" s="70"/>
      <c r="C34" s="70"/>
      <c r="D34" s="70"/>
      <c r="E34" s="26"/>
      <c r="F34" s="26"/>
      <c r="G34" s="26"/>
      <c r="H34" s="26"/>
      <c r="I34" s="26"/>
    </row>
  </sheetData>
  <mergeCells count="1">
    <mergeCell ref="A34:D3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38"/>
  <sheetViews>
    <sheetView workbookViewId="0"/>
  </sheetViews>
  <sheetFormatPr defaultRowHeight="15" customHeight="1"/>
  <cols>
    <col min="1" max="1" width="16.42578125" customWidth="1"/>
    <col min="2" max="2" width="36.28515625" customWidth="1"/>
    <col min="3" max="3" width="16.42578125" customWidth="1"/>
    <col min="5" max="5" width="60.7109375" customWidth="1"/>
    <col min="6" max="7" width="12.5703125" customWidth="1"/>
    <col min="9" max="9" width="23.5703125" bestFit="1" customWidth="1"/>
  </cols>
  <sheetData>
    <row r="1" spans="1:10" s="3" customFormat="1" ht="15.75" thickBot="1">
      <c r="A1" s="7" t="s">
        <v>400</v>
      </c>
      <c r="B1" s="7"/>
      <c r="C1" s="7"/>
    </row>
    <row r="2" spans="1:10" s="2" customFormat="1" ht="30">
      <c r="A2" s="2" t="s">
        <v>391</v>
      </c>
      <c r="B2" s="2" t="s">
        <v>392</v>
      </c>
      <c r="C2" s="2" t="s">
        <v>393</v>
      </c>
      <c r="D2" s="21" t="s">
        <v>110</v>
      </c>
      <c r="E2" s="21" t="s">
        <v>394</v>
      </c>
      <c r="F2" s="21" t="s">
        <v>4</v>
      </c>
      <c r="G2" s="2" t="s">
        <v>30</v>
      </c>
      <c r="H2" s="2" t="s">
        <v>12</v>
      </c>
      <c r="I2" s="2" t="s">
        <v>14</v>
      </c>
      <c r="J2" s="2" t="s">
        <v>17</v>
      </c>
    </row>
    <row r="3" spans="1:10">
      <c r="A3" s="11" t="s">
        <v>395</v>
      </c>
      <c r="B3" s="74"/>
      <c r="C3" s="74"/>
      <c r="D3" s="27">
        <v>0</v>
      </c>
      <c r="E3" s="26"/>
      <c r="F3" s="26">
        <v>2025</v>
      </c>
      <c r="G3" s="26" t="s">
        <v>31</v>
      </c>
      <c r="H3" s="26">
        <v>2025</v>
      </c>
      <c r="I3" s="26"/>
    </row>
    <row r="4" spans="1:10">
      <c r="A4" s="11" t="s">
        <v>396</v>
      </c>
      <c r="B4" s="74"/>
      <c r="C4" s="74"/>
      <c r="D4" s="27">
        <v>0</v>
      </c>
      <c r="E4" s="26"/>
      <c r="F4" s="26">
        <v>2025</v>
      </c>
      <c r="G4" s="26" t="s">
        <v>31</v>
      </c>
      <c r="H4" s="26">
        <v>2025</v>
      </c>
      <c r="I4" s="26"/>
    </row>
    <row r="5" spans="1:10">
      <c r="A5" s="11" t="s">
        <v>397</v>
      </c>
      <c r="B5" s="74"/>
      <c r="C5" s="74"/>
      <c r="D5" s="36">
        <f>1/3</f>
        <v>0.33333333333333331</v>
      </c>
      <c r="E5" s="11"/>
      <c r="F5" s="26">
        <v>2025</v>
      </c>
      <c r="G5" s="26" t="s">
        <v>31</v>
      </c>
      <c r="H5" s="26">
        <v>2025</v>
      </c>
      <c r="I5" s="26"/>
    </row>
    <row r="6" spans="1:10" ht="105">
      <c r="A6" s="11" t="s">
        <v>398</v>
      </c>
      <c r="B6" s="74"/>
      <c r="C6" s="74"/>
      <c r="D6" s="27">
        <f>2/3</f>
        <v>0.66666666666666663</v>
      </c>
      <c r="E6" s="11" t="s">
        <v>399</v>
      </c>
      <c r="F6" s="26">
        <v>2025</v>
      </c>
      <c r="G6" s="26" t="s">
        <v>31</v>
      </c>
      <c r="H6" s="26">
        <v>2025</v>
      </c>
      <c r="I6" s="26"/>
    </row>
    <row r="7" spans="1:10">
      <c r="A7" s="11" t="s">
        <v>53</v>
      </c>
      <c r="B7" s="74"/>
      <c r="C7" s="74"/>
      <c r="D7" s="27">
        <v>0</v>
      </c>
      <c r="E7" s="26"/>
      <c r="F7" s="26">
        <v>2025</v>
      </c>
      <c r="G7" s="26" t="s">
        <v>31</v>
      </c>
      <c r="H7" s="26">
        <v>2025</v>
      </c>
      <c r="I7" s="26"/>
    </row>
    <row r="8" spans="1:10" ht="15" customHeight="1">
      <c r="A8" s="26" t="s">
        <v>359</v>
      </c>
      <c r="B8" s="74"/>
      <c r="C8" s="74"/>
      <c r="D8" s="27">
        <v>0</v>
      </c>
      <c r="E8" s="26"/>
      <c r="F8" s="26">
        <v>2025</v>
      </c>
      <c r="G8" s="26" t="s">
        <v>31</v>
      </c>
      <c r="H8" s="26">
        <v>2025</v>
      </c>
      <c r="I8" s="26"/>
    </row>
    <row r="9" spans="1:10" ht="15" customHeight="1">
      <c r="A9" s="11" t="s">
        <v>395</v>
      </c>
      <c r="B9" s="75"/>
      <c r="C9" s="74"/>
      <c r="D9" s="27">
        <v>0</v>
      </c>
      <c r="E9" s="26"/>
      <c r="F9" s="26">
        <v>2025</v>
      </c>
      <c r="G9" s="26" t="s">
        <v>31</v>
      </c>
      <c r="H9" s="26">
        <v>2025</v>
      </c>
      <c r="I9" s="26"/>
    </row>
    <row r="10" spans="1:10" ht="15" customHeight="1">
      <c r="A10" s="11" t="s">
        <v>396</v>
      </c>
      <c r="B10" s="75"/>
      <c r="C10" s="74"/>
      <c r="D10" s="27">
        <v>0</v>
      </c>
      <c r="E10" s="26"/>
      <c r="F10" s="26">
        <v>2025</v>
      </c>
      <c r="G10" s="26" t="s">
        <v>31</v>
      </c>
      <c r="H10" s="26">
        <v>2025</v>
      </c>
      <c r="I10" s="26"/>
    </row>
    <row r="11" spans="1:10" ht="15" customHeight="1">
      <c r="A11" s="11" t="s">
        <v>397</v>
      </c>
      <c r="B11" s="75"/>
      <c r="C11" s="74"/>
      <c r="D11" s="36">
        <f>D5</f>
        <v>0.33333333333333331</v>
      </c>
      <c r="E11" s="11"/>
      <c r="F11" s="26">
        <v>2025</v>
      </c>
      <c r="G11" s="26" t="s">
        <v>31</v>
      </c>
      <c r="H11" s="26">
        <v>2025</v>
      </c>
      <c r="I11" s="75"/>
    </row>
    <row r="12" spans="1:10" ht="92.25" customHeight="1">
      <c r="A12" s="11" t="s">
        <v>398</v>
      </c>
      <c r="B12" s="75"/>
      <c r="C12" s="74"/>
      <c r="D12" s="27">
        <f>D6</f>
        <v>0.66666666666666663</v>
      </c>
      <c r="E12" s="11" t="s">
        <v>399</v>
      </c>
      <c r="F12" s="26">
        <v>2025</v>
      </c>
      <c r="G12" s="26" t="s">
        <v>31</v>
      </c>
      <c r="H12" s="26">
        <v>2025</v>
      </c>
      <c r="I12" s="75"/>
    </row>
    <row r="13" spans="1:10" ht="15" customHeight="1">
      <c r="A13" s="11" t="s">
        <v>53</v>
      </c>
      <c r="B13" s="75"/>
      <c r="C13" s="74"/>
      <c r="D13" s="27">
        <v>0</v>
      </c>
      <c r="E13" s="26"/>
      <c r="F13" s="26">
        <v>2025</v>
      </c>
      <c r="G13" s="26" t="s">
        <v>31</v>
      </c>
      <c r="H13" s="26">
        <v>2025</v>
      </c>
      <c r="I13" s="26"/>
    </row>
    <row r="14" spans="1:10" ht="15" customHeight="1">
      <c r="A14" s="26" t="s">
        <v>359</v>
      </c>
      <c r="B14" s="75"/>
      <c r="C14" s="74"/>
      <c r="D14" s="27">
        <v>0</v>
      </c>
      <c r="E14" s="26"/>
      <c r="F14" s="26">
        <v>2025</v>
      </c>
      <c r="G14" s="26" t="s">
        <v>31</v>
      </c>
      <c r="H14" s="26">
        <v>2025</v>
      </c>
      <c r="I14" s="26"/>
    </row>
    <row r="15" spans="1:10" ht="15" customHeight="1">
      <c r="A15" s="11" t="s">
        <v>395</v>
      </c>
      <c r="B15" s="75"/>
      <c r="C15" s="74"/>
      <c r="D15" s="27">
        <v>0</v>
      </c>
      <c r="E15" s="26"/>
      <c r="F15" s="26">
        <v>2025</v>
      </c>
      <c r="G15" s="26" t="s">
        <v>31</v>
      </c>
      <c r="H15" s="26">
        <v>2025</v>
      </c>
      <c r="I15" s="26"/>
    </row>
    <row r="16" spans="1:10" ht="15" customHeight="1">
      <c r="A16" s="11" t="s">
        <v>396</v>
      </c>
      <c r="B16" s="75"/>
      <c r="C16" s="74"/>
      <c r="D16" s="27">
        <v>0</v>
      </c>
      <c r="E16" s="26"/>
      <c r="F16" s="26">
        <v>2025</v>
      </c>
      <c r="G16" s="26" t="s">
        <v>31</v>
      </c>
      <c r="H16" s="26">
        <v>2025</v>
      </c>
      <c r="I16" s="26"/>
    </row>
    <row r="17" spans="1:9" ht="15" customHeight="1">
      <c r="A17" s="11" t="s">
        <v>397</v>
      </c>
      <c r="B17" s="75"/>
      <c r="C17" s="74"/>
      <c r="D17" s="36">
        <f>D5</f>
        <v>0.33333333333333331</v>
      </c>
      <c r="E17" s="11"/>
      <c r="F17" s="26">
        <v>2025</v>
      </c>
      <c r="G17" s="26" t="s">
        <v>31</v>
      </c>
      <c r="H17" s="26">
        <v>2025</v>
      </c>
      <c r="I17" s="26"/>
    </row>
    <row r="18" spans="1:9" ht="87.75" customHeight="1">
      <c r="A18" s="11" t="s">
        <v>398</v>
      </c>
      <c r="B18" s="75"/>
      <c r="C18" s="74"/>
      <c r="D18" s="27">
        <f>D6</f>
        <v>0.66666666666666663</v>
      </c>
      <c r="E18" s="11" t="s">
        <v>399</v>
      </c>
      <c r="F18" s="26">
        <v>2025</v>
      </c>
      <c r="G18" s="26" t="s">
        <v>31</v>
      </c>
      <c r="H18" s="26">
        <v>2025</v>
      </c>
      <c r="I18" s="26"/>
    </row>
    <row r="19" spans="1:9" ht="15" customHeight="1">
      <c r="A19" s="11" t="s">
        <v>53</v>
      </c>
      <c r="B19" s="75"/>
      <c r="C19" s="74"/>
      <c r="D19" s="27">
        <v>0</v>
      </c>
      <c r="E19" s="26"/>
      <c r="F19" s="26">
        <v>2025</v>
      </c>
      <c r="G19" s="26" t="s">
        <v>31</v>
      </c>
      <c r="H19" s="26">
        <v>2025</v>
      </c>
      <c r="I19" s="26"/>
    </row>
    <row r="20" spans="1:9" ht="15" customHeight="1">
      <c r="A20" s="26" t="s">
        <v>359</v>
      </c>
      <c r="B20" s="75"/>
      <c r="C20" s="74"/>
      <c r="D20" s="27">
        <v>0</v>
      </c>
      <c r="E20" s="26"/>
      <c r="F20" s="26">
        <v>2025</v>
      </c>
      <c r="G20" s="26" t="s">
        <v>31</v>
      </c>
      <c r="H20" s="26">
        <v>2025</v>
      </c>
      <c r="I20" s="26"/>
    </row>
    <row r="21" spans="1:9" ht="15" customHeight="1">
      <c r="A21" s="11" t="s">
        <v>395</v>
      </c>
      <c r="B21" s="75"/>
      <c r="C21" s="74"/>
      <c r="D21" s="27">
        <v>0</v>
      </c>
      <c r="E21" s="26"/>
      <c r="F21" s="26">
        <v>2025</v>
      </c>
      <c r="G21" s="26" t="s">
        <v>31</v>
      </c>
      <c r="H21" s="26">
        <v>2025</v>
      </c>
      <c r="I21" s="26"/>
    </row>
    <row r="22" spans="1:9" ht="15" customHeight="1">
      <c r="A22" s="11" t="s">
        <v>396</v>
      </c>
      <c r="B22" s="75"/>
      <c r="C22" s="74"/>
      <c r="D22" s="27">
        <v>0</v>
      </c>
      <c r="E22" s="26"/>
      <c r="F22" s="26">
        <v>2025</v>
      </c>
      <c r="G22" s="26" t="s">
        <v>31</v>
      </c>
      <c r="H22" s="26">
        <v>2025</v>
      </c>
      <c r="I22" s="26"/>
    </row>
    <row r="23" spans="1:9" ht="15" customHeight="1">
      <c r="A23" s="11" t="s">
        <v>397</v>
      </c>
      <c r="B23" s="75"/>
      <c r="C23" s="74"/>
      <c r="D23" s="36">
        <f>D5</f>
        <v>0.33333333333333331</v>
      </c>
      <c r="E23" s="11"/>
      <c r="F23" s="26">
        <v>2025</v>
      </c>
      <c r="G23" s="26" t="s">
        <v>31</v>
      </c>
      <c r="H23" s="26">
        <v>2025</v>
      </c>
      <c r="I23" s="26"/>
    </row>
    <row r="24" spans="1:9" ht="105">
      <c r="A24" s="11" t="s">
        <v>398</v>
      </c>
      <c r="B24" s="75"/>
      <c r="C24" s="74"/>
      <c r="D24" s="27">
        <f>D6</f>
        <v>0.66666666666666663</v>
      </c>
      <c r="E24" s="11" t="s">
        <v>399</v>
      </c>
      <c r="F24" s="26">
        <v>2025</v>
      </c>
      <c r="G24" s="26" t="s">
        <v>31</v>
      </c>
      <c r="H24" s="26">
        <v>2025</v>
      </c>
      <c r="I24" s="26"/>
    </row>
    <row r="25" spans="1:9" ht="15" customHeight="1">
      <c r="A25" s="11" t="s">
        <v>53</v>
      </c>
      <c r="B25" s="75"/>
      <c r="C25" s="74"/>
      <c r="D25" s="27">
        <v>0</v>
      </c>
      <c r="E25" s="26"/>
      <c r="F25" s="26">
        <v>2025</v>
      </c>
      <c r="G25" s="26" t="s">
        <v>31</v>
      </c>
      <c r="H25" s="26">
        <v>2025</v>
      </c>
      <c r="I25" s="26"/>
    </row>
    <row r="26" spans="1:9" ht="15" customHeight="1">
      <c r="A26" s="26" t="s">
        <v>359</v>
      </c>
      <c r="B26" s="75"/>
      <c r="C26" s="74"/>
      <c r="D26" s="27">
        <v>0</v>
      </c>
      <c r="E26" s="26"/>
      <c r="F26" s="26">
        <v>2025</v>
      </c>
      <c r="G26" s="26" t="s">
        <v>31</v>
      </c>
      <c r="H26" s="26">
        <v>2025</v>
      </c>
      <c r="I26" s="26"/>
    </row>
    <row r="27" spans="1:9" ht="15" customHeight="1">
      <c r="A27" s="11" t="s">
        <v>395</v>
      </c>
      <c r="B27" s="75"/>
      <c r="C27" s="74"/>
      <c r="D27" s="27">
        <v>0</v>
      </c>
      <c r="E27" s="26"/>
      <c r="F27" s="26">
        <v>2025</v>
      </c>
      <c r="G27" s="26" t="s">
        <v>31</v>
      </c>
      <c r="H27" s="26">
        <v>2025</v>
      </c>
      <c r="I27" s="26"/>
    </row>
    <row r="28" spans="1:9" ht="15" customHeight="1">
      <c r="A28" s="11" t="s">
        <v>396</v>
      </c>
      <c r="B28" s="75"/>
      <c r="C28" s="74"/>
      <c r="D28" s="27">
        <v>0</v>
      </c>
      <c r="E28" s="26"/>
      <c r="F28" s="26">
        <v>2025</v>
      </c>
      <c r="G28" s="26" t="s">
        <v>31</v>
      </c>
      <c r="H28" s="26">
        <v>2025</v>
      </c>
      <c r="I28" s="26"/>
    </row>
    <row r="29" spans="1:9" ht="15" customHeight="1">
      <c r="A29" s="11" t="s">
        <v>397</v>
      </c>
      <c r="B29" s="75"/>
      <c r="C29" s="74"/>
      <c r="D29" s="36">
        <f>D5</f>
        <v>0.33333333333333331</v>
      </c>
      <c r="E29" s="11"/>
      <c r="F29" s="26">
        <v>2025</v>
      </c>
      <c r="G29" s="26" t="s">
        <v>31</v>
      </c>
      <c r="H29" s="26">
        <v>2025</v>
      </c>
      <c r="I29" s="26"/>
    </row>
    <row r="30" spans="1:9" ht="105">
      <c r="A30" s="11" t="s">
        <v>398</v>
      </c>
      <c r="B30" s="75"/>
      <c r="C30" s="74"/>
      <c r="D30" s="27">
        <f>D6</f>
        <v>0.66666666666666663</v>
      </c>
      <c r="E30" s="11" t="s">
        <v>399</v>
      </c>
      <c r="F30" s="26">
        <v>2025</v>
      </c>
      <c r="G30" s="26" t="s">
        <v>31</v>
      </c>
      <c r="H30" s="26">
        <v>2025</v>
      </c>
      <c r="I30" s="26"/>
    </row>
    <row r="31" spans="1:9" ht="15" customHeight="1">
      <c r="A31" s="11" t="s">
        <v>53</v>
      </c>
      <c r="B31" s="75"/>
      <c r="C31" s="74"/>
      <c r="D31" s="27">
        <v>0</v>
      </c>
      <c r="E31" s="26"/>
      <c r="F31" s="26">
        <v>2025</v>
      </c>
      <c r="G31" s="26" t="s">
        <v>31</v>
      </c>
      <c r="H31" s="26">
        <v>2025</v>
      </c>
      <c r="I31" s="26"/>
    </row>
    <row r="32" spans="1:9" ht="15" customHeight="1">
      <c r="A32" s="26" t="s">
        <v>359</v>
      </c>
      <c r="B32" s="75"/>
      <c r="C32" s="74"/>
      <c r="D32" s="27">
        <v>0</v>
      </c>
      <c r="E32" s="26"/>
      <c r="F32" s="26">
        <v>2025</v>
      </c>
      <c r="G32" s="26" t="s">
        <v>31</v>
      </c>
      <c r="H32" s="26">
        <v>2025</v>
      </c>
      <c r="I32" s="26"/>
    </row>
    <row r="33" spans="1:9" ht="15" customHeight="1">
      <c r="A33" s="11" t="s">
        <v>395</v>
      </c>
      <c r="B33" s="75"/>
      <c r="C33" s="74"/>
      <c r="D33" s="27">
        <v>0</v>
      </c>
      <c r="E33" s="26"/>
      <c r="F33" s="26">
        <v>2025</v>
      </c>
      <c r="G33" s="26" t="s">
        <v>31</v>
      </c>
      <c r="H33" s="26">
        <v>2025</v>
      </c>
      <c r="I33" s="26"/>
    </row>
    <row r="34" spans="1:9" ht="15" customHeight="1">
      <c r="A34" s="11" t="s">
        <v>396</v>
      </c>
      <c r="B34" s="75"/>
      <c r="C34" s="74"/>
      <c r="D34" s="27">
        <v>0</v>
      </c>
      <c r="E34" s="26"/>
      <c r="F34" s="26">
        <v>2025</v>
      </c>
      <c r="G34" s="26" t="s">
        <v>31</v>
      </c>
      <c r="H34" s="26">
        <v>2025</v>
      </c>
      <c r="I34" s="26"/>
    </row>
    <row r="35" spans="1:9" ht="15" customHeight="1">
      <c r="A35" s="11" t="s">
        <v>397</v>
      </c>
      <c r="B35" s="75"/>
      <c r="C35" s="74"/>
      <c r="D35" s="36">
        <f>D5</f>
        <v>0.33333333333333331</v>
      </c>
      <c r="E35" s="11"/>
      <c r="F35" s="26">
        <v>2025</v>
      </c>
      <c r="G35" s="26" t="s">
        <v>31</v>
      </c>
      <c r="H35" s="26">
        <v>2025</v>
      </c>
      <c r="I35" s="26"/>
    </row>
    <row r="36" spans="1:9" ht="105">
      <c r="A36" s="11" t="s">
        <v>398</v>
      </c>
      <c r="B36" s="75"/>
      <c r="C36" s="74"/>
      <c r="D36" s="27">
        <f>D6</f>
        <v>0.66666666666666663</v>
      </c>
      <c r="E36" s="11" t="s">
        <v>399</v>
      </c>
      <c r="F36" s="26">
        <v>2025</v>
      </c>
      <c r="G36" s="26" t="s">
        <v>31</v>
      </c>
      <c r="H36" s="26">
        <v>2025</v>
      </c>
      <c r="I36" s="26"/>
    </row>
    <row r="37" spans="1:9" ht="15" customHeight="1">
      <c r="A37" s="11" t="s">
        <v>53</v>
      </c>
      <c r="B37" s="75"/>
      <c r="C37" s="74"/>
      <c r="D37" s="27">
        <v>0</v>
      </c>
      <c r="E37" s="26"/>
      <c r="F37" s="26">
        <v>2025</v>
      </c>
      <c r="G37" s="26" t="s">
        <v>31</v>
      </c>
      <c r="H37" s="26">
        <v>2025</v>
      </c>
      <c r="I37" s="26"/>
    </row>
    <row r="38" spans="1:9" ht="15" customHeight="1">
      <c r="A38" s="26" t="s">
        <v>359</v>
      </c>
      <c r="B38" s="75"/>
      <c r="C38" s="74"/>
      <c r="D38" s="27">
        <v>0</v>
      </c>
      <c r="E38" s="26"/>
      <c r="F38" s="26">
        <v>2025</v>
      </c>
      <c r="G38" s="26" t="s">
        <v>31</v>
      </c>
      <c r="H38" s="26">
        <v>2025</v>
      </c>
      <c r="I38" s="2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5"/>
  <sheetViews>
    <sheetView workbookViewId="0"/>
  </sheetViews>
  <sheetFormatPr defaultRowHeight="15" customHeight="1"/>
  <cols>
    <col min="1" max="1" width="31.28515625" customWidth="1"/>
    <col min="2" max="2" width="46.28515625" customWidth="1"/>
    <col min="3" max="3" width="59.5703125" customWidth="1"/>
    <col min="4" max="4" width="55.140625" customWidth="1"/>
    <col min="5" max="5" width="12.28515625" customWidth="1"/>
    <col min="6" max="6" width="15.7109375" customWidth="1"/>
    <col min="7" max="7" width="14.7109375" customWidth="1"/>
    <col min="8" max="8" width="18.140625" customWidth="1"/>
    <col min="11" max="11" width="11.42578125" customWidth="1"/>
    <col min="12" max="12" width="12.28515625" customWidth="1"/>
    <col min="13" max="14" width="13" customWidth="1"/>
    <col min="17" max="17" width="11.140625" customWidth="1"/>
  </cols>
  <sheetData>
    <row r="1" spans="1:13" s="3" customFormat="1">
      <c r="A1" s="9" t="s">
        <v>402</v>
      </c>
    </row>
    <row r="2" spans="1:13" s="19" customFormat="1" ht="56.25" customHeight="1">
      <c r="A2" s="2" t="s">
        <v>262</v>
      </c>
      <c r="B2" s="2" t="s">
        <v>263</v>
      </c>
      <c r="C2" s="2" t="s">
        <v>264</v>
      </c>
      <c r="D2" s="2" t="s">
        <v>265</v>
      </c>
      <c r="E2" s="2" t="s">
        <v>110</v>
      </c>
      <c r="F2" s="2" t="s">
        <v>88</v>
      </c>
      <c r="G2" s="2" t="s">
        <v>89</v>
      </c>
      <c r="H2" s="2" t="s">
        <v>90</v>
      </c>
      <c r="I2" s="2" t="s">
        <v>4</v>
      </c>
      <c r="J2" s="2" t="s">
        <v>30</v>
      </c>
      <c r="K2" s="2" t="s">
        <v>12</v>
      </c>
      <c r="L2" s="2" t="s">
        <v>14</v>
      </c>
      <c r="M2" s="2" t="s">
        <v>17</v>
      </c>
    </row>
    <row r="3" spans="1:13" ht="150" customHeight="1">
      <c r="A3" s="11" t="s">
        <v>403</v>
      </c>
      <c r="B3" s="11" t="s">
        <v>404</v>
      </c>
      <c r="C3" s="11" t="s">
        <v>405</v>
      </c>
      <c r="D3" s="11"/>
      <c r="E3" s="65">
        <v>0.23300000000000001</v>
      </c>
      <c r="F3" s="11" t="s">
        <v>406</v>
      </c>
      <c r="G3" s="11" t="s">
        <v>407</v>
      </c>
      <c r="H3" s="11" t="s">
        <v>408</v>
      </c>
      <c r="I3" s="26">
        <v>2025</v>
      </c>
      <c r="J3" s="11" t="s">
        <v>31</v>
      </c>
      <c r="K3" s="26">
        <v>2025</v>
      </c>
      <c r="L3" s="26"/>
      <c r="M3" s="26" t="s">
        <v>409</v>
      </c>
    </row>
    <row r="4" spans="1:13" ht="150" customHeight="1">
      <c r="A4" s="11" t="s">
        <v>410</v>
      </c>
      <c r="B4" s="11" t="s">
        <v>411</v>
      </c>
      <c r="C4" s="11" t="s">
        <v>412</v>
      </c>
      <c r="D4" s="11"/>
      <c r="E4" s="65">
        <v>0.1</v>
      </c>
      <c r="F4" s="11" t="s">
        <v>406</v>
      </c>
      <c r="G4" s="11" t="s">
        <v>407</v>
      </c>
      <c r="H4" s="11" t="s">
        <v>408</v>
      </c>
      <c r="I4" s="26">
        <v>2025</v>
      </c>
      <c r="J4" s="11" t="s">
        <v>31</v>
      </c>
      <c r="K4" s="26">
        <v>2025</v>
      </c>
      <c r="L4" s="26"/>
      <c r="M4" s="26" t="s">
        <v>409</v>
      </c>
    </row>
    <row r="5" spans="1:13" ht="150" customHeight="1">
      <c r="A5" s="11" t="s">
        <v>413</v>
      </c>
      <c r="B5" s="11" t="s">
        <v>414</v>
      </c>
      <c r="C5" s="11" t="s">
        <v>415</v>
      </c>
      <c r="D5" s="11" t="s">
        <v>416</v>
      </c>
      <c r="E5" s="65">
        <v>0.33300000000000002</v>
      </c>
      <c r="F5" s="11" t="s">
        <v>406</v>
      </c>
      <c r="G5" s="11" t="s">
        <v>407</v>
      </c>
      <c r="H5" s="11" t="s">
        <v>408</v>
      </c>
      <c r="I5" s="26">
        <v>2025</v>
      </c>
      <c r="J5" s="11" t="s">
        <v>31</v>
      </c>
      <c r="K5" s="26">
        <v>2025</v>
      </c>
      <c r="L5" s="26"/>
      <c r="M5" s="2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7"/>
  <sheetViews>
    <sheetView workbookViewId="0"/>
  </sheetViews>
  <sheetFormatPr defaultRowHeight="15" customHeight="1"/>
  <cols>
    <col min="1" max="1" width="35.42578125" customWidth="1"/>
    <col min="2" max="2" width="24.42578125" customWidth="1"/>
    <col min="3" max="3" width="24.140625" customWidth="1"/>
    <col min="4" max="4" width="23.7109375" customWidth="1"/>
    <col min="5" max="7" width="24" customWidth="1"/>
    <col min="9" max="9" width="10.28515625" customWidth="1"/>
  </cols>
  <sheetData>
    <row r="1" spans="1:10" s="3" customFormat="1">
      <c r="A1" s="7" t="s">
        <v>417</v>
      </c>
    </row>
    <row r="2" spans="1:10" s="19" customFormat="1" ht="30">
      <c r="A2" s="2" t="s">
        <v>309</v>
      </c>
      <c r="B2" s="21" t="s">
        <v>310</v>
      </c>
      <c r="C2" s="21" t="s">
        <v>311</v>
      </c>
      <c r="D2" s="21" t="s">
        <v>312</v>
      </c>
      <c r="E2" s="21" t="s">
        <v>313</v>
      </c>
      <c r="F2" s="21" t="s">
        <v>314</v>
      </c>
      <c r="G2" s="2" t="s">
        <v>30</v>
      </c>
      <c r="H2" s="2" t="s">
        <v>12</v>
      </c>
      <c r="I2" s="2" t="s">
        <v>14</v>
      </c>
      <c r="J2" s="2" t="s">
        <v>17</v>
      </c>
    </row>
    <row r="3" spans="1:10" ht="50.25" customHeight="1">
      <c r="A3" s="26" t="s">
        <v>418</v>
      </c>
      <c r="B3" s="30" t="s">
        <v>419</v>
      </c>
      <c r="C3" s="30" t="s">
        <v>420</v>
      </c>
      <c r="D3" s="30" t="s">
        <v>421</v>
      </c>
      <c r="E3" s="30" t="s">
        <v>422</v>
      </c>
      <c r="F3" s="30" t="s">
        <v>423</v>
      </c>
      <c r="G3" s="11" t="s">
        <v>31</v>
      </c>
      <c r="H3" s="26">
        <v>2025</v>
      </c>
      <c r="I3" s="26"/>
      <c r="J3" s="26"/>
    </row>
    <row r="4" spans="1:10" ht="50.25" customHeight="1">
      <c r="A4" s="26" t="s">
        <v>424</v>
      </c>
      <c r="B4" s="30" t="s">
        <v>425</v>
      </c>
      <c r="C4" s="30" t="s">
        <v>426</v>
      </c>
      <c r="D4" s="30" t="s">
        <v>427</v>
      </c>
      <c r="E4" s="30" t="s">
        <v>428</v>
      </c>
      <c r="F4" s="30" t="s">
        <v>429</v>
      </c>
      <c r="G4" s="11" t="s">
        <v>31</v>
      </c>
      <c r="H4" s="26">
        <v>2025</v>
      </c>
      <c r="I4" s="26"/>
      <c r="J4" s="26"/>
    </row>
    <row r="5" spans="1:10" ht="50.25" customHeight="1">
      <c r="A5" s="26" t="s">
        <v>430</v>
      </c>
      <c r="B5" s="30" t="s">
        <v>431</v>
      </c>
      <c r="C5" s="30" t="s">
        <v>432</v>
      </c>
      <c r="D5" s="30" t="s">
        <v>433</v>
      </c>
      <c r="E5" s="30" t="s">
        <v>434</v>
      </c>
      <c r="F5" s="30" t="s">
        <v>435</v>
      </c>
      <c r="G5" s="11" t="s">
        <v>31</v>
      </c>
      <c r="H5" s="26">
        <v>2025</v>
      </c>
      <c r="I5" s="26"/>
      <c r="J5" s="26"/>
    </row>
    <row r="6" spans="1:10" ht="15" customHeight="1">
      <c r="A6" s="26"/>
      <c r="B6" s="26"/>
      <c r="C6" s="26"/>
      <c r="D6" s="26"/>
      <c r="E6" s="26"/>
      <c r="F6" s="26"/>
      <c r="G6" s="26"/>
      <c r="H6" s="26"/>
      <c r="I6" s="26"/>
      <c r="J6" s="26"/>
    </row>
    <row r="7" spans="1:10" ht="15" customHeight="1">
      <c r="A7" s="26"/>
      <c r="B7" s="26"/>
      <c r="C7" s="26"/>
      <c r="D7" s="26"/>
      <c r="E7" s="26"/>
      <c r="F7" s="26"/>
      <c r="G7" s="26"/>
      <c r="H7" s="26"/>
      <c r="I7" s="26"/>
      <c r="J7" s="2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heetViews>
  <sheetFormatPr defaultRowHeight="15" customHeight="1"/>
  <cols>
    <col min="1" max="1" width="25" customWidth="1"/>
    <col min="2" max="2" width="40.85546875" customWidth="1"/>
    <col min="4" max="6" width="12.140625" customWidth="1"/>
    <col min="8" max="8" width="10.7109375" customWidth="1"/>
  </cols>
  <sheetData>
    <row r="1" spans="1:9" s="3" customFormat="1" ht="15.75" thickBot="1">
      <c r="A1" s="7" t="s">
        <v>436</v>
      </c>
    </row>
    <row r="2" spans="1:9" s="19" customFormat="1" ht="30">
      <c r="A2" s="2" t="s">
        <v>48</v>
      </c>
      <c r="B2" s="2" t="s">
        <v>49</v>
      </c>
      <c r="C2" s="2" t="s">
        <v>19</v>
      </c>
      <c r="D2" s="2" t="s">
        <v>50</v>
      </c>
      <c r="E2" s="2" t="s">
        <v>7</v>
      </c>
      <c r="F2" s="2" t="s">
        <v>30</v>
      </c>
      <c r="G2" s="2" t="s">
        <v>12</v>
      </c>
      <c r="H2" s="2" t="s">
        <v>14</v>
      </c>
      <c r="I2" s="2" t="s">
        <v>17</v>
      </c>
    </row>
    <row r="3" spans="1:9" ht="219.75" customHeight="1">
      <c r="A3" s="18" t="s">
        <v>323</v>
      </c>
      <c r="B3" s="18" t="s">
        <v>437</v>
      </c>
      <c r="C3" s="37" t="s">
        <v>60</v>
      </c>
      <c r="D3" s="37"/>
      <c r="E3" s="37"/>
      <c r="F3" s="37"/>
      <c r="G3" s="37"/>
      <c r="H3" s="37"/>
      <c r="I3" s="1"/>
    </row>
    <row r="4" spans="1:9" ht="217.5" customHeight="1">
      <c r="A4" s="18" t="s">
        <v>326</v>
      </c>
      <c r="B4" s="18" t="s">
        <v>437</v>
      </c>
      <c r="C4" s="37" t="s">
        <v>60</v>
      </c>
      <c r="D4" s="37"/>
      <c r="E4" s="37"/>
      <c r="F4" s="37"/>
      <c r="G4" s="37"/>
      <c r="H4" s="37"/>
      <c r="I4" s="1"/>
    </row>
    <row r="5" spans="1:9" ht="210">
      <c r="A5" s="18" t="s">
        <v>438</v>
      </c>
      <c r="B5" s="18" t="s">
        <v>437</v>
      </c>
      <c r="C5" s="37" t="s">
        <v>60</v>
      </c>
      <c r="D5" s="37"/>
      <c r="E5" s="37"/>
      <c r="F5" s="37"/>
      <c r="G5" s="37"/>
      <c r="H5" s="37"/>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41"/>
  <sheetViews>
    <sheetView workbookViewId="0"/>
  </sheetViews>
  <sheetFormatPr defaultRowHeight="15" customHeight="1"/>
  <cols>
    <col min="1" max="1" width="14.28515625" customWidth="1"/>
    <col min="2" max="2" width="45.42578125" customWidth="1"/>
    <col min="8" max="8" width="44.7109375" customWidth="1"/>
    <col min="10" max="10" width="10.85546875" customWidth="1"/>
  </cols>
  <sheetData>
    <row r="1" spans="1:9" s="3" customFormat="1">
      <c r="A1" s="4" t="s">
        <v>439</v>
      </c>
    </row>
    <row r="2" spans="1:9" s="2" customFormat="1" ht="75">
      <c r="A2" s="2" t="s">
        <v>440</v>
      </c>
      <c r="B2" s="2" t="s">
        <v>441</v>
      </c>
      <c r="C2" s="2" t="s">
        <v>442</v>
      </c>
      <c r="D2" s="2" t="s">
        <v>443</v>
      </c>
      <c r="E2" s="2" t="s">
        <v>7</v>
      </c>
      <c r="F2" s="2" t="s">
        <v>30</v>
      </c>
      <c r="G2" s="2" t="s">
        <v>12</v>
      </c>
      <c r="H2" s="2" t="s">
        <v>14</v>
      </c>
      <c r="I2" s="2" t="s">
        <v>17</v>
      </c>
    </row>
    <row r="3" spans="1:9" ht="15" customHeight="1">
      <c r="A3" s="72"/>
    </row>
    <row r="4" spans="1:9" ht="15" customHeight="1">
      <c r="A4" t="s">
        <v>444</v>
      </c>
      <c r="B4" t="s">
        <v>445</v>
      </c>
      <c r="C4" s="25">
        <v>0.13</v>
      </c>
      <c r="D4" s="25">
        <v>0.21</v>
      </c>
      <c r="E4">
        <v>2024</v>
      </c>
      <c r="F4" t="s">
        <v>31</v>
      </c>
      <c r="G4">
        <v>2025</v>
      </c>
      <c r="H4" t="s">
        <v>446</v>
      </c>
    </row>
    <row r="5" spans="1:9" ht="15" customHeight="1">
      <c r="A5" t="s">
        <v>444</v>
      </c>
      <c r="B5" t="s">
        <v>447</v>
      </c>
      <c r="C5" s="25">
        <v>0.14000000000000001</v>
      </c>
      <c r="D5" s="25">
        <v>0.16</v>
      </c>
      <c r="E5">
        <v>2024</v>
      </c>
      <c r="F5" t="s">
        <v>31</v>
      </c>
      <c r="G5">
        <v>2025</v>
      </c>
      <c r="H5" t="s">
        <v>446</v>
      </c>
    </row>
    <row r="6" spans="1:9" ht="15" customHeight="1">
      <c r="A6" t="s">
        <v>444</v>
      </c>
      <c r="B6" t="s">
        <v>430</v>
      </c>
      <c r="C6" s="25">
        <v>0.24</v>
      </c>
      <c r="D6" s="25">
        <v>0.6</v>
      </c>
      <c r="E6">
        <v>2024</v>
      </c>
      <c r="F6" t="s">
        <v>31</v>
      </c>
      <c r="G6">
        <v>2025</v>
      </c>
      <c r="H6" t="s">
        <v>446</v>
      </c>
    </row>
    <row r="7" spans="1:9" ht="15" customHeight="1">
      <c r="A7" t="s">
        <v>448</v>
      </c>
      <c r="B7" t="s">
        <v>449</v>
      </c>
      <c r="C7" s="25">
        <v>0.08</v>
      </c>
      <c r="D7" s="25">
        <v>0.11</v>
      </c>
      <c r="E7">
        <v>2024</v>
      </c>
      <c r="F7" t="s">
        <v>31</v>
      </c>
      <c r="G7">
        <v>2025</v>
      </c>
      <c r="H7" t="s">
        <v>446</v>
      </c>
    </row>
    <row r="8" spans="1:9" ht="15" customHeight="1">
      <c r="A8" t="s">
        <v>450</v>
      </c>
      <c r="B8" t="s">
        <v>451</v>
      </c>
      <c r="C8" s="25">
        <v>0.08</v>
      </c>
      <c r="D8" s="25">
        <v>0.09</v>
      </c>
      <c r="E8">
        <v>2024</v>
      </c>
      <c r="F8" t="s">
        <v>31</v>
      </c>
      <c r="G8">
        <v>2025</v>
      </c>
      <c r="H8" t="s">
        <v>446</v>
      </c>
    </row>
    <row r="9" spans="1:9" ht="15" customHeight="1">
      <c r="A9" t="s">
        <v>452</v>
      </c>
      <c r="B9" t="s">
        <v>453</v>
      </c>
      <c r="C9" s="25">
        <v>0.08</v>
      </c>
      <c r="D9" s="25">
        <v>0.08</v>
      </c>
      <c r="E9">
        <v>2024</v>
      </c>
      <c r="F9" t="s">
        <v>31</v>
      </c>
      <c r="G9">
        <v>2025</v>
      </c>
      <c r="H9" t="s">
        <v>446</v>
      </c>
    </row>
    <row r="11" spans="1:9" ht="15" customHeight="1">
      <c r="A11" s="72"/>
    </row>
    <row r="12" spans="1:9" ht="15" customHeight="1">
      <c r="A12" t="s">
        <v>444</v>
      </c>
      <c r="B12" t="s">
        <v>445</v>
      </c>
      <c r="C12" s="25">
        <v>0.13</v>
      </c>
      <c r="D12" s="25">
        <v>0.21</v>
      </c>
      <c r="E12">
        <v>2024</v>
      </c>
      <c r="F12" t="s">
        <v>31</v>
      </c>
      <c r="G12">
        <v>2025</v>
      </c>
      <c r="H12" t="s">
        <v>446</v>
      </c>
    </row>
    <row r="13" spans="1:9" ht="15" customHeight="1">
      <c r="A13" t="s">
        <v>444</v>
      </c>
      <c r="B13" t="s">
        <v>447</v>
      </c>
      <c r="C13" s="25">
        <v>0.14000000000000001</v>
      </c>
      <c r="D13" s="25">
        <v>0.16</v>
      </c>
      <c r="E13">
        <v>2024</v>
      </c>
      <c r="F13" t="s">
        <v>31</v>
      </c>
      <c r="G13">
        <v>2025</v>
      </c>
      <c r="H13" t="s">
        <v>446</v>
      </c>
    </row>
    <row r="14" spans="1:9" ht="15" customHeight="1">
      <c r="A14" t="s">
        <v>444</v>
      </c>
      <c r="B14" t="s">
        <v>430</v>
      </c>
      <c r="C14" s="25">
        <v>0.23</v>
      </c>
      <c r="D14" s="25">
        <v>0.6</v>
      </c>
      <c r="E14">
        <v>2024</v>
      </c>
      <c r="F14" t="s">
        <v>31</v>
      </c>
      <c r="G14">
        <v>2025</v>
      </c>
      <c r="H14" t="s">
        <v>446</v>
      </c>
    </row>
    <row r="15" spans="1:9" ht="15" customHeight="1">
      <c r="A15" t="s">
        <v>448</v>
      </c>
      <c r="B15" t="s">
        <v>449</v>
      </c>
      <c r="C15" s="25">
        <v>0.08</v>
      </c>
      <c r="D15" s="25">
        <v>0.1</v>
      </c>
      <c r="E15">
        <v>2024</v>
      </c>
      <c r="F15" t="s">
        <v>31</v>
      </c>
      <c r="G15">
        <v>2025</v>
      </c>
      <c r="H15" t="s">
        <v>446</v>
      </c>
    </row>
    <row r="16" spans="1:9" ht="15" customHeight="1">
      <c r="A16" t="s">
        <v>450</v>
      </c>
      <c r="B16" t="s">
        <v>451</v>
      </c>
      <c r="C16" s="25">
        <v>0.08</v>
      </c>
      <c r="D16" s="25">
        <v>0.09</v>
      </c>
      <c r="E16">
        <v>2024</v>
      </c>
      <c r="F16" t="s">
        <v>31</v>
      </c>
      <c r="G16">
        <v>2025</v>
      </c>
      <c r="H16" t="s">
        <v>446</v>
      </c>
    </row>
    <row r="17" spans="1:8" ht="15" customHeight="1">
      <c r="A17" t="s">
        <v>452</v>
      </c>
      <c r="B17" t="s">
        <v>453</v>
      </c>
      <c r="C17" s="25">
        <v>0.08</v>
      </c>
      <c r="D17" s="25">
        <v>0.08</v>
      </c>
      <c r="E17">
        <v>2024</v>
      </c>
      <c r="F17" t="s">
        <v>31</v>
      </c>
      <c r="G17">
        <v>2025</v>
      </c>
      <c r="H17" t="s">
        <v>446</v>
      </c>
    </row>
    <row r="19" spans="1:8" ht="15" customHeight="1">
      <c r="A19" s="72"/>
    </row>
    <row r="20" spans="1:8" ht="15" customHeight="1">
      <c r="A20" t="s">
        <v>444</v>
      </c>
      <c r="B20" t="s">
        <v>445</v>
      </c>
      <c r="C20" s="25">
        <v>0.12</v>
      </c>
      <c r="D20" s="25">
        <v>0.21</v>
      </c>
      <c r="E20">
        <v>2024</v>
      </c>
      <c r="F20" t="s">
        <v>31</v>
      </c>
      <c r="G20">
        <v>2025</v>
      </c>
      <c r="H20" t="s">
        <v>446</v>
      </c>
    </row>
    <row r="21" spans="1:8" ht="15" customHeight="1">
      <c r="A21" t="s">
        <v>444</v>
      </c>
      <c r="B21" t="s">
        <v>447</v>
      </c>
      <c r="C21" s="25">
        <v>0.14000000000000001</v>
      </c>
      <c r="D21" s="25">
        <v>0.16</v>
      </c>
      <c r="E21">
        <v>2024</v>
      </c>
      <c r="F21" t="s">
        <v>31</v>
      </c>
      <c r="G21">
        <v>2025</v>
      </c>
      <c r="H21" t="s">
        <v>446</v>
      </c>
    </row>
    <row r="22" spans="1:8" ht="15" customHeight="1">
      <c r="A22" t="s">
        <v>444</v>
      </c>
      <c r="B22" t="s">
        <v>430</v>
      </c>
      <c r="C22" s="25">
        <v>0.23</v>
      </c>
      <c r="D22" s="25">
        <v>0.57999999999999996</v>
      </c>
      <c r="E22">
        <v>2024</v>
      </c>
      <c r="F22" t="s">
        <v>31</v>
      </c>
      <c r="G22">
        <v>2025</v>
      </c>
      <c r="H22" t="s">
        <v>446</v>
      </c>
    </row>
    <row r="23" spans="1:8" ht="15" customHeight="1">
      <c r="A23" t="s">
        <v>448</v>
      </c>
      <c r="B23" t="s">
        <v>449</v>
      </c>
      <c r="C23" s="25">
        <v>0.08</v>
      </c>
      <c r="D23" s="25">
        <v>0.1</v>
      </c>
      <c r="E23">
        <v>2024</v>
      </c>
      <c r="F23" t="s">
        <v>31</v>
      </c>
      <c r="G23">
        <v>2025</v>
      </c>
      <c r="H23" t="s">
        <v>446</v>
      </c>
    </row>
    <row r="24" spans="1:8" ht="15" customHeight="1">
      <c r="A24" t="s">
        <v>450</v>
      </c>
      <c r="B24" t="s">
        <v>451</v>
      </c>
      <c r="C24" s="25">
        <v>7.0000000000000007E-2</v>
      </c>
      <c r="D24" s="25">
        <v>0.08</v>
      </c>
      <c r="E24">
        <v>2024</v>
      </c>
      <c r="F24" t="s">
        <v>31</v>
      </c>
      <c r="G24">
        <v>2025</v>
      </c>
      <c r="H24" t="s">
        <v>446</v>
      </c>
    </row>
    <row r="25" spans="1:8" ht="15" customHeight="1">
      <c r="A25" t="s">
        <v>452</v>
      </c>
      <c r="B25" t="s">
        <v>453</v>
      </c>
      <c r="C25" s="25">
        <v>0.08</v>
      </c>
      <c r="D25" s="25">
        <v>0.08</v>
      </c>
      <c r="E25">
        <v>2024</v>
      </c>
      <c r="F25" t="s">
        <v>31</v>
      </c>
      <c r="G25">
        <v>2025</v>
      </c>
      <c r="H25" t="s">
        <v>446</v>
      </c>
    </row>
    <row r="27" spans="1:8" ht="15" customHeight="1">
      <c r="A27" s="72"/>
    </row>
    <row r="28" spans="1:8" ht="15" customHeight="1">
      <c r="A28" t="s">
        <v>444</v>
      </c>
      <c r="B28" t="s">
        <v>445</v>
      </c>
      <c r="C28" s="25">
        <v>0.11</v>
      </c>
      <c r="D28" s="25">
        <v>0.19</v>
      </c>
      <c r="E28">
        <v>2024</v>
      </c>
      <c r="F28" t="s">
        <v>31</v>
      </c>
      <c r="G28">
        <v>2025</v>
      </c>
      <c r="H28" t="s">
        <v>446</v>
      </c>
    </row>
    <row r="29" spans="1:8" ht="15" customHeight="1">
      <c r="A29" t="s">
        <v>444</v>
      </c>
      <c r="B29" t="s">
        <v>447</v>
      </c>
      <c r="C29" s="25">
        <v>0.13</v>
      </c>
      <c r="D29" s="25">
        <v>0.14000000000000001</v>
      </c>
      <c r="E29">
        <v>2024</v>
      </c>
      <c r="F29" t="s">
        <v>31</v>
      </c>
      <c r="G29">
        <v>2025</v>
      </c>
      <c r="H29" t="s">
        <v>446</v>
      </c>
    </row>
    <row r="30" spans="1:8" ht="15" customHeight="1">
      <c r="A30" t="s">
        <v>444</v>
      </c>
      <c r="B30" t="s">
        <v>430</v>
      </c>
      <c r="C30" s="25">
        <v>0.21</v>
      </c>
      <c r="D30" s="25">
        <v>0.53</v>
      </c>
      <c r="E30">
        <v>2024</v>
      </c>
      <c r="F30" t="s">
        <v>31</v>
      </c>
      <c r="G30">
        <v>2025</v>
      </c>
      <c r="H30" t="s">
        <v>446</v>
      </c>
    </row>
    <row r="31" spans="1:8" ht="15" customHeight="1">
      <c r="A31" t="s">
        <v>448</v>
      </c>
      <c r="B31" t="s">
        <v>449</v>
      </c>
      <c r="C31" s="25">
        <v>7.0000000000000007E-2</v>
      </c>
      <c r="D31" s="25">
        <v>0.09</v>
      </c>
      <c r="E31">
        <v>2024</v>
      </c>
      <c r="F31" t="s">
        <v>31</v>
      </c>
      <c r="G31">
        <v>2025</v>
      </c>
      <c r="H31" t="s">
        <v>446</v>
      </c>
    </row>
    <row r="32" spans="1:8" ht="15" customHeight="1">
      <c r="A32" t="s">
        <v>450</v>
      </c>
      <c r="B32" t="s">
        <v>451</v>
      </c>
      <c r="C32" s="25">
        <v>7.0000000000000007E-2</v>
      </c>
      <c r="D32" s="25">
        <v>0.08</v>
      </c>
      <c r="E32">
        <v>2024</v>
      </c>
      <c r="F32" t="s">
        <v>31</v>
      </c>
      <c r="G32">
        <v>2025</v>
      </c>
      <c r="H32" t="s">
        <v>446</v>
      </c>
    </row>
    <row r="33" spans="1:8" ht="15" customHeight="1">
      <c r="A33" t="s">
        <v>452</v>
      </c>
      <c r="B33" t="s">
        <v>453</v>
      </c>
      <c r="C33" s="25">
        <v>7.0000000000000007E-2</v>
      </c>
      <c r="D33" s="25">
        <v>7.0000000000000007E-2</v>
      </c>
      <c r="E33">
        <v>2024</v>
      </c>
      <c r="F33" t="s">
        <v>31</v>
      </c>
      <c r="G33">
        <v>2025</v>
      </c>
      <c r="H33" t="s">
        <v>446</v>
      </c>
    </row>
    <row r="35" spans="1:8" ht="15" customHeight="1">
      <c r="A35" s="72"/>
    </row>
    <row r="36" spans="1:8" ht="15" customHeight="1">
      <c r="A36" t="s">
        <v>444</v>
      </c>
      <c r="B36" t="s">
        <v>445</v>
      </c>
      <c r="C36" s="25">
        <v>0.12</v>
      </c>
      <c r="D36" s="25">
        <v>0.21</v>
      </c>
      <c r="E36">
        <v>2024</v>
      </c>
      <c r="F36" t="s">
        <v>31</v>
      </c>
      <c r="G36">
        <v>2025</v>
      </c>
      <c r="H36" t="s">
        <v>446</v>
      </c>
    </row>
    <row r="37" spans="1:8" ht="15" customHeight="1">
      <c r="A37" t="s">
        <v>444</v>
      </c>
      <c r="B37" t="s">
        <v>447</v>
      </c>
      <c r="C37" s="25">
        <v>0.14000000000000001</v>
      </c>
      <c r="D37" s="25">
        <v>0.16</v>
      </c>
      <c r="E37">
        <v>2024</v>
      </c>
      <c r="F37" t="s">
        <v>31</v>
      </c>
      <c r="G37">
        <v>2025</v>
      </c>
      <c r="H37" t="s">
        <v>446</v>
      </c>
    </row>
    <row r="38" spans="1:8" ht="15" customHeight="1">
      <c r="A38" t="s">
        <v>444</v>
      </c>
      <c r="B38" t="s">
        <v>430</v>
      </c>
      <c r="C38" s="25">
        <v>0.23</v>
      </c>
      <c r="D38" s="25">
        <v>0.57999999999999996</v>
      </c>
      <c r="E38">
        <v>2024</v>
      </c>
      <c r="F38" t="s">
        <v>31</v>
      </c>
      <c r="G38">
        <v>2025</v>
      </c>
      <c r="H38" t="s">
        <v>446</v>
      </c>
    </row>
    <row r="39" spans="1:8" ht="15" customHeight="1">
      <c r="A39" t="s">
        <v>448</v>
      </c>
      <c r="B39" t="s">
        <v>449</v>
      </c>
      <c r="C39" s="25">
        <v>0.08</v>
      </c>
      <c r="D39" s="25">
        <v>0.1</v>
      </c>
      <c r="E39">
        <v>2024</v>
      </c>
      <c r="F39" t="s">
        <v>31</v>
      </c>
      <c r="G39">
        <v>2025</v>
      </c>
      <c r="H39" t="s">
        <v>446</v>
      </c>
    </row>
    <row r="40" spans="1:8" ht="15" customHeight="1">
      <c r="A40" t="s">
        <v>450</v>
      </c>
      <c r="B40" t="s">
        <v>451</v>
      </c>
      <c r="C40" s="25">
        <v>7.0000000000000007E-2</v>
      </c>
      <c r="D40" s="25">
        <v>0.09</v>
      </c>
      <c r="E40">
        <v>2024</v>
      </c>
      <c r="F40" t="s">
        <v>31</v>
      </c>
      <c r="G40">
        <v>2025</v>
      </c>
      <c r="H40" t="s">
        <v>446</v>
      </c>
    </row>
    <row r="41" spans="1:8" ht="15" customHeight="1">
      <c r="A41" t="s">
        <v>452</v>
      </c>
      <c r="B41" t="s">
        <v>453</v>
      </c>
      <c r="C41" s="25">
        <v>0.08</v>
      </c>
      <c r="D41" s="25">
        <v>0.08</v>
      </c>
      <c r="E41">
        <v>2024</v>
      </c>
      <c r="F41" t="s">
        <v>31</v>
      </c>
      <c r="G41">
        <v>2025</v>
      </c>
      <c r="H41" t="s">
        <v>446</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8"/>
  <sheetViews>
    <sheetView workbookViewId="0"/>
  </sheetViews>
  <sheetFormatPr defaultRowHeight="15" customHeight="1"/>
  <cols>
    <col min="1" max="1" width="27.140625" customWidth="1"/>
    <col min="2" max="2" width="20.85546875" customWidth="1"/>
    <col min="6" max="6" width="11.5703125" customWidth="1"/>
    <col min="7" max="9" width="16.85546875" customWidth="1"/>
    <col min="11" max="11" width="81" customWidth="1"/>
  </cols>
  <sheetData>
    <row r="1" spans="1:12" s="3" customFormat="1">
      <c r="A1" s="4" t="s">
        <v>454</v>
      </c>
      <c r="B1" s="4"/>
      <c r="C1" s="4"/>
      <c r="D1" s="4"/>
      <c r="E1" s="4"/>
      <c r="F1" s="4"/>
    </row>
    <row r="2" spans="1:12" s="2" customFormat="1" ht="75">
      <c r="A2" s="2" t="s">
        <v>347</v>
      </c>
      <c r="B2" s="2" t="s">
        <v>25</v>
      </c>
      <c r="C2" s="2" t="s">
        <v>455</v>
      </c>
      <c r="D2" s="2" t="s">
        <v>456</v>
      </c>
      <c r="E2" s="2" t="s">
        <v>457</v>
      </c>
      <c r="F2" s="2" t="s">
        <v>458</v>
      </c>
      <c r="G2" s="2" t="s">
        <v>459</v>
      </c>
      <c r="H2" s="2" t="s">
        <v>4</v>
      </c>
      <c r="I2" s="2" t="s">
        <v>30</v>
      </c>
      <c r="J2" s="2" t="s">
        <v>12</v>
      </c>
      <c r="K2" s="2" t="s">
        <v>14</v>
      </c>
      <c r="L2" s="2" t="s">
        <v>17</v>
      </c>
    </row>
    <row r="3" spans="1:12" ht="30">
      <c r="A3" s="75"/>
      <c r="B3" s="75"/>
      <c r="C3" s="38">
        <v>0.24</v>
      </c>
      <c r="D3" s="38">
        <v>0.21</v>
      </c>
      <c r="E3" s="31" t="s">
        <v>409</v>
      </c>
      <c r="F3" s="38">
        <v>0.54</v>
      </c>
      <c r="G3" s="38">
        <v>0.01</v>
      </c>
      <c r="H3" s="26">
        <v>2025</v>
      </c>
      <c r="I3" s="26" t="s">
        <v>31</v>
      </c>
      <c r="J3" s="26">
        <v>2025</v>
      </c>
      <c r="K3" s="11" t="s">
        <v>538</v>
      </c>
    </row>
    <row r="4" spans="1:12">
      <c r="A4" s="75"/>
      <c r="B4" s="75"/>
      <c r="C4" s="38">
        <v>0.59</v>
      </c>
      <c r="D4" s="38">
        <v>0.35</v>
      </c>
      <c r="E4" s="31" t="s">
        <v>409</v>
      </c>
      <c r="F4" s="38">
        <v>0</v>
      </c>
      <c r="G4" s="38">
        <v>0.06</v>
      </c>
      <c r="H4" s="26">
        <v>2025</v>
      </c>
      <c r="I4" s="26" t="s">
        <v>31</v>
      </c>
      <c r="J4" s="26">
        <v>2025</v>
      </c>
      <c r="K4" s="74"/>
    </row>
    <row r="5" spans="1:12" ht="30">
      <c r="A5" s="75"/>
      <c r="B5" s="75"/>
      <c r="C5" s="38">
        <v>0.31</v>
      </c>
      <c r="D5" s="38">
        <v>0.18</v>
      </c>
      <c r="E5" s="31" t="s">
        <v>409</v>
      </c>
      <c r="F5" s="38">
        <v>0.51</v>
      </c>
      <c r="G5" s="38">
        <v>0</v>
      </c>
      <c r="H5" s="26">
        <v>2025</v>
      </c>
      <c r="I5" s="26" t="s">
        <v>31</v>
      </c>
      <c r="J5" s="26">
        <v>2025</v>
      </c>
      <c r="K5" s="11" t="s">
        <v>538</v>
      </c>
    </row>
    <row r="6" spans="1:12" ht="30">
      <c r="A6" s="75"/>
      <c r="B6" s="75"/>
      <c r="C6" s="38">
        <v>0.37</v>
      </c>
      <c r="D6" s="38">
        <v>0.18</v>
      </c>
      <c r="E6" s="31" t="s">
        <v>409</v>
      </c>
      <c r="F6" s="38">
        <v>0.44</v>
      </c>
      <c r="G6" s="38">
        <v>0.01</v>
      </c>
      <c r="H6" s="26">
        <v>2025</v>
      </c>
      <c r="I6" s="26" t="s">
        <v>31</v>
      </c>
      <c r="J6" s="26">
        <v>2025</v>
      </c>
      <c r="K6" s="11" t="s">
        <v>538</v>
      </c>
    </row>
    <row r="7" spans="1:12" ht="30">
      <c r="A7" s="75"/>
      <c r="B7" s="75"/>
      <c r="C7" s="38">
        <v>0.36</v>
      </c>
      <c r="D7" s="38">
        <v>0.18</v>
      </c>
      <c r="E7" s="31" t="s">
        <v>409</v>
      </c>
      <c r="F7" s="38">
        <v>0.45</v>
      </c>
      <c r="G7" s="38">
        <v>0.01</v>
      </c>
      <c r="H7" s="26">
        <v>2025</v>
      </c>
      <c r="I7" s="26" t="s">
        <v>31</v>
      </c>
      <c r="J7" s="26">
        <v>2025</v>
      </c>
      <c r="K7" s="11" t="s">
        <v>538</v>
      </c>
    </row>
    <row r="8" spans="1:12" ht="30">
      <c r="A8" s="75"/>
      <c r="B8" s="75"/>
      <c r="C8" s="38">
        <v>0.31</v>
      </c>
      <c r="D8" s="38">
        <v>0.18</v>
      </c>
      <c r="E8" s="31" t="s">
        <v>409</v>
      </c>
      <c r="F8" s="38">
        <v>0.5</v>
      </c>
      <c r="G8" s="38">
        <v>0.01</v>
      </c>
      <c r="H8" s="26">
        <v>2025</v>
      </c>
      <c r="I8" s="26" t="s">
        <v>31</v>
      </c>
      <c r="J8" s="26">
        <v>2025</v>
      </c>
      <c r="K8" s="11" t="s">
        <v>538</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8"/>
  <sheetViews>
    <sheetView workbookViewId="0"/>
  </sheetViews>
  <sheetFormatPr defaultRowHeight="15" customHeight="1"/>
  <cols>
    <col min="1" max="1" width="42.7109375" customWidth="1"/>
    <col min="2" max="2" width="40.140625" customWidth="1"/>
    <col min="3" max="3" width="41" customWidth="1"/>
    <col min="4" max="4" width="13.28515625" customWidth="1"/>
    <col min="5" max="5" width="33.28515625" customWidth="1"/>
    <col min="9" max="9" width="59.42578125" customWidth="1"/>
  </cols>
  <sheetData>
    <row r="1" spans="1:10" s="3" customFormat="1">
      <c r="A1" s="4" t="s">
        <v>460</v>
      </c>
    </row>
    <row r="2" spans="1:10" s="2" customFormat="1" ht="60">
      <c r="A2" s="2" t="s">
        <v>461</v>
      </c>
      <c r="B2" s="2" t="s">
        <v>462</v>
      </c>
      <c r="C2" s="2" t="s">
        <v>463</v>
      </c>
      <c r="D2" s="2" t="s">
        <v>464</v>
      </c>
      <c r="E2" s="2" t="s">
        <v>465</v>
      </c>
      <c r="F2" s="2" t="s">
        <v>466</v>
      </c>
      <c r="G2" s="2" t="s">
        <v>30</v>
      </c>
      <c r="H2" s="2" t="s">
        <v>12</v>
      </c>
      <c r="I2" s="2" t="s">
        <v>14</v>
      </c>
      <c r="J2" s="2" t="s">
        <v>17</v>
      </c>
    </row>
    <row r="3" spans="1:10" ht="50.25" customHeight="1">
      <c r="A3" s="75"/>
      <c r="B3" s="26" t="s">
        <v>467</v>
      </c>
      <c r="C3" s="75"/>
      <c r="D3" s="26" t="s">
        <v>468</v>
      </c>
      <c r="E3" s="26" t="s">
        <v>469</v>
      </c>
      <c r="F3" s="26">
        <v>2025</v>
      </c>
      <c r="G3" s="26" t="s">
        <v>31</v>
      </c>
      <c r="H3" s="26">
        <v>2025</v>
      </c>
      <c r="I3" s="26"/>
    </row>
    <row r="4" spans="1:10" ht="50.25" customHeight="1">
      <c r="A4" s="75"/>
      <c r="B4" s="26" t="s">
        <v>470</v>
      </c>
      <c r="C4" s="75"/>
      <c r="D4" s="26" t="s">
        <v>468</v>
      </c>
      <c r="E4" s="26" t="s">
        <v>471</v>
      </c>
      <c r="F4" s="26">
        <v>2025</v>
      </c>
      <c r="G4" s="26" t="s">
        <v>31</v>
      </c>
      <c r="H4" s="26">
        <v>2025</v>
      </c>
      <c r="I4" s="26"/>
    </row>
    <row r="5" spans="1:10" ht="50.25" customHeight="1">
      <c r="A5" s="75"/>
      <c r="B5" s="26" t="s">
        <v>472</v>
      </c>
      <c r="C5" s="75"/>
      <c r="D5" s="26" t="s">
        <v>468</v>
      </c>
      <c r="E5" s="26" t="s">
        <v>471</v>
      </c>
      <c r="F5" s="26">
        <v>2025</v>
      </c>
      <c r="G5" s="26" t="s">
        <v>31</v>
      </c>
      <c r="H5" s="26">
        <v>2025</v>
      </c>
      <c r="I5" s="26"/>
      <c r="J5" s="26"/>
    </row>
    <row r="6" spans="1:10" ht="50.25" customHeight="1">
      <c r="A6" s="75"/>
      <c r="B6" s="26" t="s">
        <v>473</v>
      </c>
      <c r="C6" s="75"/>
      <c r="D6" s="26" t="s">
        <v>468</v>
      </c>
      <c r="E6" s="74"/>
      <c r="F6" s="26">
        <v>2025</v>
      </c>
      <c r="G6" s="26" t="s">
        <v>31</v>
      </c>
      <c r="H6" s="26">
        <v>2025</v>
      </c>
      <c r="I6" s="74"/>
    </row>
    <row r="7" spans="1:10" ht="50.25" customHeight="1">
      <c r="A7" s="75"/>
      <c r="B7" s="26" t="s">
        <v>474</v>
      </c>
      <c r="C7" s="75"/>
      <c r="D7" s="26" t="s">
        <v>468</v>
      </c>
      <c r="E7" s="26" t="s">
        <v>471</v>
      </c>
      <c r="F7" s="26">
        <v>2025</v>
      </c>
      <c r="G7" s="26" t="s">
        <v>31</v>
      </c>
      <c r="H7" s="26">
        <v>2025</v>
      </c>
      <c r="I7" s="26"/>
    </row>
    <row r="8" spans="1:10" ht="50.25" customHeight="1">
      <c r="A8" s="75"/>
      <c r="B8" s="26" t="s">
        <v>475</v>
      </c>
      <c r="C8" s="75"/>
      <c r="D8" s="26" t="s">
        <v>468</v>
      </c>
      <c r="E8" s="74"/>
      <c r="F8" s="26">
        <v>2025</v>
      </c>
      <c r="G8" s="26" t="s">
        <v>31</v>
      </c>
      <c r="H8" s="26">
        <v>2025</v>
      </c>
      <c r="I8" s="7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cols>
    <col min="1" max="1" width="41.42578125" customWidth="1"/>
    <col min="2" max="2" width="24" customWidth="1"/>
    <col min="4" max="4" width="63.42578125" customWidth="1"/>
    <col min="5" max="6" width="14.7109375" customWidth="1"/>
    <col min="8" max="8" width="11.42578125" customWidth="1"/>
  </cols>
  <sheetData>
    <row r="1" spans="1:9" s="3" customFormat="1">
      <c r="A1" s="7" t="s">
        <v>476</v>
      </c>
    </row>
    <row r="2" spans="1:9" s="19" customFormat="1" ht="30">
      <c r="A2" s="2" t="s">
        <v>48</v>
      </c>
      <c r="B2" s="2" t="s">
        <v>49</v>
      </c>
      <c r="C2" s="2" t="s">
        <v>19</v>
      </c>
      <c r="D2" s="2" t="s">
        <v>322</v>
      </c>
      <c r="E2" s="2" t="s">
        <v>4</v>
      </c>
      <c r="F2" s="2" t="s">
        <v>30</v>
      </c>
      <c r="G2" s="2" t="s">
        <v>12</v>
      </c>
      <c r="H2" s="2" t="s">
        <v>14</v>
      </c>
      <c r="I2" s="2" t="s">
        <v>17</v>
      </c>
    </row>
    <row r="3" spans="1:9" s="16" customFormat="1" ht="68.25" customHeight="1">
      <c r="A3" s="20" t="s">
        <v>477</v>
      </c>
      <c r="B3" s="18" t="s">
        <v>478</v>
      </c>
      <c r="C3" s="18" t="s">
        <v>56</v>
      </c>
      <c r="D3" s="18" t="s">
        <v>479</v>
      </c>
      <c r="E3" s="18">
        <v>2025</v>
      </c>
      <c r="F3" s="18" t="s">
        <v>31</v>
      </c>
      <c r="G3" s="18">
        <v>2025</v>
      </c>
      <c r="H3" s="18"/>
      <c r="I3" s="18"/>
    </row>
    <row r="4" spans="1:9" s="16" customFormat="1" ht="363" customHeight="1">
      <c r="A4" s="18" t="s">
        <v>480</v>
      </c>
      <c r="B4" s="18"/>
      <c r="C4" s="18"/>
      <c r="D4" s="76"/>
      <c r="E4" s="18">
        <v>2025</v>
      </c>
      <c r="F4" s="18" t="s">
        <v>31</v>
      </c>
      <c r="G4" s="18">
        <v>2025</v>
      </c>
      <c r="H4" s="18"/>
      <c r="I4" s="18"/>
    </row>
    <row r="5" spans="1:9">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7"/>
  <sheetViews>
    <sheetView workbookViewId="0"/>
  </sheetViews>
  <sheetFormatPr defaultRowHeight="15" customHeight="1"/>
  <cols>
    <col min="1" max="1" width="28.5703125" customWidth="1"/>
    <col min="3" max="3" width="15" customWidth="1"/>
    <col min="4" max="4" width="14.85546875" customWidth="1"/>
  </cols>
  <sheetData>
    <row r="1" spans="1:7" s="3" customFormat="1">
      <c r="A1" s="7" t="s">
        <v>481</v>
      </c>
      <c r="E1" s="7"/>
      <c r="F1" s="7"/>
      <c r="G1" s="7"/>
    </row>
    <row r="2" spans="1:7" s="2" customFormat="1" ht="75">
      <c r="A2" s="2" t="s">
        <v>388</v>
      </c>
      <c r="B2" s="2" t="s">
        <v>482</v>
      </c>
      <c r="C2" s="2" t="s">
        <v>483</v>
      </c>
      <c r="D2" s="2" t="s">
        <v>484</v>
      </c>
      <c r="E2" s="2" t="s">
        <v>4</v>
      </c>
      <c r="F2" s="2" t="s">
        <v>30</v>
      </c>
      <c r="G2" s="2" t="s">
        <v>12</v>
      </c>
    </row>
    <row r="3" spans="1:7" ht="15" customHeight="1">
      <c r="A3" s="72"/>
      <c r="B3">
        <v>39</v>
      </c>
      <c r="C3" s="25">
        <v>0.01</v>
      </c>
      <c r="D3" s="25">
        <v>0.01</v>
      </c>
      <c r="E3">
        <v>2025</v>
      </c>
      <c r="F3" t="s">
        <v>31</v>
      </c>
      <c r="G3">
        <v>2025</v>
      </c>
    </row>
    <row r="4" spans="1:7" ht="15" customHeight="1">
      <c r="A4" s="72"/>
      <c r="B4">
        <v>20</v>
      </c>
      <c r="C4" s="25">
        <v>0.01</v>
      </c>
      <c r="D4" s="25">
        <v>0.01</v>
      </c>
      <c r="E4">
        <v>2025</v>
      </c>
      <c r="F4" t="s">
        <v>31</v>
      </c>
      <c r="G4">
        <v>2025</v>
      </c>
    </row>
    <row r="5" spans="1:7" ht="15" customHeight="1">
      <c r="A5" s="72"/>
      <c r="B5">
        <v>5</v>
      </c>
      <c r="C5" s="25">
        <v>0.02</v>
      </c>
      <c r="D5" s="25">
        <v>0.02</v>
      </c>
      <c r="E5">
        <v>2025</v>
      </c>
      <c r="F5" t="s">
        <v>31</v>
      </c>
      <c r="G5">
        <v>2025</v>
      </c>
    </row>
    <row r="6" spans="1:7" ht="15" customHeight="1">
      <c r="A6" s="72"/>
      <c r="B6">
        <v>10</v>
      </c>
      <c r="C6" s="25">
        <v>0.05</v>
      </c>
      <c r="D6" s="25">
        <v>0.05</v>
      </c>
      <c r="E6">
        <v>2025</v>
      </c>
      <c r="F6" t="s">
        <v>31</v>
      </c>
      <c r="G6">
        <v>2025</v>
      </c>
    </row>
    <row r="7" spans="1:7" ht="15" customHeight="1">
      <c r="A7" s="72"/>
      <c r="B7">
        <v>26</v>
      </c>
      <c r="C7" s="25">
        <v>0.01</v>
      </c>
      <c r="D7" s="25">
        <v>0.01</v>
      </c>
      <c r="E7">
        <v>2025</v>
      </c>
      <c r="F7" t="s">
        <v>31</v>
      </c>
      <c r="G7">
        <v>2025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8"/>
  <sheetViews>
    <sheetView workbookViewId="0">
      <selection sqref="A1:F1"/>
    </sheetView>
  </sheetViews>
  <sheetFormatPr defaultRowHeight="15" customHeight="1"/>
  <cols>
    <col min="1" max="1" width="26.85546875" customWidth="1"/>
    <col min="2" max="2" width="15.42578125" customWidth="1"/>
    <col min="3" max="3" width="12" customWidth="1"/>
    <col min="4" max="4" width="14.28515625" customWidth="1"/>
    <col min="5" max="5" width="31.42578125" customWidth="1"/>
    <col min="6" max="6" width="20.140625" customWidth="1"/>
    <col min="7" max="7" width="19.85546875" customWidth="1"/>
    <col min="8" max="8" width="35.28515625" customWidth="1"/>
    <col min="9" max="12" width="15.42578125" customWidth="1"/>
    <col min="14" max="14" width="23.42578125" bestFit="1" customWidth="1"/>
    <col min="15" max="15" width="55.28515625" bestFit="1" customWidth="1"/>
  </cols>
  <sheetData>
    <row r="1" spans="1:15" s="7" customFormat="1" ht="20.100000000000001" customHeight="1" thickBot="1">
      <c r="A1" s="71" t="s">
        <v>485</v>
      </c>
      <c r="B1" s="71"/>
      <c r="C1" s="71"/>
      <c r="D1" s="71"/>
      <c r="E1" s="71"/>
      <c r="F1" s="71"/>
      <c r="G1" s="10"/>
      <c r="H1" s="10"/>
      <c r="I1" s="10"/>
    </row>
    <row r="2" spans="1:15" s="19" customFormat="1" ht="30" customHeight="1">
      <c r="A2" s="2" t="s">
        <v>486</v>
      </c>
      <c r="B2" s="2" t="s">
        <v>348</v>
      </c>
      <c r="C2" s="2" t="s">
        <v>391</v>
      </c>
      <c r="D2" s="2" t="s">
        <v>487</v>
      </c>
      <c r="E2" s="19" t="s">
        <v>488</v>
      </c>
      <c r="F2" s="2" t="s">
        <v>489</v>
      </c>
      <c r="G2" s="2" t="s">
        <v>490</v>
      </c>
      <c r="H2" s="2" t="s">
        <v>491</v>
      </c>
      <c r="I2" s="2" t="s">
        <v>492</v>
      </c>
      <c r="J2" s="2" t="s">
        <v>7</v>
      </c>
      <c r="K2" s="2" t="s">
        <v>4</v>
      </c>
      <c r="L2" s="2" t="s">
        <v>30</v>
      </c>
      <c r="M2" s="2" t="s">
        <v>12</v>
      </c>
      <c r="N2" s="2" t="s">
        <v>14</v>
      </c>
      <c r="O2" s="2" t="s">
        <v>17</v>
      </c>
    </row>
    <row r="3" spans="1:15" ht="30" customHeight="1">
      <c r="A3" s="72"/>
      <c r="B3" s="72"/>
      <c r="C3" s="1" t="s">
        <v>395</v>
      </c>
      <c r="E3" s="1"/>
      <c r="H3" s="1"/>
      <c r="J3">
        <v>2024</v>
      </c>
      <c r="K3">
        <v>2025</v>
      </c>
      <c r="L3" t="s">
        <v>31</v>
      </c>
      <c r="M3">
        <v>2025</v>
      </c>
      <c r="O3" t="s">
        <v>493</v>
      </c>
    </row>
    <row r="4" spans="1:15" ht="30" customHeight="1">
      <c r="A4" s="72"/>
      <c r="B4" s="72"/>
      <c r="C4" s="1" t="s">
        <v>396</v>
      </c>
      <c r="E4" s="1"/>
      <c r="H4" s="1"/>
      <c r="J4">
        <v>2024</v>
      </c>
      <c r="K4">
        <v>2025</v>
      </c>
      <c r="L4" t="s">
        <v>31</v>
      </c>
      <c r="M4">
        <v>2025</v>
      </c>
      <c r="O4" t="s">
        <v>494</v>
      </c>
    </row>
    <row r="5" spans="1:15" ht="30" customHeight="1">
      <c r="A5" s="72"/>
      <c r="B5" s="72"/>
      <c r="C5" s="1" t="s">
        <v>397</v>
      </c>
      <c r="D5" s="39">
        <v>45293</v>
      </c>
      <c r="E5" s="1" t="s">
        <v>495</v>
      </c>
      <c r="F5" s="25">
        <v>0.17</v>
      </c>
      <c r="G5" s="40">
        <v>45659</v>
      </c>
      <c r="H5" s="1" t="s">
        <v>495</v>
      </c>
      <c r="I5" s="25">
        <v>0.17</v>
      </c>
      <c r="J5">
        <v>2024</v>
      </c>
      <c r="K5">
        <v>2025</v>
      </c>
      <c r="L5" t="s">
        <v>31</v>
      </c>
      <c r="M5">
        <v>2025</v>
      </c>
    </row>
    <row r="6" spans="1:15" ht="45">
      <c r="A6" s="72"/>
      <c r="B6" s="72"/>
      <c r="C6" s="1" t="s">
        <v>398</v>
      </c>
      <c r="D6" s="40">
        <v>45293</v>
      </c>
      <c r="E6" s="1" t="s">
        <v>496</v>
      </c>
      <c r="F6" s="25">
        <v>0.37</v>
      </c>
      <c r="G6" s="40">
        <v>45659</v>
      </c>
      <c r="H6" s="1" t="s">
        <v>496</v>
      </c>
      <c r="I6" s="25">
        <v>0.37</v>
      </c>
      <c r="J6">
        <v>2024</v>
      </c>
      <c r="K6">
        <v>2025</v>
      </c>
      <c r="L6" t="s">
        <v>31</v>
      </c>
      <c r="M6">
        <v>2025</v>
      </c>
    </row>
    <row r="7" spans="1:15" ht="30" customHeight="1">
      <c r="A7" s="72"/>
      <c r="B7" s="72"/>
      <c r="C7" s="1" t="s">
        <v>53</v>
      </c>
      <c r="E7" s="1"/>
      <c r="H7" s="1"/>
      <c r="J7">
        <v>2024</v>
      </c>
      <c r="K7">
        <v>2025</v>
      </c>
      <c r="L7" t="s">
        <v>31</v>
      </c>
      <c r="M7">
        <v>2025</v>
      </c>
      <c r="O7" t="s">
        <v>497</v>
      </c>
    </row>
    <row r="8" spans="1:15" ht="30" customHeight="1">
      <c r="A8" s="72"/>
      <c r="B8" s="72"/>
      <c r="C8" s="1" t="s">
        <v>498</v>
      </c>
      <c r="E8" s="1"/>
      <c r="H8" s="1"/>
      <c r="J8">
        <v>2024</v>
      </c>
      <c r="K8">
        <v>2025</v>
      </c>
      <c r="L8" t="s">
        <v>31</v>
      </c>
      <c r="M8">
        <v>2025</v>
      </c>
      <c r="O8" t="s">
        <v>499</v>
      </c>
    </row>
    <row r="9" spans="1:15" ht="30" customHeight="1">
      <c r="A9" s="72"/>
      <c r="B9" s="72"/>
      <c r="C9" t="s">
        <v>395</v>
      </c>
      <c r="E9" s="1"/>
      <c r="H9" s="1"/>
      <c r="J9">
        <v>2024</v>
      </c>
      <c r="K9">
        <v>2025</v>
      </c>
      <c r="L9" t="s">
        <v>31</v>
      </c>
      <c r="M9">
        <v>2025</v>
      </c>
      <c r="O9" t="s">
        <v>493</v>
      </c>
    </row>
    <row r="10" spans="1:15" ht="30" customHeight="1">
      <c r="A10" s="72"/>
      <c r="B10" s="72"/>
      <c r="C10" t="s">
        <v>396</v>
      </c>
      <c r="E10" s="1"/>
      <c r="H10" s="1"/>
      <c r="J10">
        <v>2024</v>
      </c>
      <c r="K10">
        <v>2025</v>
      </c>
      <c r="L10" t="s">
        <v>31</v>
      </c>
      <c r="M10">
        <v>2025</v>
      </c>
      <c r="O10" t="s">
        <v>494</v>
      </c>
    </row>
    <row r="11" spans="1:15" ht="30" customHeight="1">
      <c r="A11" s="72"/>
      <c r="B11" s="72"/>
      <c r="C11" t="s">
        <v>397</v>
      </c>
      <c r="D11" s="40">
        <v>45293</v>
      </c>
      <c r="E11" s="1" t="s">
        <v>495</v>
      </c>
      <c r="F11" s="25">
        <v>0.16</v>
      </c>
      <c r="G11" s="40">
        <v>45659</v>
      </c>
      <c r="H11" s="1" t="s">
        <v>495</v>
      </c>
      <c r="I11" s="25">
        <v>0</v>
      </c>
      <c r="J11">
        <v>2024</v>
      </c>
      <c r="K11">
        <v>2025</v>
      </c>
      <c r="L11" t="s">
        <v>31</v>
      </c>
      <c r="M11">
        <v>2025</v>
      </c>
      <c r="N11" s="72"/>
    </row>
    <row r="12" spans="1:15" ht="45">
      <c r="A12" s="72"/>
      <c r="B12" s="72"/>
      <c r="C12" t="s">
        <v>398</v>
      </c>
      <c r="D12" s="40">
        <v>45293</v>
      </c>
      <c r="E12" s="1" t="s">
        <v>496</v>
      </c>
      <c r="F12" s="25">
        <v>0.35</v>
      </c>
      <c r="G12" s="40">
        <v>45659</v>
      </c>
      <c r="H12" s="1" t="s">
        <v>496</v>
      </c>
      <c r="I12" s="25">
        <v>0</v>
      </c>
      <c r="J12">
        <v>2024</v>
      </c>
      <c r="K12">
        <v>2025</v>
      </c>
      <c r="L12" t="s">
        <v>31</v>
      </c>
      <c r="M12">
        <v>2025</v>
      </c>
      <c r="N12" s="72"/>
    </row>
    <row r="13" spans="1:15" ht="30" customHeight="1">
      <c r="A13" s="72"/>
      <c r="B13" s="72"/>
      <c r="C13" t="s">
        <v>53</v>
      </c>
      <c r="E13" s="1"/>
      <c r="H13" s="1"/>
      <c r="J13">
        <v>2024</v>
      </c>
      <c r="K13">
        <v>2025</v>
      </c>
      <c r="L13" t="s">
        <v>31</v>
      </c>
      <c r="M13">
        <v>2025</v>
      </c>
      <c r="O13" t="s">
        <v>497</v>
      </c>
    </row>
    <row r="14" spans="1:15" ht="30" customHeight="1">
      <c r="A14" s="72"/>
      <c r="B14" s="72"/>
      <c r="C14" t="s">
        <v>498</v>
      </c>
      <c r="E14" s="1"/>
      <c r="H14" s="1"/>
      <c r="J14">
        <v>2024</v>
      </c>
      <c r="K14">
        <v>2025</v>
      </c>
      <c r="L14" t="s">
        <v>31</v>
      </c>
      <c r="M14">
        <v>2025</v>
      </c>
      <c r="O14" t="s">
        <v>499</v>
      </c>
    </row>
    <row r="15" spans="1:15" ht="30" customHeight="1">
      <c r="A15" s="72"/>
      <c r="B15" s="72"/>
      <c r="C15" t="s">
        <v>395</v>
      </c>
      <c r="E15" s="1"/>
      <c r="H15" s="1"/>
      <c r="J15">
        <v>2024</v>
      </c>
      <c r="K15">
        <v>2025</v>
      </c>
      <c r="L15" t="s">
        <v>31</v>
      </c>
      <c r="M15">
        <v>2025</v>
      </c>
      <c r="O15" t="s">
        <v>493</v>
      </c>
    </row>
    <row r="16" spans="1:15" ht="30" customHeight="1">
      <c r="A16" s="72"/>
      <c r="B16" s="72"/>
      <c r="C16" t="s">
        <v>396</v>
      </c>
      <c r="D16" s="1"/>
      <c r="E16" s="1"/>
      <c r="H16" s="1"/>
      <c r="J16">
        <v>2024</v>
      </c>
      <c r="K16">
        <v>2025</v>
      </c>
      <c r="L16" t="s">
        <v>31</v>
      </c>
      <c r="M16">
        <v>2025</v>
      </c>
      <c r="O16" t="s">
        <v>494</v>
      </c>
    </row>
    <row r="17" spans="1:15" ht="30" customHeight="1">
      <c r="A17" s="72"/>
      <c r="B17" s="72"/>
      <c r="C17" t="s">
        <v>397</v>
      </c>
      <c r="D17" s="40">
        <v>45293</v>
      </c>
      <c r="E17" s="1" t="s">
        <v>495</v>
      </c>
      <c r="F17" s="25">
        <v>0.16</v>
      </c>
      <c r="G17" s="40">
        <v>45659</v>
      </c>
      <c r="H17" s="1" t="s">
        <v>495</v>
      </c>
      <c r="I17" s="25">
        <v>0.16</v>
      </c>
      <c r="J17">
        <v>2024</v>
      </c>
      <c r="K17">
        <v>2025</v>
      </c>
      <c r="L17" t="s">
        <v>31</v>
      </c>
      <c r="M17">
        <v>2025</v>
      </c>
    </row>
    <row r="18" spans="1:15" ht="45">
      <c r="A18" s="72"/>
      <c r="B18" s="72"/>
      <c r="C18" t="s">
        <v>398</v>
      </c>
      <c r="D18" s="40">
        <v>45293</v>
      </c>
      <c r="E18" s="1" t="s">
        <v>496</v>
      </c>
      <c r="F18" s="25">
        <v>0.35</v>
      </c>
      <c r="G18" s="40">
        <v>45659</v>
      </c>
      <c r="H18" s="1" t="s">
        <v>496</v>
      </c>
      <c r="I18" s="25">
        <v>0.35</v>
      </c>
      <c r="J18">
        <v>2024</v>
      </c>
      <c r="K18">
        <v>2025</v>
      </c>
      <c r="L18" t="s">
        <v>31</v>
      </c>
      <c r="M18">
        <v>2025</v>
      </c>
    </row>
    <row r="19" spans="1:15" ht="30" customHeight="1">
      <c r="A19" s="72"/>
      <c r="B19" s="72"/>
      <c r="C19" t="s">
        <v>53</v>
      </c>
      <c r="E19" s="1"/>
      <c r="H19" s="1"/>
      <c r="J19">
        <v>2024</v>
      </c>
      <c r="K19">
        <v>2025</v>
      </c>
      <c r="L19" t="s">
        <v>31</v>
      </c>
      <c r="M19">
        <v>2025</v>
      </c>
      <c r="O19" t="s">
        <v>497</v>
      </c>
    </row>
    <row r="20" spans="1:15" ht="30" customHeight="1">
      <c r="A20" s="72"/>
      <c r="B20" s="72"/>
      <c r="C20" t="s">
        <v>498</v>
      </c>
      <c r="E20" s="1"/>
      <c r="H20" s="1"/>
      <c r="J20">
        <v>2024</v>
      </c>
      <c r="K20">
        <v>2025</v>
      </c>
      <c r="L20" t="s">
        <v>31</v>
      </c>
      <c r="M20">
        <v>2025</v>
      </c>
      <c r="O20" t="s">
        <v>499</v>
      </c>
    </row>
    <row r="21" spans="1:15" ht="30" customHeight="1">
      <c r="A21" s="72"/>
      <c r="B21" s="72"/>
      <c r="C21" t="s">
        <v>395</v>
      </c>
      <c r="E21" s="1"/>
      <c r="H21" s="1"/>
      <c r="J21">
        <v>2024</v>
      </c>
      <c r="K21">
        <v>2025</v>
      </c>
      <c r="L21" t="s">
        <v>31</v>
      </c>
      <c r="M21">
        <v>2025</v>
      </c>
      <c r="O21" t="s">
        <v>493</v>
      </c>
    </row>
    <row r="22" spans="1:15" ht="30" customHeight="1">
      <c r="A22" s="72"/>
      <c r="B22" s="72"/>
      <c r="C22" t="s">
        <v>396</v>
      </c>
      <c r="E22" s="1"/>
      <c r="H22" s="1"/>
      <c r="J22">
        <v>2024</v>
      </c>
      <c r="K22">
        <v>2025</v>
      </c>
      <c r="L22" t="s">
        <v>31</v>
      </c>
      <c r="M22">
        <v>2025</v>
      </c>
      <c r="O22" t="s">
        <v>494</v>
      </c>
    </row>
    <row r="23" spans="1:15" ht="30" customHeight="1">
      <c r="A23" s="72"/>
      <c r="B23" s="72"/>
      <c r="C23" t="s">
        <v>397</v>
      </c>
      <c r="D23" s="40">
        <v>45293</v>
      </c>
      <c r="E23" s="1" t="s">
        <v>495</v>
      </c>
      <c r="F23" s="25">
        <v>0.11</v>
      </c>
      <c r="G23" s="40">
        <v>45659</v>
      </c>
      <c r="H23" s="1" t="s">
        <v>495</v>
      </c>
      <c r="I23" s="25">
        <v>0.15</v>
      </c>
      <c r="J23">
        <v>2024</v>
      </c>
      <c r="K23">
        <v>2025</v>
      </c>
      <c r="L23" t="s">
        <v>31</v>
      </c>
      <c r="M23">
        <v>2025</v>
      </c>
    </row>
    <row r="24" spans="1:15" ht="45">
      <c r="A24" s="72"/>
      <c r="B24" s="72"/>
      <c r="C24" t="s">
        <v>398</v>
      </c>
      <c r="D24" s="40">
        <v>45293</v>
      </c>
      <c r="E24" s="1" t="s">
        <v>496</v>
      </c>
      <c r="F24" s="25">
        <v>0.25</v>
      </c>
      <c r="G24" s="40">
        <v>45659</v>
      </c>
      <c r="H24" s="1" t="s">
        <v>496</v>
      </c>
      <c r="I24" s="25">
        <v>0.28999999999999998</v>
      </c>
      <c r="J24">
        <v>2024</v>
      </c>
      <c r="K24">
        <v>2025</v>
      </c>
      <c r="L24" t="s">
        <v>31</v>
      </c>
      <c r="M24">
        <v>2025</v>
      </c>
    </row>
    <row r="25" spans="1:15" ht="30" customHeight="1">
      <c r="A25" s="72"/>
      <c r="B25" s="72"/>
      <c r="C25" t="s">
        <v>53</v>
      </c>
      <c r="E25" s="1"/>
      <c r="H25" s="1"/>
      <c r="J25">
        <v>2024</v>
      </c>
      <c r="K25">
        <v>2025</v>
      </c>
      <c r="L25" t="s">
        <v>31</v>
      </c>
      <c r="M25">
        <v>2025</v>
      </c>
      <c r="O25" t="s">
        <v>497</v>
      </c>
    </row>
    <row r="26" spans="1:15" ht="30" customHeight="1">
      <c r="A26" s="72"/>
      <c r="B26" s="72"/>
      <c r="C26" t="s">
        <v>498</v>
      </c>
      <c r="E26" s="1"/>
      <c r="H26" s="1"/>
      <c r="J26">
        <v>2024</v>
      </c>
      <c r="K26">
        <v>2025</v>
      </c>
      <c r="L26" t="s">
        <v>31</v>
      </c>
      <c r="M26">
        <v>2025</v>
      </c>
      <c r="O26" t="s">
        <v>499</v>
      </c>
    </row>
    <row r="27" spans="1:15" ht="30" customHeight="1">
      <c r="A27" s="72"/>
      <c r="B27" s="72"/>
      <c r="C27" t="s">
        <v>395</v>
      </c>
      <c r="E27" s="1"/>
      <c r="H27" s="1"/>
      <c r="J27">
        <v>2024</v>
      </c>
      <c r="K27">
        <v>2025</v>
      </c>
      <c r="L27" t="s">
        <v>31</v>
      </c>
      <c r="M27">
        <v>2025</v>
      </c>
      <c r="O27" t="s">
        <v>493</v>
      </c>
    </row>
    <row r="28" spans="1:15" ht="30" customHeight="1">
      <c r="A28" s="72"/>
      <c r="B28" s="72"/>
      <c r="C28" t="s">
        <v>396</v>
      </c>
      <c r="E28" s="1"/>
      <c r="H28" s="1"/>
      <c r="J28">
        <v>2024</v>
      </c>
      <c r="K28">
        <v>2025</v>
      </c>
      <c r="L28" t="s">
        <v>31</v>
      </c>
      <c r="M28">
        <v>2025</v>
      </c>
      <c r="O28" t="s">
        <v>494</v>
      </c>
    </row>
    <row r="29" spans="1:15" ht="30" customHeight="1">
      <c r="A29" s="72"/>
      <c r="B29" s="72"/>
      <c r="C29" t="s">
        <v>397</v>
      </c>
      <c r="D29" s="40">
        <v>45293</v>
      </c>
      <c r="E29" s="1" t="s">
        <v>495</v>
      </c>
      <c r="F29" s="25">
        <v>0.14000000000000001</v>
      </c>
      <c r="G29" s="40">
        <v>45659</v>
      </c>
      <c r="H29" s="1" t="s">
        <v>495</v>
      </c>
      <c r="I29" s="25">
        <v>0.14000000000000001</v>
      </c>
      <c r="J29">
        <v>2024</v>
      </c>
      <c r="K29">
        <v>2025</v>
      </c>
      <c r="L29" t="s">
        <v>31</v>
      </c>
      <c r="M29">
        <v>2025</v>
      </c>
    </row>
    <row r="30" spans="1:15" ht="45">
      <c r="A30" s="72"/>
      <c r="B30" s="72"/>
      <c r="C30" t="s">
        <v>398</v>
      </c>
      <c r="D30" s="40">
        <v>45293</v>
      </c>
      <c r="E30" s="1" t="s">
        <v>496</v>
      </c>
      <c r="F30" s="25">
        <v>0.31</v>
      </c>
      <c r="G30" s="40">
        <v>45659</v>
      </c>
      <c r="H30" s="1" t="s">
        <v>496</v>
      </c>
      <c r="I30" s="25">
        <v>0.31</v>
      </c>
      <c r="J30">
        <v>2024</v>
      </c>
      <c r="K30">
        <v>2025</v>
      </c>
      <c r="L30" t="s">
        <v>31</v>
      </c>
      <c r="M30">
        <v>2025</v>
      </c>
    </row>
    <row r="31" spans="1:15" ht="30" customHeight="1">
      <c r="A31" s="72"/>
      <c r="B31" s="72"/>
      <c r="C31" t="s">
        <v>53</v>
      </c>
      <c r="E31" s="1"/>
      <c r="H31" s="1"/>
      <c r="J31">
        <v>2024</v>
      </c>
      <c r="K31">
        <v>2025</v>
      </c>
      <c r="L31" t="s">
        <v>31</v>
      </c>
      <c r="M31">
        <v>2025</v>
      </c>
      <c r="O31" t="s">
        <v>497</v>
      </c>
    </row>
    <row r="32" spans="1:15" ht="30" customHeight="1">
      <c r="A32" s="72"/>
      <c r="B32" s="72"/>
      <c r="C32" t="s">
        <v>498</v>
      </c>
      <c r="E32" s="1"/>
      <c r="H32" s="1"/>
      <c r="J32">
        <v>2024</v>
      </c>
      <c r="K32">
        <v>2025</v>
      </c>
      <c r="L32" t="s">
        <v>31</v>
      </c>
      <c r="M32">
        <v>2025</v>
      </c>
      <c r="O32" t="s">
        <v>499</v>
      </c>
    </row>
    <row r="33" spans="1:15" ht="30" customHeight="1">
      <c r="A33" s="72"/>
      <c r="B33" s="72"/>
      <c r="C33" t="s">
        <v>395</v>
      </c>
      <c r="E33" s="1"/>
      <c r="H33" s="1"/>
      <c r="J33">
        <v>2024</v>
      </c>
      <c r="K33">
        <v>2025</v>
      </c>
      <c r="L33" t="s">
        <v>31</v>
      </c>
      <c r="M33">
        <v>2025</v>
      </c>
      <c r="O33" t="s">
        <v>493</v>
      </c>
    </row>
    <row r="34" spans="1:15" ht="30" customHeight="1">
      <c r="A34" s="72"/>
      <c r="B34" s="72"/>
      <c r="C34" t="s">
        <v>396</v>
      </c>
      <c r="E34" s="1"/>
      <c r="H34" s="1"/>
      <c r="J34">
        <v>2024</v>
      </c>
      <c r="K34">
        <v>2025</v>
      </c>
      <c r="L34" t="s">
        <v>31</v>
      </c>
      <c r="M34">
        <v>2025</v>
      </c>
      <c r="O34" t="s">
        <v>494</v>
      </c>
    </row>
    <row r="35" spans="1:15" ht="30" customHeight="1">
      <c r="A35" s="72"/>
      <c r="B35" s="72"/>
      <c r="C35" t="s">
        <v>397</v>
      </c>
      <c r="D35" s="1"/>
      <c r="E35" s="1"/>
      <c r="G35" s="40">
        <v>45659</v>
      </c>
      <c r="H35" s="1" t="s">
        <v>495</v>
      </c>
      <c r="I35" s="25">
        <v>0.17</v>
      </c>
      <c r="J35">
        <v>2024</v>
      </c>
      <c r="K35">
        <v>2025</v>
      </c>
      <c r="L35" t="s">
        <v>31</v>
      </c>
      <c r="M35">
        <v>2025</v>
      </c>
      <c r="O35" s="66" t="s">
        <v>537</v>
      </c>
    </row>
    <row r="36" spans="1:15" ht="45">
      <c r="A36" s="72"/>
      <c r="B36" s="72"/>
      <c r="C36" t="s">
        <v>398</v>
      </c>
      <c r="D36" s="1"/>
      <c r="E36" s="1"/>
      <c r="G36" s="40">
        <v>45659</v>
      </c>
      <c r="H36" s="1" t="s">
        <v>496</v>
      </c>
      <c r="I36" s="25">
        <v>0.33</v>
      </c>
      <c r="J36">
        <v>2024</v>
      </c>
      <c r="K36">
        <v>2025</v>
      </c>
      <c r="L36" t="s">
        <v>31</v>
      </c>
      <c r="M36">
        <v>2025</v>
      </c>
      <c r="O36" s="66" t="s">
        <v>537</v>
      </c>
    </row>
    <row r="37" spans="1:15" ht="30" customHeight="1">
      <c r="A37" s="72"/>
      <c r="B37" s="72"/>
      <c r="C37" t="s">
        <v>53</v>
      </c>
      <c r="E37" s="1"/>
      <c r="H37" s="1"/>
      <c r="J37">
        <v>2024</v>
      </c>
      <c r="K37">
        <v>2025</v>
      </c>
      <c r="L37" t="s">
        <v>31</v>
      </c>
      <c r="M37">
        <v>2025</v>
      </c>
      <c r="O37" t="s">
        <v>497</v>
      </c>
    </row>
    <row r="38" spans="1:15" ht="30" customHeight="1">
      <c r="A38" s="72"/>
      <c r="B38" s="72"/>
      <c r="C38" t="s">
        <v>498</v>
      </c>
      <c r="E38" s="1"/>
      <c r="H38" s="1"/>
      <c r="J38">
        <v>2024</v>
      </c>
      <c r="K38">
        <v>2025</v>
      </c>
      <c r="L38" t="s">
        <v>31</v>
      </c>
      <c r="M38">
        <v>2025</v>
      </c>
      <c r="O38" t="s">
        <v>499</v>
      </c>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4"/>
  <sheetViews>
    <sheetView workbookViewId="0"/>
  </sheetViews>
  <sheetFormatPr defaultRowHeight="15" customHeight="1"/>
  <cols>
    <col min="1" max="1" width="57.85546875" customWidth="1"/>
    <col min="2" max="2" width="19.42578125" customWidth="1"/>
    <col min="3" max="3" width="21.5703125" customWidth="1"/>
    <col min="4" max="4" width="23.42578125" customWidth="1"/>
    <col min="5" max="5" width="22.140625" customWidth="1"/>
    <col min="8" max="8" width="10.5703125" customWidth="1"/>
    <col min="9" max="9" width="10.140625" customWidth="1"/>
  </cols>
  <sheetData>
    <row r="1" spans="1:10" s="3" customFormat="1">
      <c r="A1" s="4" t="s">
        <v>500</v>
      </c>
    </row>
    <row r="2" spans="1:10" s="19" customFormat="1" ht="30">
      <c r="A2" s="2" t="s">
        <v>86</v>
      </c>
      <c r="B2" s="2" t="s">
        <v>87</v>
      </c>
      <c r="C2" s="2" t="s">
        <v>88</v>
      </c>
      <c r="D2" s="2" t="s">
        <v>89</v>
      </c>
      <c r="E2" s="2" t="s">
        <v>90</v>
      </c>
      <c r="F2" s="2" t="s">
        <v>7</v>
      </c>
      <c r="G2" s="2" t="s">
        <v>30</v>
      </c>
      <c r="H2" s="2" t="s">
        <v>12</v>
      </c>
      <c r="I2" s="2" t="s">
        <v>14</v>
      </c>
      <c r="J2" s="2" t="s">
        <v>17</v>
      </c>
    </row>
    <row r="3" spans="1:10" ht="50.25" customHeight="1">
      <c r="A3" t="s">
        <v>380</v>
      </c>
      <c r="B3" s="1" t="s">
        <v>381</v>
      </c>
      <c r="C3" s="1" t="s">
        <v>382</v>
      </c>
      <c r="D3" s="1" t="s">
        <v>383</v>
      </c>
      <c r="E3" s="1" t="s">
        <v>384</v>
      </c>
      <c r="F3">
        <v>2024</v>
      </c>
      <c r="G3" t="s">
        <v>31</v>
      </c>
      <c r="H3">
        <v>2025</v>
      </c>
    </row>
    <row r="4" spans="1:10" ht="50.25" customHeight="1">
      <c r="A4" t="s">
        <v>385</v>
      </c>
      <c r="B4" s="1" t="s">
        <v>381</v>
      </c>
      <c r="C4" s="1" t="s">
        <v>382</v>
      </c>
      <c r="D4" s="1" t="s">
        <v>383</v>
      </c>
      <c r="E4" s="1" t="s">
        <v>384</v>
      </c>
      <c r="F4">
        <v>2024</v>
      </c>
      <c r="G4" t="s">
        <v>31</v>
      </c>
      <c r="H4">
        <v>2025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4"/>
  <sheetViews>
    <sheetView workbookViewId="0"/>
  </sheetViews>
  <sheetFormatPr defaultRowHeight="15" customHeight="1"/>
  <cols>
    <col min="1" max="1" width="53.7109375" customWidth="1"/>
    <col min="2" max="2" width="19" customWidth="1"/>
    <col min="3" max="3" width="19.85546875" customWidth="1"/>
    <col min="4" max="4" width="20.28515625" customWidth="1"/>
    <col min="5" max="5" width="22.28515625" customWidth="1"/>
    <col min="8" max="8" width="10.5703125" customWidth="1"/>
    <col min="9" max="9" width="10.140625" customWidth="1"/>
  </cols>
  <sheetData>
    <row r="1" spans="1:10" s="3" customFormat="1" ht="15.75" thickBot="1">
      <c r="A1" s="12" t="s">
        <v>501</v>
      </c>
    </row>
    <row r="2" spans="1:10" s="19" customFormat="1" ht="30">
      <c r="A2" s="2" t="s">
        <v>86</v>
      </c>
      <c r="B2" s="2" t="s">
        <v>87</v>
      </c>
      <c r="C2" s="2" t="s">
        <v>88</v>
      </c>
      <c r="D2" s="2" t="s">
        <v>89</v>
      </c>
      <c r="E2" s="2" t="s">
        <v>90</v>
      </c>
      <c r="F2" s="2" t="s">
        <v>502</v>
      </c>
      <c r="G2" s="2" t="s">
        <v>30</v>
      </c>
      <c r="H2" s="2" t="s">
        <v>12</v>
      </c>
      <c r="I2" s="2" t="s">
        <v>14</v>
      </c>
      <c r="J2" s="2" t="s">
        <v>17</v>
      </c>
    </row>
    <row r="3" spans="1:10" ht="50.25" customHeight="1">
      <c r="A3" t="s">
        <v>380</v>
      </c>
      <c r="B3" s="1" t="s">
        <v>381</v>
      </c>
      <c r="C3" s="1" t="s">
        <v>382</v>
      </c>
      <c r="D3" s="1" t="s">
        <v>383</v>
      </c>
      <c r="E3" s="1" t="s">
        <v>384</v>
      </c>
      <c r="F3">
        <v>2025</v>
      </c>
      <c r="G3" t="s">
        <v>31</v>
      </c>
      <c r="H3">
        <v>2025</v>
      </c>
    </row>
    <row r="4" spans="1:10" ht="50.25" customHeight="1">
      <c r="A4" t="s">
        <v>385</v>
      </c>
      <c r="B4" s="1" t="s">
        <v>381</v>
      </c>
      <c r="C4" s="1" t="s">
        <v>382</v>
      </c>
      <c r="D4" s="1" t="s">
        <v>383</v>
      </c>
      <c r="E4" s="1" t="s">
        <v>384</v>
      </c>
      <c r="F4">
        <v>2025</v>
      </c>
      <c r="G4" t="s">
        <v>31</v>
      </c>
      <c r="H4">
        <v>2025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cols>
    <col min="1" max="1" width="34.85546875" customWidth="1"/>
    <col min="2" max="2" width="21.7109375" customWidth="1"/>
    <col min="4" max="4" width="49.5703125" customWidth="1"/>
    <col min="8" max="8" width="11.140625" customWidth="1"/>
  </cols>
  <sheetData>
    <row r="1" spans="1:10" s="7" customFormat="1" ht="14.25" customHeight="1">
      <c r="A1" s="7" t="s">
        <v>503</v>
      </c>
    </row>
    <row r="2" spans="1:10" s="19" customFormat="1" ht="30">
      <c r="A2" s="2" t="s">
        <v>48</v>
      </c>
      <c r="B2" s="2" t="s">
        <v>49</v>
      </c>
      <c r="C2" s="2" t="s">
        <v>19</v>
      </c>
      <c r="D2" s="2" t="s">
        <v>322</v>
      </c>
      <c r="E2" s="2" t="s">
        <v>4</v>
      </c>
      <c r="F2" s="2" t="s">
        <v>30</v>
      </c>
      <c r="G2" s="2" t="s">
        <v>12</v>
      </c>
      <c r="H2" s="2" t="s">
        <v>14</v>
      </c>
      <c r="I2" s="2" t="s">
        <v>17</v>
      </c>
      <c r="J2" s="2"/>
    </row>
    <row r="3" spans="1:10" s="16" customFormat="1" ht="75">
      <c r="A3" s="18" t="s">
        <v>362</v>
      </c>
      <c r="B3" s="18" t="s">
        <v>504</v>
      </c>
      <c r="C3" s="16" t="s">
        <v>60</v>
      </c>
      <c r="D3" s="16" t="s">
        <v>364</v>
      </c>
      <c r="E3" s="16">
        <v>2025</v>
      </c>
      <c r="F3" s="16" t="s">
        <v>31</v>
      </c>
      <c r="G3" s="16">
        <v>2025</v>
      </c>
    </row>
    <row r="4" spans="1:10" s="16" customFormat="1" ht="107.25" customHeight="1">
      <c r="A4" s="18" t="s">
        <v>365</v>
      </c>
      <c r="B4" s="18" t="s">
        <v>64</v>
      </c>
      <c r="C4" s="16" t="s">
        <v>56</v>
      </c>
      <c r="E4" s="16">
        <v>2025</v>
      </c>
      <c r="F4" s="16" t="s">
        <v>31</v>
      </c>
      <c r="G4" s="16">
        <v>2025</v>
      </c>
    </row>
    <row r="5" spans="1:10" s="16" customFormat="1" ht="273.75" customHeight="1">
      <c r="A5" s="18" t="s">
        <v>505</v>
      </c>
      <c r="B5" s="18" t="s">
        <v>506</v>
      </c>
      <c r="C5" s="16" t="s">
        <v>67</v>
      </c>
      <c r="D5" s="18" t="s">
        <v>507</v>
      </c>
      <c r="E5" s="16">
        <v>2025</v>
      </c>
      <c r="F5" s="16" t="s">
        <v>31</v>
      </c>
      <c r="G5" s="16">
        <v>2025</v>
      </c>
    </row>
    <row r="6" spans="1:10" s="16" customFormat="1" ht="105">
      <c r="A6" s="18" t="s">
        <v>508</v>
      </c>
      <c r="B6" s="18" t="s">
        <v>374</v>
      </c>
      <c r="C6" s="16" t="s">
        <v>60</v>
      </c>
      <c r="E6" s="16">
        <v>2025</v>
      </c>
      <c r="F6" s="16" t="s">
        <v>31</v>
      </c>
      <c r="G6" s="16">
        <v>2025</v>
      </c>
    </row>
    <row r="7" spans="1:10" s="16" customFormat="1" ht="135">
      <c r="A7" s="18" t="s">
        <v>509</v>
      </c>
      <c r="B7" s="18" t="s">
        <v>376</v>
      </c>
      <c r="C7" s="16" t="s">
        <v>60</v>
      </c>
      <c r="E7" s="16">
        <v>2025</v>
      </c>
      <c r="F7" s="16" t="s">
        <v>31</v>
      </c>
      <c r="G7" s="16">
        <v>2025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32"/>
  <sheetViews>
    <sheetView workbookViewId="0"/>
  </sheetViews>
  <sheetFormatPr defaultRowHeight="15" customHeight="1"/>
  <cols>
    <col min="1" max="1" width="18" customWidth="1"/>
    <col min="2" max="2" width="30.140625" customWidth="1"/>
    <col min="3" max="3" width="18.28515625" customWidth="1"/>
    <col min="4" max="4" width="18.42578125" customWidth="1"/>
    <col min="5" max="5" width="18.140625" customWidth="1"/>
    <col min="9" max="9" width="10.5703125" customWidth="1"/>
    <col min="10" max="10" width="29" customWidth="1"/>
  </cols>
  <sheetData>
    <row r="1" spans="1:10" s="3" customFormat="1">
      <c r="A1" s="4" t="s">
        <v>510</v>
      </c>
      <c r="B1" s="4"/>
      <c r="C1" s="4"/>
    </row>
    <row r="2" spans="1:10" s="19" customFormat="1" ht="30">
      <c r="A2" s="2" t="s">
        <v>391</v>
      </c>
      <c r="B2" s="19" t="s">
        <v>392</v>
      </c>
      <c r="C2" s="2" t="s">
        <v>348</v>
      </c>
      <c r="D2" s="2" t="s">
        <v>511</v>
      </c>
      <c r="E2" s="2" t="s">
        <v>512</v>
      </c>
      <c r="F2" s="2" t="s">
        <v>7</v>
      </c>
      <c r="G2" s="2" t="s">
        <v>30</v>
      </c>
      <c r="H2" s="2" t="s">
        <v>12</v>
      </c>
      <c r="I2" s="2" t="s">
        <v>14</v>
      </c>
      <c r="J2" s="2" t="s">
        <v>17</v>
      </c>
    </row>
    <row r="3" spans="1:10">
      <c r="A3" s="1" t="s">
        <v>395</v>
      </c>
      <c r="B3" s="73"/>
      <c r="C3" s="73"/>
      <c r="F3">
        <v>2024</v>
      </c>
      <c r="G3" t="s">
        <v>31</v>
      </c>
      <c r="H3">
        <v>2025</v>
      </c>
      <c r="J3" t="s">
        <v>493</v>
      </c>
    </row>
    <row r="4" spans="1:10">
      <c r="A4" s="1" t="s">
        <v>396</v>
      </c>
      <c r="B4" s="73"/>
      <c r="C4" s="73"/>
      <c r="F4">
        <v>2024</v>
      </c>
      <c r="G4" t="s">
        <v>31</v>
      </c>
      <c r="H4">
        <v>2025</v>
      </c>
      <c r="J4" t="s">
        <v>494</v>
      </c>
    </row>
    <row r="5" spans="1:10">
      <c r="A5" s="1" t="s">
        <v>397</v>
      </c>
      <c r="B5" s="73"/>
      <c r="C5" s="73"/>
      <c r="D5" s="1" t="s">
        <v>513</v>
      </c>
      <c r="E5" s="1" t="s">
        <v>514</v>
      </c>
      <c r="F5">
        <v>2024</v>
      </c>
      <c r="G5" t="s">
        <v>31</v>
      </c>
      <c r="H5">
        <v>2025</v>
      </c>
    </row>
    <row r="6" spans="1:10">
      <c r="A6" s="1" t="s">
        <v>398</v>
      </c>
      <c r="B6" s="73"/>
      <c r="C6" s="73"/>
      <c r="D6" t="s">
        <v>513</v>
      </c>
      <c r="E6" t="s">
        <v>515</v>
      </c>
      <c r="F6">
        <v>2024</v>
      </c>
      <c r="G6" t="s">
        <v>31</v>
      </c>
      <c r="H6">
        <v>2025</v>
      </c>
    </row>
    <row r="7" spans="1:10">
      <c r="A7" s="1" t="s">
        <v>53</v>
      </c>
      <c r="B7" s="73"/>
      <c r="C7" s="73"/>
      <c r="F7">
        <v>2024</v>
      </c>
      <c r="G7" t="s">
        <v>31</v>
      </c>
      <c r="H7">
        <v>2025</v>
      </c>
      <c r="J7" t="s">
        <v>497</v>
      </c>
    </row>
    <row r="8" spans="1:10" ht="15" customHeight="1">
      <c r="A8" t="s">
        <v>359</v>
      </c>
      <c r="B8" s="72"/>
      <c r="C8" s="72"/>
      <c r="F8">
        <v>2024</v>
      </c>
      <c r="G8" t="s">
        <v>31</v>
      </c>
      <c r="H8">
        <v>2025</v>
      </c>
      <c r="J8" t="s">
        <v>499</v>
      </c>
    </row>
    <row r="9" spans="1:10" ht="15" customHeight="1">
      <c r="A9" t="s">
        <v>395</v>
      </c>
      <c r="B9" s="72"/>
      <c r="C9" s="72"/>
      <c r="F9">
        <v>2024</v>
      </c>
      <c r="G9" t="s">
        <v>31</v>
      </c>
      <c r="H9">
        <v>2025</v>
      </c>
      <c r="J9" t="s">
        <v>493</v>
      </c>
    </row>
    <row r="10" spans="1:10" ht="15" customHeight="1">
      <c r="A10" t="s">
        <v>396</v>
      </c>
      <c r="B10" s="72"/>
      <c r="C10" s="72"/>
      <c r="F10">
        <v>2024</v>
      </c>
      <c r="G10" t="s">
        <v>31</v>
      </c>
      <c r="H10">
        <v>2025</v>
      </c>
      <c r="J10" t="s">
        <v>494</v>
      </c>
    </row>
    <row r="11" spans="1:10" ht="15" customHeight="1">
      <c r="A11" t="s">
        <v>397</v>
      </c>
      <c r="B11" s="72"/>
      <c r="C11" s="72"/>
      <c r="D11" t="s">
        <v>513</v>
      </c>
      <c r="E11" t="s">
        <v>514</v>
      </c>
      <c r="F11">
        <v>2024</v>
      </c>
      <c r="G11" t="s">
        <v>31</v>
      </c>
      <c r="H11">
        <v>2025</v>
      </c>
    </row>
    <row r="12" spans="1:10" ht="15" customHeight="1">
      <c r="A12" t="s">
        <v>398</v>
      </c>
      <c r="B12" s="72"/>
      <c r="C12" s="72"/>
      <c r="D12" t="s">
        <v>513</v>
      </c>
      <c r="E12" t="s">
        <v>515</v>
      </c>
      <c r="F12">
        <v>2024</v>
      </c>
      <c r="G12" t="s">
        <v>31</v>
      </c>
      <c r="H12">
        <v>2025</v>
      </c>
    </row>
    <row r="13" spans="1:10" ht="15" customHeight="1">
      <c r="A13" t="s">
        <v>53</v>
      </c>
      <c r="B13" s="72"/>
      <c r="C13" s="72"/>
      <c r="F13">
        <v>2024</v>
      </c>
      <c r="G13" t="s">
        <v>31</v>
      </c>
      <c r="H13">
        <v>2025</v>
      </c>
      <c r="J13" t="s">
        <v>497</v>
      </c>
    </row>
    <row r="14" spans="1:10" ht="15" customHeight="1">
      <c r="A14" t="s">
        <v>359</v>
      </c>
      <c r="B14" s="72"/>
      <c r="C14" s="72"/>
      <c r="F14">
        <v>2024</v>
      </c>
      <c r="G14" t="s">
        <v>31</v>
      </c>
      <c r="H14">
        <v>2025</v>
      </c>
      <c r="J14" t="s">
        <v>499</v>
      </c>
    </row>
    <row r="15" spans="1:10" ht="15" customHeight="1">
      <c r="A15" t="s">
        <v>395</v>
      </c>
      <c r="B15" s="72"/>
      <c r="C15" s="72"/>
      <c r="F15">
        <v>2024</v>
      </c>
      <c r="G15" t="s">
        <v>31</v>
      </c>
      <c r="H15">
        <v>2025</v>
      </c>
      <c r="J15" t="s">
        <v>493</v>
      </c>
    </row>
    <row r="16" spans="1:10" ht="15" customHeight="1">
      <c r="A16" t="s">
        <v>396</v>
      </c>
      <c r="B16" s="72"/>
      <c r="C16" s="72"/>
      <c r="F16">
        <v>2024</v>
      </c>
      <c r="G16" t="s">
        <v>31</v>
      </c>
      <c r="H16">
        <v>2025</v>
      </c>
      <c r="J16" t="s">
        <v>494</v>
      </c>
    </row>
    <row r="17" spans="1:10" ht="15" customHeight="1">
      <c r="A17" t="s">
        <v>397</v>
      </c>
      <c r="B17" s="72"/>
      <c r="C17" s="72"/>
      <c r="D17" t="s">
        <v>513</v>
      </c>
      <c r="E17" t="s">
        <v>514</v>
      </c>
      <c r="F17">
        <v>2024</v>
      </c>
      <c r="G17" t="s">
        <v>31</v>
      </c>
      <c r="H17">
        <v>2025</v>
      </c>
    </row>
    <row r="18" spans="1:10" ht="15" customHeight="1">
      <c r="A18" t="s">
        <v>398</v>
      </c>
      <c r="B18" s="72"/>
      <c r="C18" s="72"/>
      <c r="D18" t="s">
        <v>513</v>
      </c>
      <c r="E18" t="s">
        <v>515</v>
      </c>
      <c r="F18">
        <v>2024</v>
      </c>
      <c r="G18" t="s">
        <v>31</v>
      </c>
      <c r="H18">
        <v>2025</v>
      </c>
    </row>
    <row r="19" spans="1:10" ht="15" customHeight="1">
      <c r="A19" t="s">
        <v>53</v>
      </c>
      <c r="B19" s="72"/>
      <c r="C19" s="72"/>
      <c r="F19">
        <v>2024</v>
      </c>
      <c r="G19" t="s">
        <v>31</v>
      </c>
      <c r="H19">
        <v>2025</v>
      </c>
      <c r="J19" t="s">
        <v>497</v>
      </c>
    </row>
    <row r="20" spans="1:10" ht="15" customHeight="1">
      <c r="A20" t="s">
        <v>359</v>
      </c>
      <c r="B20" s="72"/>
      <c r="C20" s="72"/>
      <c r="F20">
        <v>2024</v>
      </c>
      <c r="G20" t="s">
        <v>31</v>
      </c>
      <c r="H20">
        <v>2025</v>
      </c>
      <c r="J20" t="s">
        <v>499</v>
      </c>
    </row>
    <row r="21" spans="1:10" ht="15" customHeight="1">
      <c r="A21" t="s">
        <v>395</v>
      </c>
      <c r="B21" s="72"/>
      <c r="C21" s="72"/>
      <c r="F21">
        <v>2024</v>
      </c>
      <c r="G21" t="s">
        <v>31</v>
      </c>
      <c r="H21">
        <v>2025</v>
      </c>
      <c r="J21" t="s">
        <v>493</v>
      </c>
    </row>
    <row r="22" spans="1:10" ht="15" customHeight="1">
      <c r="A22" t="s">
        <v>396</v>
      </c>
      <c r="B22" s="72"/>
      <c r="C22" s="72"/>
      <c r="F22">
        <v>2024</v>
      </c>
      <c r="G22" t="s">
        <v>31</v>
      </c>
      <c r="H22">
        <v>2025</v>
      </c>
      <c r="J22" t="s">
        <v>494</v>
      </c>
    </row>
    <row r="23" spans="1:10" ht="15" customHeight="1">
      <c r="A23" t="s">
        <v>397</v>
      </c>
      <c r="B23" s="72"/>
      <c r="C23" s="72"/>
      <c r="D23" t="s">
        <v>513</v>
      </c>
      <c r="E23" t="s">
        <v>514</v>
      </c>
      <c r="F23">
        <v>2024</v>
      </c>
      <c r="G23" t="s">
        <v>31</v>
      </c>
      <c r="H23">
        <v>2025</v>
      </c>
    </row>
    <row r="24" spans="1:10" ht="15" customHeight="1">
      <c r="A24" t="s">
        <v>398</v>
      </c>
      <c r="B24" s="72"/>
      <c r="C24" s="72"/>
      <c r="D24" t="s">
        <v>513</v>
      </c>
      <c r="E24" t="s">
        <v>515</v>
      </c>
      <c r="F24">
        <v>2024</v>
      </c>
      <c r="G24" t="s">
        <v>31</v>
      </c>
      <c r="H24">
        <v>2025</v>
      </c>
    </row>
    <row r="25" spans="1:10" ht="15" customHeight="1">
      <c r="A25" t="s">
        <v>53</v>
      </c>
      <c r="B25" s="72"/>
      <c r="C25" s="72"/>
      <c r="F25">
        <v>2024</v>
      </c>
      <c r="G25" t="s">
        <v>31</v>
      </c>
      <c r="H25">
        <v>2025</v>
      </c>
      <c r="J25" t="s">
        <v>497</v>
      </c>
    </row>
    <row r="26" spans="1:10" ht="15" customHeight="1">
      <c r="A26" t="s">
        <v>359</v>
      </c>
      <c r="B26" s="72"/>
      <c r="C26" s="72"/>
      <c r="F26">
        <v>2024</v>
      </c>
      <c r="G26" t="s">
        <v>31</v>
      </c>
      <c r="H26">
        <v>2025</v>
      </c>
      <c r="J26" t="s">
        <v>499</v>
      </c>
    </row>
    <row r="27" spans="1:10" ht="15" customHeight="1">
      <c r="A27" t="s">
        <v>395</v>
      </c>
      <c r="B27" s="72"/>
      <c r="C27" s="72"/>
      <c r="F27">
        <v>2024</v>
      </c>
      <c r="G27" t="s">
        <v>31</v>
      </c>
      <c r="H27">
        <v>2025</v>
      </c>
      <c r="J27" t="s">
        <v>493</v>
      </c>
    </row>
    <row r="28" spans="1:10" ht="15" customHeight="1">
      <c r="A28" t="s">
        <v>396</v>
      </c>
      <c r="B28" s="72"/>
      <c r="C28" s="72"/>
      <c r="F28">
        <v>2024</v>
      </c>
      <c r="G28" t="s">
        <v>31</v>
      </c>
      <c r="H28">
        <v>2025</v>
      </c>
      <c r="J28" t="s">
        <v>494</v>
      </c>
    </row>
    <row r="29" spans="1:10" ht="15" customHeight="1">
      <c r="A29" t="s">
        <v>397</v>
      </c>
      <c r="B29" s="72"/>
      <c r="C29" s="72"/>
      <c r="D29" t="s">
        <v>513</v>
      </c>
      <c r="E29" t="s">
        <v>514</v>
      </c>
      <c r="F29">
        <v>2024</v>
      </c>
      <c r="G29" t="s">
        <v>31</v>
      </c>
      <c r="H29">
        <v>2025</v>
      </c>
    </row>
    <row r="30" spans="1:10" ht="15" customHeight="1">
      <c r="A30" t="s">
        <v>398</v>
      </c>
      <c r="B30" s="72"/>
      <c r="C30" s="72"/>
      <c r="D30" t="s">
        <v>513</v>
      </c>
      <c r="E30" t="s">
        <v>515</v>
      </c>
      <c r="F30">
        <v>2024</v>
      </c>
      <c r="G30" t="s">
        <v>31</v>
      </c>
      <c r="H30">
        <v>2025</v>
      </c>
    </row>
    <row r="31" spans="1:10" ht="15" customHeight="1">
      <c r="A31" t="s">
        <v>53</v>
      </c>
      <c r="B31" s="72"/>
      <c r="C31" s="72"/>
      <c r="F31">
        <v>2024</v>
      </c>
      <c r="G31" t="s">
        <v>31</v>
      </c>
      <c r="H31">
        <v>2025</v>
      </c>
      <c r="J31" t="s">
        <v>497</v>
      </c>
    </row>
    <row r="32" spans="1:10" ht="15" customHeight="1">
      <c r="A32" t="s">
        <v>359</v>
      </c>
      <c r="B32" s="72"/>
      <c r="C32" s="72"/>
      <c r="F32">
        <v>2024</v>
      </c>
      <c r="G32" t="s">
        <v>31</v>
      </c>
      <c r="H32">
        <v>2025</v>
      </c>
      <c r="J32" t="s">
        <v>499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38"/>
  <sheetViews>
    <sheetView workbookViewId="0"/>
  </sheetViews>
  <sheetFormatPr defaultRowHeight="15" customHeight="1"/>
  <cols>
    <col min="1" max="1" width="19.5703125" customWidth="1"/>
    <col min="2" max="2" width="30.85546875" customWidth="1"/>
    <col min="3" max="3" width="18.28515625" customWidth="1"/>
    <col min="4" max="4" width="21.140625" customWidth="1"/>
    <col min="5" max="5" width="14.42578125" customWidth="1"/>
    <col min="6" max="6" width="18" customWidth="1"/>
    <col min="9" max="9" width="23" customWidth="1"/>
    <col min="10" max="10" width="28.85546875" customWidth="1"/>
  </cols>
  <sheetData>
    <row r="1" spans="1:10" s="3" customFormat="1" ht="15.75" thickBot="1">
      <c r="A1" s="4" t="s">
        <v>516</v>
      </c>
      <c r="B1" s="4"/>
      <c r="C1" s="4"/>
    </row>
    <row r="2" spans="1:10" s="19" customFormat="1" ht="30">
      <c r="A2" s="2" t="s">
        <v>391</v>
      </c>
      <c r="B2" s="19" t="s">
        <v>392</v>
      </c>
      <c r="C2" s="2" t="s">
        <v>348</v>
      </c>
      <c r="D2" s="2" t="s">
        <v>511</v>
      </c>
      <c r="E2" s="2" t="s">
        <v>512</v>
      </c>
      <c r="F2" s="2" t="s">
        <v>4</v>
      </c>
      <c r="G2" s="2" t="s">
        <v>30</v>
      </c>
      <c r="H2" s="2" t="s">
        <v>12</v>
      </c>
      <c r="I2" s="2" t="s">
        <v>14</v>
      </c>
      <c r="J2" s="2" t="s">
        <v>17</v>
      </c>
    </row>
    <row r="3" spans="1:10">
      <c r="A3" s="1" t="s">
        <v>395</v>
      </c>
      <c r="B3" s="73"/>
      <c r="C3" s="73"/>
      <c r="F3">
        <v>2024</v>
      </c>
      <c r="G3" t="s">
        <v>31</v>
      </c>
      <c r="H3">
        <v>2025</v>
      </c>
      <c r="J3" t="s">
        <v>493</v>
      </c>
    </row>
    <row r="4" spans="1:10">
      <c r="A4" s="1" t="s">
        <v>396</v>
      </c>
      <c r="B4" s="73"/>
      <c r="C4" s="73"/>
      <c r="F4">
        <v>2024</v>
      </c>
      <c r="G4" t="s">
        <v>31</v>
      </c>
      <c r="H4">
        <v>2025</v>
      </c>
      <c r="J4" t="s">
        <v>494</v>
      </c>
    </row>
    <row r="5" spans="1:10">
      <c r="A5" s="1" t="s">
        <v>397</v>
      </c>
      <c r="B5" s="73"/>
      <c r="C5" s="73"/>
      <c r="D5" s="1" t="s">
        <v>513</v>
      </c>
      <c r="E5" s="1" t="s">
        <v>514</v>
      </c>
      <c r="F5" s="1">
        <v>2024</v>
      </c>
      <c r="G5" s="1" t="s">
        <v>31</v>
      </c>
      <c r="H5">
        <v>2025</v>
      </c>
    </row>
    <row r="6" spans="1:10">
      <c r="A6" s="1" t="s">
        <v>398</v>
      </c>
      <c r="B6" s="73"/>
      <c r="C6" s="73"/>
      <c r="D6" t="s">
        <v>513</v>
      </c>
      <c r="E6" t="s">
        <v>515</v>
      </c>
      <c r="F6">
        <v>2024</v>
      </c>
      <c r="G6" t="s">
        <v>31</v>
      </c>
      <c r="H6">
        <v>2025</v>
      </c>
    </row>
    <row r="7" spans="1:10">
      <c r="A7" s="1" t="s">
        <v>53</v>
      </c>
      <c r="B7" s="73"/>
      <c r="C7" s="73"/>
      <c r="F7">
        <v>2024</v>
      </c>
      <c r="G7" t="s">
        <v>31</v>
      </c>
      <c r="H7">
        <v>2025</v>
      </c>
      <c r="J7" t="s">
        <v>497</v>
      </c>
    </row>
    <row r="8" spans="1:10" ht="15" customHeight="1">
      <c r="A8" t="s">
        <v>359</v>
      </c>
      <c r="B8" s="72"/>
      <c r="C8" s="72"/>
      <c r="F8">
        <v>2024</v>
      </c>
      <c r="G8" t="s">
        <v>31</v>
      </c>
      <c r="H8">
        <v>2025</v>
      </c>
      <c r="J8" t="s">
        <v>499</v>
      </c>
    </row>
    <row r="9" spans="1:10" ht="15" customHeight="1">
      <c r="A9" t="s">
        <v>395</v>
      </c>
      <c r="B9" s="72"/>
      <c r="C9" s="72"/>
      <c r="F9">
        <v>2024</v>
      </c>
      <c r="G9" t="s">
        <v>31</v>
      </c>
      <c r="H9">
        <v>2025</v>
      </c>
      <c r="J9" t="s">
        <v>493</v>
      </c>
    </row>
    <row r="10" spans="1:10" ht="15" customHeight="1">
      <c r="A10" t="s">
        <v>396</v>
      </c>
      <c r="B10" s="72"/>
      <c r="C10" s="72"/>
      <c r="F10">
        <v>2024</v>
      </c>
      <c r="G10" t="s">
        <v>31</v>
      </c>
      <c r="H10">
        <v>2025</v>
      </c>
      <c r="J10" t="s">
        <v>494</v>
      </c>
    </row>
    <row r="11" spans="1:10" ht="15" customHeight="1">
      <c r="A11" t="s">
        <v>397</v>
      </c>
      <c r="B11" s="72"/>
      <c r="C11" s="72"/>
      <c r="D11" t="s">
        <v>513</v>
      </c>
      <c r="E11" t="s">
        <v>514</v>
      </c>
      <c r="F11">
        <v>2024</v>
      </c>
      <c r="G11" t="s">
        <v>31</v>
      </c>
      <c r="H11">
        <v>2025</v>
      </c>
      <c r="I11" t="s">
        <v>401</v>
      </c>
    </row>
    <row r="12" spans="1:10" ht="15" customHeight="1">
      <c r="A12" t="s">
        <v>398</v>
      </c>
      <c r="B12" s="72"/>
      <c r="C12" s="72"/>
      <c r="D12" t="s">
        <v>513</v>
      </c>
      <c r="E12" t="s">
        <v>515</v>
      </c>
      <c r="F12">
        <v>2024</v>
      </c>
      <c r="G12" t="s">
        <v>31</v>
      </c>
      <c r="H12">
        <v>2025</v>
      </c>
      <c r="I12" t="s">
        <v>401</v>
      </c>
    </row>
    <row r="13" spans="1:10" ht="15" customHeight="1">
      <c r="A13" t="s">
        <v>53</v>
      </c>
      <c r="B13" s="72"/>
      <c r="C13" s="72"/>
      <c r="F13">
        <v>2024</v>
      </c>
      <c r="G13" t="s">
        <v>31</v>
      </c>
      <c r="H13">
        <v>2025</v>
      </c>
      <c r="J13" t="s">
        <v>497</v>
      </c>
    </row>
    <row r="14" spans="1:10" ht="15" customHeight="1">
      <c r="A14" t="s">
        <v>359</v>
      </c>
      <c r="B14" s="72"/>
      <c r="C14" s="72"/>
      <c r="F14">
        <v>2024</v>
      </c>
      <c r="G14" t="s">
        <v>31</v>
      </c>
      <c r="H14">
        <v>2025</v>
      </c>
      <c r="J14" t="s">
        <v>499</v>
      </c>
    </row>
    <row r="15" spans="1:10" ht="15" customHeight="1">
      <c r="A15" t="s">
        <v>395</v>
      </c>
      <c r="B15" s="72"/>
      <c r="C15" s="72"/>
      <c r="F15">
        <v>2024</v>
      </c>
      <c r="G15" t="s">
        <v>31</v>
      </c>
      <c r="H15">
        <v>2025</v>
      </c>
      <c r="J15" t="s">
        <v>493</v>
      </c>
    </row>
    <row r="16" spans="1:10" ht="15" customHeight="1">
      <c r="A16" t="s">
        <v>396</v>
      </c>
      <c r="B16" s="72"/>
      <c r="C16" s="72"/>
      <c r="F16">
        <v>2024</v>
      </c>
      <c r="G16" t="s">
        <v>31</v>
      </c>
      <c r="H16">
        <v>2025</v>
      </c>
      <c r="J16" t="s">
        <v>494</v>
      </c>
    </row>
    <row r="17" spans="1:10" ht="15" customHeight="1">
      <c r="A17" t="s">
        <v>397</v>
      </c>
      <c r="B17" s="72"/>
      <c r="C17" s="72"/>
      <c r="D17" t="s">
        <v>513</v>
      </c>
      <c r="E17" t="s">
        <v>514</v>
      </c>
      <c r="F17">
        <v>2024</v>
      </c>
      <c r="G17" t="s">
        <v>31</v>
      </c>
      <c r="H17">
        <v>2025</v>
      </c>
    </row>
    <row r="18" spans="1:10" ht="15" customHeight="1">
      <c r="A18" t="s">
        <v>398</v>
      </c>
      <c r="B18" s="72"/>
      <c r="C18" s="72"/>
      <c r="D18" t="s">
        <v>513</v>
      </c>
      <c r="E18" t="s">
        <v>515</v>
      </c>
      <c r="F18">
        <v>2024</v>
      </c>
      <c r="G18" t="s">
        <v>31</v>
      </c>
      <c r="H18">
        <v>2025</v>
      </c>
    </row>
    <row r="19" spans="1:10" ht="15" customHeight="1">
      <c r="A19" t="s">
        <v>53</v>
      </c>
      <c r="B19" s="72"/>
      <c r="C19" s="72"/>
      <c r="F19">
        <v>2024</v>
      </c>
      <c r="G19" t="s">
        <v>31</v>
      </c>
      <c r="H19">
        <v>2025</v>
      </c>
      <c r="J19" t="s">
        <v>497</v>
      </c>
    </row>
    <row r="20" spans="1:10" ht="15" customHeight="1">
      <c r="A20" t="s">
        <v>359</v>
      </c>
      <c r="B20" s="72"/>
      <c r="C20" s="72"/>
      <c r="F20">
        <v>2024</v>
      </c>
      <c r="G20" t="s">
        <v>31</v>
      </c>
      <c r="H20">
        <v>2025</v>
      </c>
      <c r="J20" t="s">
        <v>499</v>
      </c>
    </row>
    <row r="21" spans="1:10" ht="15" customHeight="1">
      <c r="A21" t="s">
        <v>395</v>
      </c>
      <c r="B21" s="72"/>
      <c r="C21" s="72"/>
      <c r="F21">
        <v>2024</v>
      </c>
      <c r="G21" t="s">
        <v>31</v>
      </c>
      <c r="H21">
        <v>2025</v>
      </c>
      <c r="J21" t="s">
        <v>493</v>
      </c>
    </row>
    <row r="22" spans="1:10" ht="15" customHeight="1">
      <c r="A22" t="s">
        <v>396</v>
      </c>
      <c r="B22" s="72"/>
      <c r="C22" s="72"/>
      <c r="F22">
        <v>2024</v>
      </c>
      <c r="G22" t="s">
        <v>31</v>
      </c>
      <c r="H22">
        <v>2025</v>
      </c>
      <c r="J22" t="s">
        <v>494</v>
      </c>
    </row>
    <row r="23" spans="1:10" ht="15" customHeight="1">
      <c r="A23" t="s">
        <v>397</v>
      </c>
      <c r="B23" s="72"/>
      <c r="C23" s="72"/>
      <c r="D23" t="s">
        <v>513</v>
      </c>
      <c r="E23" t="s">
        <v>514</v>
      </c>
      <c r="F23">
        <v>2024</v>
      </c>
      <c r="G23" t="s">
        <v>31</v>
      </c>
      <c r="H23">
        <v>2025</v>
      </c>
    </row>
    <row r="24" spans="1:10" ht="15" customHeight="1">
      <c r="A24" t="s">
        <v>398</v>
      </c>
      <c r="B24" s="72"/>
      <c r="C24" s="72"/>
      <c r="D24" t="s">
        <v>513</v>
      </c>
      <c r="E24" t="s">
        <v>515</v>
      </c>
      <c r="F24">
        <v>2024</v>
      </c>
      <c r="G24" t="s">
        <v>31</v>
      </c>
      <c r="H24">
        <v>2025</v>
      </c>
    </row>
    <row r="25" spans="1:10" ht="15" customHeight="1">
      <c r="A25" t="s">
        <v>53</v>
      </c>
      <c r="B25" s="72"/>
      <c r="C25" s="72"/>
      <c r="F25">
        <v>2024</v>
      </c>
      <c r="G25" t="s">
        <v>31</v>
      </c>
      <c r="H25">
        <v>2025</v>
      </c>
      <c r="J25" t="s">
        <v>497</v>
      </c>
    </row>
    <row r="26" spans="1:10" ht="15" customHeight="1">
      <c r="A26" t="s">
        <v>359</v>
      </c>
      <c r="B26" s="72"/>
      <c r="C26" s="72"/>
      <c r="F26">
        <v>2024</v>
      </c>
      <c r="G26" t="s">
        <v>31</v>
      </c>
      <c r="H26">
        <v>2025</v>
      </c>
      <c r="J26" t="s">
        <v>499</v>
      </c>
    </row>
    <row r="27" spans="1:10" ht="15" customHeight="1">
      <c r="A27" t="s">
        <v>395</v>
      </c>
      <c r="B27" s="72"/>
      <c r="C27" s="72"/>
      <c r="F27">
        <v>2024</v>
      </c>
      <c r="G27" t="s">
        <v>31</v>
      </c>
      <c r="H27">
        <v>2025</v>
      </c>
      <c r="J27" t="s">
        <v>493</v>
      </c>
    </row>
    <row r="28" spans="1:10" ht="15" customHeight="1">
      <c r="A28" t="s">
        <v>396</v>
      </c>
      <c r="B28" s="72"/>
      <c r="C28" s="72"/>
      <c r="F28">
        <v>2024</v>
      </c>
      <c r="G28" t="s">
        <v>31</v>
      </c>
      <c r="H28">
        <v>2025</v>
      </c>
      <c r="J28" t="s">
        <v>494</v>
      </c>
    </row>
    <row r="29" spans="1:10" ht="15" customHeight="1">
      <c r="A29" t="s">
        <v>397</v>
      </c>
      <c r="B29" s="72"/>
      <c r="C29" s="72"/>
      <c r="D29" t="s">
        <v>513</v>
      </c>
      <c r="E29" t="s">
        <v>514</v>
      </c>
      <c r="F29">
        <v>2024</v>
      </c>
      <c r="G29" t="s">
        <v>31</v>
      </c>
      <c r="H29">
        <v>2025</v>
      </c>
    </row>
    <row r="30" spans="1:10" ht="15" customHeight="1">
      <c r="A30" t="s">
        <v>398</v>
      </c>
      <c r="B30" s="72"/>
      <c r="C30" s="72"/>
      <c r="D30" t="s">
        <v>513</v>
      </c>
      <c r="E30" t="s">
        <v>515</v>
      </c>
      <c r="F30">
        <v>2024</v>
      </c>
      <c r="G30" t="s">
        <v>31</v>
      </c>
      <c r="H30">
        <v>2025</v>
      </c>
    </row>
    <row r="31" spans="1:10" ht="15" customHeight="1">
      <c r="A31" t="s">
        <v>53</v>
      </c>
      <c r="B31" s="72"/>
      <c r="C31" s="72"/>
      <c r="F31">
        <v>2024</v>
      </c>
      <c r="G31" t="s">
        <v>31</v>
      </c>
      <c r="H31">
        <v>2025</v>
      </c>
      <c r="J31" t="s">
        <v>497</v>
      </c>
    </row>
    <row r="32" spans="1:10" ht="15" customHeight="1">
      <c r="A32" t="s">
        <v>359</v>
      </c>
      <c r="B32" s="72"/>
      <c r="C32" s="72"/>
      <c r="F32">
        <v>2024</v>
      </c>
      <c r="G32" t="s">
        <v>31</v>
      </c>
      <c r="H32">
        <v>2025</v>
      </c>
      <c r="J32" t="s">
        <v>499</v>
      </c>
    </row>
    <row r="33" spans="1:10" ht="15" customHeight="1">
      <c r="A33" t="s">
        <v>395</v>
      </c>
      <c r="B33" s="72"/>
      <c r="C33" s="72"/>
      <c r="F33">
        <v>2024</v>
      </c>
      <c r="G33" t="s">
        <v>31</v>
      </c>
      <c r="H33">
        <v>2025</v>
      </c>
      <c r="J33" t="s">
        <v>493</v>
      </c>
    </row>
    <row r="34" spans="1:10" ht="15" customHeight="1">
      <c r="A34" t="s">
        <v>396</v>
      </c>
      <c r="B34" s="72"/>
      <c r="C34" s="72"/>
      <c r="F34">
        <v>2024</v>
      </c>
      <c r="G34" t="s">
        <v>31</v>
      </c>
      <c r="H34">
        <v>2025</v>
      </c>
      <c r="J34" t="s">
        <v>494</v>
      </c>
    </row>
    <row r="35" spans="1:10" ht="15" customHeight="1">
      <c r="A35" t="s">
        <v>397</v>
      </c>
      <c r="B35" s="72"/>
      <c r="C35" s="72"/>
      <c r="D35" t="s">
        <v>513</v>
      </c>
      <c r="E35" t="s">
        <v>514</v>
      </c>
      <c r="F35">
        <v>2024</v>
      </c>
      <c r="G35" t="s">
        <v>31</v>
      </c>
      <c r="H35">
        <v>2025</v>
      </c>
    </row>
    <row r="36" spans="1:10" ht="15" customHeight="1">
      <c r="A36" t="s">
        <v>398</v>
      </c>
      <c r="B36" s="72"/>
      <c r="C36" s="72"/>
      <c r="D36" t="s">
        <v>513</v>
      </c>
      <c r="E36" t="s">
        <v>515</v>
      </c>
      <c r="F36">
        <v>2024</v>
      </c>
      <c r="G36" t="s">
        <v>31</v>
      </c>
      <c r="H36">
        <v>2025</v>
      </c>
    </row>
    <row r="37" spans="1:10" ht="15" customHeight="1">
      <c r="A37" t="s">
        <v>53</v>
      </c>
      <c r="B37" s="72"/>
      <c r="C37" s="72"/>
      <c r="F37">
        <v>2024</v>
      </c>
      <c r="G37" t="s">
        <v>31</v>
      </c>
      <c r="H37">
        <v>2025</v>
      </c>
      <c r="J37" t="s">
        <v>497</v>
      </c>
    </row>
    <row r="38" spans="1:10" ht="15" customHeight="1">
      <c r="A38" t="s">
        <v>359</v>
      </c>
      <c r="B38" s="72"/>
      <c r="C38" s="72"/>
      <c r="F38">
        <v>2024</v>
      </c>
      <c r="G38" t="s">
        <v>31</v>
      </c>
      <c r="H38">
        <v>2025</v>
      </c>
      <c r="J38" t="s">
        <v>499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topLeftCell="A10" workbookViewId="0">
      <selection activeCell="F11" sqref="F11"/>
    </sheetView>
  </sheetViews>
  <sheetFormatPr defaultRowHeight="15" customHeight="1"/>
  <cols>
    <col min="1" max="1" width="38.28515625" customWidth="1"/>
    <col min="2" max="2" width="42.5703125" customWidth="1"/>
    <col min="3" max="3" width="55" customWidth="1"/>
    <col min="4" max="4" width="15" customWidth="1"/>
    <col min="8" max="8" width="11.140625" customWidth="1"/>
  </cols>
  <sheetData>
    <row r="1" spans="1:9" s="3" customFormat="1" ht="15.75" thickBot="1">
      <c r="A1" s="7" t="s">
        <v>517</v>
      </c>
    </row>
    <row r="2" spans="1:9" s="19" customFormat="1" ht="30">
      <c r="A2" s="2" t="s">
        <v>48</v>
      </c>
      <c r="B2" s="2" t="s">
        <v>49</v>
      </c>
      <c r="C2" s="2" t="s">
        <v>19</v>
      </c>
      <c r="D2" s="21" t="s">
        <v>322</v>
      </c>
      <c r="E2" s="21" t="s">
        <v>4</v>
      </c>
      <c r="F2" s="2" t="s">
        <v>30</v>
      </c>
      <c r="G2" s="2" t="s">
        <v>12</v>
      </c>
      <c r="H2" s="2" t="s">
        <v>14</v>
      </c>
      <c r="I2" s="2" t="s">
        <v>17</v>
      </c>
    </row>
    <row r="3" spans="1:9" ht="120">
      <c r="A3" s="18" t="s">
        <v>518</v>
      </c>
      <c r="B3" s="18" t="s">
        <v>519</v>
      </c>
      <c r="C3" s="2" t="s">
        <v>520</v>
      </c>
      <c r="E3">
        <v>2025</v>
      </c>
      <c r="F3" t="s">
        <v>31</v>
      </c>
      <c r="G3">
        <v>2025</v>
      </c>
    </row>
    <row r="4" spans="1:9" ht="120">
      <c r="A4" s="18" t="s">
        <v>521</v>
      </c>
      <c r="B4" s="18" t="s">
        <v>519</v>
      </c>
      <c r="C4" s="2" t="s">
        <v>522</v>
      </c>
      <c r="E4">
        <v>2025</v>
      </c>
      <c r="F4" t="s">
        <v>31</v>
      </c>
      <c r="G4">
        <v>2025</v>
      </c>
    </row>
    <row r="5" spans="1:9" ht="120">
      <c r="A5" s="18" t="s">
        <v>523</v>
      </c>
      <c r="B5" s="18" t="s">
        <v>519</v>
      </c>
      <c r="C5" s="2" t="s">
        <v>524</v>
      </c>
      <c r="E5">
        <v>2025</v>
      </c>
      <c r="F5" t="s">
        <v>31</v>
      </c>
      <c r="G5">
        <v>2025</v>
      </c>
    </row>
    <row r="6" spans="1:9" ht="103.5" customHeight="1">
      <c r="A6" s="18" t="s">
        <v>525</v>
      </c>
      <c r="B6" s="18" t="s">
        <v>519</v>
      </c>
      <c r="C6" s="2" t="s">
        <v>526</v>
      </c>
      <c r="E6">
        <v>2025</v>
      </c>
      <c r="F6" t="s">
        <v>31</v>
      </c>
      <c r="G6">
        <v>2025</v>
      </c>
    </row>
    <row r="7" spans="1:9" ht="204.75" customHeight="1">
      <c r="A7" s="18" t="s">
        <v>527</v>
      </c>
      <c r="B7" s="18" t="s">
        <v>519</v>
      </c>
      <c r="C7" s="2" t="s">
        <v>528</v>
      </c>
      <c r="E7">
        <v>2025</v>
      </c>
      <c r="F7" t="s">
        <v>31</v>
      </c>
      <c r="G7">
        <v>2025</v>
      </c>
    </row>
    <row r="8" spans="1:9" ht="120">
      <c r="A8" s="18" t="s">
        <v>529</v>
      </c>
      <c r="B8" s="18" t="s">
        <v>519</v>
      </c>
      <c r="C8" s="2" t="s">
        <v>530</v>
      </c>
      <c r="E8">
        <v>2025</v>
      </c>
      <c r="F8" t="s">
        <v>31</v>
      </c>
      <c r="G8">
        <v>2025</v>
      </c>
    </row>
    <row r="9" spans="1:9" ht="72.599999999999994" customHeight="1">
      <c r="A9" s="18" t="s">
        <v>531</v>
      </c>
      <c r="B9" s="18" t="s">
        <v>519</v>
      </c>
      <c r="C9" s="2" t="s">
        <v>532</v>
      </c>
      <c r="E9">
        <v>2025</v>
      </c>
      <c r="F9" t="s">
        <v>31</v>
      </c>
      <c r="G9">
        <v>2025</v>
      </c>
    </row>
    <row r="10" spans="1:9" ht="304.5" customHeight="1">
      <c r="A10" s="18" t="s">
        <v>533</v>
      </c>
      <c r="B10" s="18" t="s">
        <v>519</v>
      </c>
      <c r="C10" s="2" t="s">
        <v>534</v>
      </c>
      <c r="E10">
        <v>2025</v>
      </c>
      <c r="F10" t="s">
        <v>31</v>
      </c>
      <c r="G10">
        <v>2025</v>
      </c>
    </row>
    <row r="11" spans="1:9" ht="307.5" customHeight="1">
      <c r="A11" s="18" t="s">
        <v>535</v>
      </c>
      <c r="B11" s="18" t="s">
        <v>519</v>
      </c>
      <c r="C11" s="2" t="s">
        <v>536</v>
      </c>
      <c r="E11">
        <v>2025</v>
      </c>
      <c r="F11" t="s">
        <v>31</v>
      </c>
      <c r="G11">
        <v>2025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Woldegiorgis, Shewit T</cp:lastModifiedBy>
  <cp:revision/>
  <dcterms:created xsi:type="dcterms:W3CDTF">2024-12-23T16:44:05Z</dcterms:created>
  <dcterms:modified xsi:type="dcterms:W3CDTF">2025-05-23T19:00:07Z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