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pge.sharepoint.com/sites/regaff/RegRel/Tracker/Annual Implementation Report (AIR)/2025 AIR/R1 Submission/"/>
    </mc:Choice>
  </mc:AlternateContent>
  <xr:revisionPtr revIDLastSave="58" documentId="8_{B42DB5F8-B4AF-4065-904A-10231258F87C}" xr6:coauthVersionLast="47" xr6:coauthVersionMax="47" xr10:uidLastSave="{01700C94-ED52-48CF-A8DD-B1E0065974A3}"/>
  <bookViews>
    <workbookView xWindow="22932" yWindow="-108" windowWidth="23256" windowHeight="12456" tabRatio="798" xr2:uid="{C5361941-2912-46BF-A951-830A3A5C2A46}"/>
  </bookViews>
  <sheets>
    <sheet name="2025 FINAL AIR " sheetId="25" r:id="rId1"/>
  </sheets>
  <externalReferences>
    <externalReference r:id="rId2"/>
  </externalReferences>
  <definedNames>
    <definedName name="_Hlk84766338">'[1]Proposed Cost Mapping'!#REF!</definedName>
    <definedName name="_msoanchor_1">'[1]Proposed Cost Mapping'!#REF!</definedName>
    <definedName name="_msoanchor_2">'[1]Proposed Cost Mapping'!#REF!</definedName>
    <definedName name="Comp">#REF!</definedName>
    <definedName name="OLE_LINK465">'[1]Proposed Cost Mapping'!#REF!</definedName>
    <definedName name="OLE_LINK486">'[1]Proposed Cost Mapping'!#REF!</definedName>
    <definedName name="SRC">#REF!</definedName>
    <definedName name="Tg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<sst xmlns="http://schemas.openxmlformats.org/spreadsheetml/2006/main" count="494" uniqueCount="184">
  <si>
    <t>Expense &amp; Capital 2025 WMP Forecast vs Actual Overview</t>
  </si>
  <si>
    <t>WMP CapEx / OpEx Category</t>
  </si>
  <si>
    <t>Utility Initiative Tracking ID</t>
  </si>
  <si>
    <t>HFTD - 2025 Actual Expenditure (in 1,000s)</t>
  </si>
  <si>
    <t>NHFTD - 2025 Actual Expenditure (in 1,000s)</t>
  </si>
  <si>
    <t>Expense</t>
  </si>
  <si>
    <t>Asset Inspections</t>
  </si>
  <si>
    <t>Emergency Preparedness and Recovery Plan</t>
  </si>
  <si>
    <t>External Collaboration and Coordination</t>
  </si>
  <si>
    <t>Covered conductor installation</t>
  </si>
  <si>
    <t>Quality Assurance and Quality Control (Asset Management)</t>
  </si>
  <si>
    <t>Equipment Maintenance and Repair</t>
  </si>
  <si>
    <t>Work Orders (Asset Management)</t>
  </si>
  <si>
    <t>Pole Clearing</t>
  </si>
  <si>
    <t>Yes</t>
  </si>
  <si>
    <t>Defensible space</t>
  </si>
  <si>
    <t>Quality Assurance and Quality Control (Vegetation Management)</t>
  </si>
  <si>
    <t>Public Communication, Outreach, and Education Awareness</t>
  </si>
  <si>
    <t>Customer Support in Wildfire and PSPS Emergencies</t>
  </si>
  <si>
    <t>Grid Design and System Hardening</t>
  </si>
  <si>
    <t>Grid Operations and Procedures</t>
  </si>
  <si>
    <t>Wildfire Mitigation Strategy Development</t>
  </si>
  <si>
    <t>Risk Methodology and Assessment (Initiative)</t>
  </si>
  <si>
    <t>Risk Methodology and Assessment</t>
  </si>
  <si>
    <t>Ignition Detection Systems</t>
  </si>
  <si>
    <t>Fire Potential Index</t>
  </si>
  <si>
    <t>Grid Monitoring Systems</t>
  </si>
  <si>
    <t>Environmental Monitoring Systems</t>
  </si>
  <si>
    <t>Wood and Slash Management</t>
  </si>
  <si>
    <t>Activities Based on Weather Conditions</t>
  </si>
  <si>
    <t>Vegetation Management Inspections</t>
  </si>
  <si>
    <t>Capital</t>
  </si>
  <si>
    <t>AI-02</t>
  </si>
  <si>
    <t>AI-04</t>
  </si>
  <si>
    <t>AI-05</t>
  </si>
  <si>
    <t>AI-06</t>
  </si>
  <si>
    <t>AI-07</t>
  </si>
  <si>
    <t>AI-08</t>
  </si>
  <si>
    <t>AI-09</t>
  </si>
  <si>
    <t>AI-10</t>
  </si>
  <si>
    <t>AI-11</t>
  </si>
  <si>
    <t>GH-01</t>
  </si>
  <si>
    <t>GH-04</t>
  </si>
  <si>
    <t>GH-05</t>
  </si>
  <si>
    <t>GH-06</t>
  </si>
  <si>
    <t>GH-08</t>
  </si>
  <si>
    <t>GH-10</t>
  </si>
  <si>
    <t>GH-11</t>
  </si>
  <si>
    <t>GM-01</t>
  </si>
  <si>
    <t>GM-02</t>
  </si>
  <si>
    <t>GM-03</t>
  </si>
  <si>
    <t>GM-06</t>
  </si>
  <si>
    <t>GM-09</t>
  </si>
  <si>
    <t>PS-06</t>
  </si>
  <si>
    <t>SA-02</t>
  </si>
  <si>
    <t>SA-05</t>
  </si>
  <si>
    <t>SA-10</t>
  </si>
  <si>
    <t>SA-11</t>
  </si>
  <si>
    <t>VM-01</t>
  </si>
  <si>
    <t>VM-02</t>
  </si>
  <si>
    <t>VM-03</t>
  </si>
  <si>
    <t>VM-04</t>
  </si>
  <si>
    <t>VM-05</t>
  </si>
  <si>
    <t>VM-06</t>
  </si>
  <si>
    <t>VM-07</t>
  </si>
  <si>
    <t>VM-08</t>
  </si>
  <si>
    <t>VM-13</t>
  </si>
  <si>
    <t>VM-14</t>
  </si>
  <si>
    <t>VM-15</t>
  </si>
  <si>
    <t>VM-16</t>
  </si>
  <si>
    <t>VM-17</t>
  </si>
  <si>
    <t>VM-18</t>
  </si>
  <si>
    <t>VM-19</t>
  </si>
  <si>
    <t>VM-22</t>
  </si>
  <si>
    <t>Detailed Inspection Transmission – Ground</t>
  </si>
  <si>
    <t>Detailed Inspection Transmission – Aerial</t>
  </si>
  <si>
    <t>Detailed Inspection Transmission – Climbing</t>
  </si>
  <si>
    <t>Detailed Ground Inspections - Distribution</t>
  </si>
  <si>
    <t>Supplemental Inspections - Substation Distribution</t>
  </si>
  <si>
    <t>Supplemental Inspections - Substation Transmission</t>
  </si>
  <si>
    <t>Supplemental Inspections - Hydroelectric Substations and Powerhouses</t>
  </si>
  <si>
    <t>Filling Asset Inventory Data Gaps</t>
  </si>
  <si>
    <t>System Hardening - Distribution</t>
  </si>
  <si>
    <t>10K Undergrounding</t>
  </si>
  <si>
    <t>System Hardening - Transmission</t>
  </si>
  <si>
    <t>System Hardening - Transmission Shunt Splices</t>
  </si>
  <si>
    <t>Surge Arrestor - Removals</t>
  </si>
  <si>
    <t>Non-Exempt Expulsion Fuse - Removal</t>
  </si>
  <si>
    <t>System Hardening – Transmission Conductor Segment Replacement</t>
  </si>
  <si>
    <t>Asset Inspections - Quality Assurance</t>
  </si>
  <si>
    <t>HFTD-HFRA Open Tag Reduction - Transmission</t>
  </si>
  <si>
    <t>HFTD-HFRA Open Tag Reduction – Distribution Backlog</t>
  </si>
  <si>
    <t>EPSS - Down Conductor Detection (DCD)</t>
  </si>
  <si>
    <t>Provide 12,000 cumulative new or replacement portable batteries to PG&amp;E customers at risk of PSPS or EPSS, focusing on but not limited to AFN, MBL, and self-identified vulnerable populations</t>
  </si>
  <si>
    <t>Situational Awareness and Forecasting</t>
  </si>
  <si>
    <t>Line Sensor - Installations</t>
  </si>
  <si>
    <t>Evaluate FPI and IPW Modeling enhancements in 2023 - 2025</t>
  </si>
  <si>
    <t>Distribution Fault Anticipation (DFA) Installations</t>
  </si>
  <si>
    <t>Early Fault Detection (EFD) Installations</t>
  </si>
  <si>
    <t>LiDAR Data Collection - Transmission</t>
  </si>
  <si>
    <t>Pole Clearing Program</t>
  </si>
  <si>
    <t>Focused Tree Inspection (FTI)</t>
  </si>
  <si>
    <t>Tree Removal Inventory (TRI)</t>
  </si>
  <si>
    <t>Defensible Space Inspections - Distribution Substation</t>
  </si>
  <si>
    <t>Defensible Space Inspections - Transmission Substation</t>
  </si>
  <si>
    <t>Defensible Space Inspections - Hydroelectric Substations and Powerhouses</t>
  </si>
  <si>
    <t>Vegetation Management – Quality Assurance</t>
  </si>
  <si>
    <t>Routine Ground - Transmission</t>
  </si>
  <si>
    <t>Transmission Second Patrol</t>
  </si>
  <si>
    <t>Integrated Vegetation Management - Transmission</t>
  </si>
  <si>
    <t>Distribution Routine Patrol</t>
  </si>
  <si>
    <t>Distribution Second Patrol</t>
  </si>
  <si>
    <t>VM for Operational Mitigations (VMOM)</t>
  </si>
  <si>
    <t>One VM Application Record Keeping Enhancement (Routine, Second Patrol)</t>
  </si>
  <si>
    <t>Vegetation Management - Quality Control</t>
  </si>
  <si>
    <t>Emergency Preparedness, Collaboration and Public Awareness</t>
  </si>
  <si>
    <t>Grid Design, Operations, and Maintenance</t>
  </si>
  <si>
    <t>Enterprise Systems</t>
  </si>
  <si>
    <t>Enterprise Systems Development</t>
  </si>
  <si>
    <t>Vegetation Management and Inspections</t>
  </si>
  <si>
    <t>Weather Forecasting</t>
  </si>
  <si>
    <t>Defensible Space</t>
  </si>
  <si>
    <t>Wildfire Mitigation Strategy</t>
  </si>
  <si>
    <t>No</t>
  </si>
  <si>
    <t>Favorability due to savings from renegotiating contract terms from hourly rates to unit-based rates.</t>
  </si>
  <si>
    <t>Process improvements reduced the need for overtime, double-time, travel and lodging, and fulltime employees.</t>
  </si>
  <si>
    <t>PG&amp;E completed additional units in support of the GM-03 Commitment to eliminate backlog tags.</t>
  </si>
  <si>
    <t>PG&amp;E did not prepare a separate budget line item for Activities Based on Weather Conditions, but funds this work through the Routine Vegetation Management program.</t>
  </si>
  <si>
    <t>Early training completions and favorable weather allowed for inspections to take place earlier in the year than anticipated. This allowed for resource optimization and a lower unit cost. In addition, the 2025 workplan was updated throughout the year, resulting in fewer units completed than planned.</t>
  </si>
  <si>
    <t>PG&amp;E erroneously underfunded this activity during budget-setting. However, the Company identified the error in January and continued to execute the work in alignment with its WMP commitment.</t>
  </si>
  <si>
    <t>PG&amp;E completed a volume of overhead miles completed relative to plan.</t>
  </si>
  <si>
    <t>Lower contract costs than planned reduced the overall spend for this activity.</t>
  </si>
  <si>
    <t>PG&amp;E pivoted from utilizing manual install date collection methods (e.g. field collection, review of as built records) to using estimated ages. This resulted in significant cost savings.</t>
  </si>
  <si>
    <t>Changes to capital accounting shifted planned OpEx to CapEx.</t>
  </si>
  <si>
    <t>To reduce the unit cost of 2026 installations, PG&amp;E pre-ordered additional weather station kits resulting in higher spend than planned for this activity.</t>
  </si>
  <si>
    <t>PG&amp;E utilized prior-year spending trends to forecast for this category of work, but inspection findings and constraints in outage scheduling resulted in higher spend.</t>
  </si>
  <si>
    <t>Internal efficiencies resulted in a small ($28k) variance relative to plan.</t>
  </si>
  <si>
    <t>PG&amp;E hardened a greater number of overhead circuit miles than it had budgeted.</t>
  </si>
  <si>
    <t>PG&amp;E significantly reduced costs for work at Foresthill Substation by eliminating the need for approximately $10M of primary generation.</t>
  </si>
  <si>
    <t>Transitioning to internal M&amp;C crews from contractors resulted in savings for this work.</t>
  </si>
  <si>
    <t>PG&amp;E exceeded its planned budget for this activity because a population of surge arrester installations required quality assurance and documentation remediation. Significant rework by field and clerical teams was necessary to ensure auditable and accurate records.</t>
  </si>
  <si>
    <t>PG&amp;E needed to add additional units to its workplan post-budget-setting to meet its WMP commitment.</t>
  </si>
  <si>
    <t>PG&amp;E met its WMP commitment to install line sensors on 40 circuits with fewer installations than originally forecasted.</t>
  </si>
  <si>
    <t>PG&amp;E required additional units to achieve its Eyes-on-Risk target.</t>
  </si>
  <si>
    <t>Favorability in PG&amp;E's contracts for this work reduced spending relative to plan.</t>
  </si>
  <si>
    <t>Favorable weather and fewer outage events reduced helicopter standby, patrol, and SIPT costs. Additionally, PG&amp;E received a credit from Los Angeles county for wildfire support.</t>
  </si>
  <si>
    <t>The overrun for this activity was driven by increased units completed, additional focus on completion of 1254C work, and increased inspection volumes throughout the year compared to plan.</t>
  </si>
  <si>
    <t xml:space="preserve"> </t>
  </si>
  <si>
    <t>Target met, work completed.</t>
  </si>
  <si>
    <t>Operational circumstances required adding units to the workplan after budget-setting. Completing the incremental units entailed engaging more resources which resulted in higher unit costs as well.</t>
  </si>
  <si>
    <t>Material delays and resource constraints caused work deferrals.</t>
  </si>
  <si>
    <t>Through resource optimization and early scheduling, PG&amp;E reduced overtime, doubletime, and contractor costs.</t>
  </si>
  <si>
    <t>PG&amp;E completed this work with fewer hours of labor than planned.</t>
  </si>
  <si>
    <t>In-year changes of capital accounting guidance shifted actuals to capital orders which caused an underrun relative to the expense budget.</t>
  </si>
  <si>
    <t>Overrun driven by increased internal labor and associated overheads for the WMP Risk Modeling team.</t>
  </si>
  <si>
    <t>PG&amp;E realized efficiencies for this program resulting in lower unit costs than planned. This allowed PG&amp;E to balance overruns in the Distribution Routine and Second Patrol programs.</t>
  </si>
  <si>
    <t>An increased contract presence for Vegetation Management Oversight Services, who perform safety observations and work competency assessments, caused an overrun in this program.</t>
  </si>
  <si>
    <t>To meet our target for the Transmission Second Patrol program, PG&amp;E required LiDAR contracts that were incremental to its planned budget.</t>
  </si>
  <si>
    <t>Unit cost efficiencies drove the underrun in this program.</t>
  </si>
  <si>
    <t>The overrun for this activity was driven by increased units completed, increased pre-inspection work, and Blitz reliability work.</t>
  </si>
  <si>
    <t>PG&amp;E rebalanced its Vegetation Management work plan to align with areas with existing volumes of marked tree inventory. Underruns in the TRI program offset overruns in the Distribution Routine and Second Patrol programs.</t>
  </si>
  <si>
    <t>PG&amp;E rebalanced its Vegetation Management work plan to align with areas with existing volumes of marked tree inventory. Underruns in other VM programs offset overruns in the Distribution Second Patrol program.</t>
  </si>
  <si>
    <t>Increased unit costs relative to plan caused an overrun in this program.</t>
  </si>
  <si>
    <t>PG&amp;E erroneously underfunded this activity during budget-setting. However, the Company identified the error and executed the work in alignment with its WMP commitment.</t>
  </si>
  <si>
    <t>PG&amp;E completed this work with lower unit costs than planned.</t>
  </si>
  <si>
    <t>Generator Rebate Program variance is driven due to lower-than-anticipated application volume. The budget was developed with expectation that activity would remain consistent or exceed prior year levels.</t>
  </si>
  <si>
    <t/>
  </si>
  <si>
    <t>Variance Explanation</t>
  </si>
  <si>
    <t>Variance Threshold (+-10%)</t>
  </si>
  <si>
    <t>Total 2025 Actual Expenditure (in 1,000s)</t>
  </si>
  <si>
    <t>HFTD 2025 Planned Budget (in 1,000s)</t>
  </si>
  <si>
    <t>NHFTD 2025 Planned Budget (in 1,000s)</t>
  </si>
  <si>
    <t>Total 2025 Planned Budget (in 1,000s)</t>
  </si>
  <si>
    <t>Variance % (Budget vs Actual)</t>
  </si>
  <si>
    <t>Due to internal controls on recording costs to certain memorandum accounts such as the Fire Risk Mitigation Memorandum Account (FRMMA), budget for this work could not be established until a governance panel approved the accounting treatment. This occurred in 2025 after budget-setting.</t>
  </si>
  <si>
    <t>WMP Category</t>
  </si>
  <si>
    <t>Perform transmission infrared inspections</t>
  </si>
  <si>
    <t>Asset Inspection – Quality Control</t>
  </si>
  <si>
    <t>Process improvements drove efficiencies in scheduling and inspection tool use. This allowed for more efficient execution of inspections and reduced overtime charges.</t>
  </si>
  <si>
    <t>PG&amp;E recorded costs for LiDAR used in Second Patrol, Substation, and Integrated Vegetation Management to the orders supporting this initiative. In addition, costs for processing and analytic support were higher than planned.</t>
  </si>
  <si>
    <t>Due to the structure of PG&amp;E's accounting framework, there are certain wildfire-related costs that PG&amp;E incurred, but which do not fit cleanly into other activities. Examples include miscellaneous EP&amp;R costs, regulatory engagement costs, support from Aviation, our internal supply chain program, and corporate real estate. These are included here.
Generally though, the overruns were driven by an increased need for support for equipment failure and extent of condition analyses, including Watch Duty professional licenses available for use in other internal organizations. California also entered a highly active wildfire season earlier than prior years and activated a task force to unify actions to address ignitions in high fire risk locations and exposure. PG&amp;E also pursued incremental wildfire resilience efforts including grants and partnerships.</t>
  </si>
  <si>
    <t xml:space="preserve">WMP Initiative Activity </t>
  </si>
  <si>
    <t>WMP Initiative Name</t>
  </si>
  <si>
    <t>New Continuous Monitoring work that was not part of original Planned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</si>
</sst>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_(* #,##0_);_(* \(#,##0\);_(* &quot;-&quot;??_);_(@_)"/>
    <numFmt numFmtId="165" formatCode="###,000"/>
  </numFmts>
  <fonts count="8" x14ac:knownFonts="1">
    <font>
      <sz val="11"/>
      <color theme="1"/>
      <name val="Calibri"/>
      <family val="2"/>
      <scheme val="minor"/>
    </font>
    <font>
      <b/>
      <sz val="10"/>
      <color theme="0"/>
      <name val="Arial"/>
      <family val="2"/>
    </font>
    <font>
      <b/>
      <i/>
      <sz val="10"/>
      <name val="Arial"/>
      <family val="2"/>
    </font>
    <font>
      <b/>
      <sz val="14"/>
      <color theme="0"/>
      <name val="Arial"/>
      <family val="2"/>
    </font>
    <font>
      <sz val="11"/>
      <color theme="1"/>
      <name val="Calibri"/>
      <family val="2"/>
      <scheme val="minor"/>
    </font>
    <font>
      <sz val="10"/>
      <color theme="1"/>
      <name val="Arial"/>
      <family val="2"/>
    </font>
    <font>
      <sz val="8"/>
      <color rgb="FF1F497D"/>
      <name val="Verdana"/>
      <family val="2"/>
    </font>
    <font>
      <b/>
      <sz val="10"/>
      <color theme="0"/>
      <name val="Arial"/>
      <family val="2"/>
    </font>
  </fonts>
  <fills count="7">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rgb="FFDBE5F1"/>
        <bgColor rgb="FFFFFFFF"/>
      </patternFill>
    </fill>
    <fill>
      <patternFill patternType="solid">
        <fgColor theme="4" tint="0.39997558519241921"/>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int="0.39997558519241921"/>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7">
    <xf numFmtId="0" fontId="0" fillId="0" borderId="0"/>
    <xf numFmtId="43" fontId="4" fillId="0" borderId="0" applyFont="0" applyFill="0" applyBorder="0" applyAlignment="0" applyProtection="0"/>
    <xf numFmtId="9" fontId="4" fillId="0" borderId="0" applyFont="0" applyFill="0" applyBorder="0" applyAlignment="0" applyProtection="0"/>
    <xf numFmtId="0" fontId="5" fillId="0" borderId="0"/>
    <xf numFmtId="165" fontId="6" fillId="5" borderId="4" applyNumberFormat="0" applyAlignment="0" applyProtection="0">
      <alignment horizontal="left" vertical="center" indent="1"/>
    </xf>
    <xf numFmtId="165" fontId="6" fillId="0" borderId="5" applyNumberFormat="0" applyProtection="0">
      <alignment horizontal="right" vertical="center"/>
    </xf>
    <xf numFmtId="0" fontId="4" fillId="0" borderId="0"/>
  </cellStyleXfs>
  <cellXfs count="15">
    <xf numFmtId="0" fontId="0" fillId="0" borderId="0" xfId="0"/>
    <xf numFmtId="0" fontId="2" fillId="0" borderId="0" xfId="0" applyFont="1" applyAlignment="1">
      <alignment vertical="center"/>
    </xf>
    <xf numFmtId="0" fontId="1" fillId="2"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wrapText="1"/>
    </xf>
    <xf numFmtId="0" fontId="1" fillId="2" borderId="2" xfId="0" applyFont="1" applyFill="1" applyBorder="1" applyAlignment="1">
      <alignment horizontal="center" vertical="center" wrapText="1"/>
    </xf>
    <xf numFmtId="164" fontId="0" fillId="0" borderId="0" xfId="1" applyNumberFormat="1" applyFont="1"/>
    <xf numFmtId="0" fontId="0" fillId="3" borderId="3" xfId="0" applyFill="1" applyBorder="1"/>
    <xf numFmtId="164" fontId="0" fillId="0" borderId="0" xfId="1" applyNumberFormat="1" applyFont="1" applyFill="1"/>
    <xf numFmtId="164" fontId="0" fillId="0" borderId="0" xfId="0" applyNumberFormat="1"/>
    <xf numFmtId="10" fontId="0" fillId="0" borderId="0" xfId="2" applyNumberFormat="1" applyFont="1" applyFill="1"/>
    <xf numFmtId="0" fontId="7" fillId="2"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164" fontId="0" fillId="0" borderId="0" xfId="0" applyNumberFormat="1" applyAlignment="1">
      <alignment wrapText="1"/>
    </xf>
    <xf numFmtId="0" fontId="3" fillId="4" borderId="0" xfId="0" applyFont="1" applyFill="1" applyAlignment="1">
      <alignment horizontal="center" vertical="center"/>
    </xf>
  </cellXfs>
  <cellStyles count="7">
    <cellStyle name="Comma" xfId="1" builtinId="3"/>
    <cellStyle name="Normal" xfId="0" builtinId="0"/>
    <cellStyle name="Normal 2 2" xfId="3" xr:uid="{CEF39D2E-AD65-4B7B-96A2-974D8662C71C}"/>
    <cellStyle name="Normal 30" xfId="6" xr:uid="{4BC569FF-6D7F-4039-834D-95377181B10D}"/>
    <cellStyle name="Percent" xfId="2" builtinId="5"/>
    <cellStyle name="SAPDataCell" xfId="5" xr:uid="{5890AB27-105E-418E-AB17-60CB66989C03}"/>
    <cellStyle name="SAPMemberCell" xfId="4" xr:uid="{E2FCAA61-A72E-4F51-BA01-C99CBC331162}"/>
  </cellStyles>
  <dxfs count="21">
    <dxf>
      <font>
        <color rgb="FF9C0006"/>
      </font>
      <fill>
        <patternFill>
          <bgColor rgb="FFFFC7CE"/>
        </patternFill>
      </fill>
    </dxf>
    <dxf>
      <numFmt numFmtId="0" formatCode="General"/>
      <alignment horizontal="general" vertical="bottom" textRotation="0" wrapText="1" indent="0" justifyLastLine="0" shrinkToFit="0" readingOrder="0"/>
    </dxf>
    <dxf>
      <numFmt numFmtId="164" formatCode="_(* #,##0_);_(* \(#,##0\);_(* &quot;-&quot;??_);_(@_)"/>
    </dxf>
    <dxf>
      <numFmt numFmtId="14" formatCode="0.00%"/>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numFmt numFmtId="164" formatCode="_(* #,##0_);_(* \(#,##0\);_(* &quot;-&quot;??_);_(@_)"/>
    </dxf>
    <dxf>
      <font>
        <b val="0"/>
        <i val="0"/>
        <strike val="0"/>
        <condense val="0"/>
        <extend val="0"/>
        <outline val="0"/>
        <shadow val="0"/>
        <u val="none"/>
        <vertAlign val="baseline"/>
        <sz val="11"/>
        <color rgb="FF000000"/>
        <name val="Calibri"/>
        <family val="2"/>
        <scheme val="minor"/>
      </font>
      <alignment horizontal="general" vertical="top"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alignment horizontal="center" vertical="center" textRotation="0" wrapText="0" indent="0" justifyLastLine="0" shrinkToFit="0" readingOrder="0"/>
    </dxf>
    <dxf>
      <alignment horizontal="center" vertical="bottom" textRotation="0" wrapText="0" indent="0" justifyLastLine="0" shrinkToFit="0" readingOrder="0"/>
    </dxf>
    <dxf>
      <alignment horizontal="left" vertical="top" textRotation="0" wrapText="1" indent="0" justifyLastLine="0" shrinkToFit="0" readingOrder="0"/>
    </dxf>
    <dxf>
      <numFmt numFmtId="0" formatCode="General"/>
    </dxf>
    <dxf>
      <alignment horizontal="left" vertical="top" textRotation="0" wrapText="1" indent="0" justifyLastLine="0" shrinkToFit="0" readingOrder="0"/>
    </dxf>
    <dxf>
      <numFmt numFmtId="0" formatCode="General"/>
    </dxf>
    <dxf>
      <alignment horizontal="center" vertical="center" textRotation="0" wrapText="0" indent="0" justifyLastLine="0" shrinkToFit="0" readingOrder="0"/>
    </dxf>
    <dxf>
      <fill>
        <patternFill patternType="none">
          <fgColor rgb="FF000000"/>
          <bgColor auto="1"/>
        </patternFill>
      </fill>
    </dxf>
    <dxf>
      <border outline="0">
        <left style="thin">
          <color auto="1"/>
        </left>
        <right style="mediumDashed">
          <color auto="1"/>
        </right>
      </border>
    </dxf>
  </dxfs>
  <tableStyles count="1" defaultTableStyle="TableStyleMedium2" defaultPivotStyle="PivotStyleLight16">
    <tableStyle name="Invisible" pivot="0" table="0" count="0" xr9:uid="{C4A8157A-2770-4CB1-85DA-5F6A045F675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personal/c9l7_pge_com/Documents/Documents/Business%20Finance/WMP%20Related/AIR_ARC%20Report/2025/WMP%202025%20QDR%20Actuals%20001_CL_02.17.26%20-%20Copy.xlsx" TargetMode="External"/><Relationship Id="rId2" Type="http://schemas.openxmlformats.org/officeDocument/2006/relationships/externalLinkPath" Target="https://pge-my.sharepoint.com/personal/c9l7_pge_com/Documents/Documents/Business%20Finance/WMP%20Related/AIR_ARC%20Report/2025/WMP%202025%20QDR%20Actuals%20001_CL_02.17.26%20-%20Copy.xlsx" TargetMode="External"/><Relationship Id="rId1" Type="http://schemas.openxmlformats.org/officeDocument/2006/relationships/externalLinkPath" Target="/personal/c9l7_pge_com/Documents/Documents/Business%20Finance/WMP%20Related/AIR_ARC%20Report/2025/WMP%202025%20QDR%20Actuals%20001_CL_02.17.26%20-%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3 Expense Summary"/>
      <sheetName val="2023 Capital Summary"/>
      <sheetName val="Sheet1"/>
      <sheetName val="2024 Expense Summary"/>
      <sheetName val="2024 Capital Summary"/>
      <sheetName val="Approval Tracker"/>
      <sheetName val="2025 Summary Pivot"/>
      <sheetName val="2025 Summary (Hardcoded)"/>
      <sheetName val="2025 Expense &amp; Capital Summary"/>
      <sheetName val="2025 Expense Summary"/>
      <sheetName val="2025 Capital Summary"/>
      <sheetName val="Grouped Initiatives"/>
      <sheetName val="Proposed Cost Mapping"/>
      <sheetName val="Templ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1C2D221-3656-42C2-8715-253D54F519DE}" name="Table352791035" displayName="Table352791035" ref="A4:N76" totalsRowShown="0" totalsRowDxfId="19" tableBorderDxfId="20" dataCellStyle="Normal">
  <autoFilter ref="A4:N76" xr:uid="{61C2D221-3656-42C2-8715-253D54F519DE}"/>
  <tableColumns count="14">
    <tableColumn id="1" xr3:uid="{B086290B-7816-4E9E-A337-2EABD64ECDFC}" name="WMP CapEx / OpEx Category" totalsRowDxfId="18" dataCellStyle="Normal"/>
    <tableColumn id="25" xr3:uid="{741AA40E-80B8-4944-9EAB-83855B070F67}" name="WMP Category" dataDxfId="17" totalsRowDxfId="16"/>
    <tableColumn id="24" xr3:uid="{1EDD611E-0B7A-42C6-9504-B19243DDD001}" name="WMP Initiative Activity " dataDxfId="15" totalsRowDxfId="14"/>
    <tableColumn id="5" xr3:uid="{D46513DA-1607-415F-9381-A509ED563102}" name="Utility Initiative Tracking ID" dataDxfId="13" totalsRowDxfId="12" dataCellStyle="Normal"/>
    <tableColumn id="6" xr3:uid="{63B8B8EE-1FCA-4B2B-AB21-05B8275BD674}" name="WMP Initiative Name" dataDxfId="11" totalsRowDxfId="10" dataCellStyle="Normal"/>
    <tableColumn id="2" xr3:uid="{6FBB47A9-8FC7-42F8-A650-B730A50A7B05}" name="HFTD - 2025 Actual Expenditure (in 1,000s)" dataDxfId="9" dataCellStyle="Comma"/>
    <tableColumn id="3" xr3:uid="{3CAE0126-EF88-44DD-B9F4-0701AA55F712}" name="NHFTD - 2025 Actual Expenditure (in 1,000s)" dataDxfId="8" dataCellStyle="Normal"/>
    <tableColumn id="4" xr3:uid="{9D04223A-BF92-4C3F-AA74-E9D2EBFE7683}" name="Total 2025 Actual Expenditure (in 1,000s)" dataDxfId="7" dataCellStyle="Normal"/>
    <tableColumn id="11" xr3:uid="{6B90704B-EEA4-44ED-8538-E1DF234A2F88}" name="HFTD 2025 Planned Budget (in 1,000s)" dataDxfId="6" dataCellStyle="Normal"/>
    <tableColumn id="12" xr3:uid="{0CB2294B-CD4E-4A85-95F7-8B8E739F0C79}" name="NHFTD 2025 Planned Budget (in 1,000s)" dataDxfId="5" dataCellStyle="Normal"/>
    <tableColumn id="13" xr3:uid="{3D6F1909-7112-4217-8AAE-1D252FABF031}" name="Total 2025 Planned Budget (in 1,000s)" dataDxfId="4" dataCellStyle="Normal"/>
    <tableColumn id="14" xr3:uid="{2A87E4FD-6925-448B-AC4F-31BB8300C253}" name="Variance % (Budget vs Actual)" dataDxfId="3" dataCellStyle="Percent"/>
    <tableColumn id="15" xr3:uid="{6C21C8BE-0351-428C-BC6D-9FB9C7FE2930}" name="Variance Threshold (+-10%)" dataDxfId="2" dataCellStyle="Normal"/>
    <tableColumn id="19" xr3:uid="{5C9FE11C-71EE-4F92-B27C-5D41B7B7C8A6}" name="Variance Explanation" dataDxfId="1" dataCellStyle="Normal"/>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ABA93E-F74F-4BBF-BB18-029D8342A403}">
  <dimension ref="A1:Q76"/>
  <sheetViews>
    <sheetView tabSelected="1" zoomScaleNormal="100" workbookViewId="0">
      <pane ySplit="4" topLeftCell="A5" activePane="bottomLeft" state="frozen"/>
      <selection pane="bottomLeft" activeCell="F3" sqref="F3:K3"/>
    </sheetView>
  </sheetViews>
  <sheetFormatPr defaultColWidth="9.21875" defaultRowHeight="14.4" x14ac:dyDescent="0.3"/>
  <cols>
    <col min="1" max="1" width="16.109375" customWidth="1"/>
    <col min="2" max="3" width="49.21875" customWidth="1"/>
    <col min="4" max="4" width="13.88671875" customWidth="1"/>
    <col min="5" max="5" width="28.21875" customWidth="1"/>
    <col min="6" max="6" width="12.5546875" customWidth="1"/>
    <col min="7" max="7" width="12.88671875" customWidth="1"/>
    <col min="8" max="8" width="12" customWidth="1"/>
    <col min="9" max="11" width="10.77734375" customWidth="1"/>
    <col min="12" max="12" width="11.77734375" customWidth="1"/>
    <col min="13" max="13" width="10.88671875" customWidth="1"/>
    <col min="14" max="14" width="52" style="4" customWidth="1"/>
  </cols>
  <sheetData>
    <row r="1" spans="1:17" x14ac:dyDescent="0.3">
      <c r="F1" s="6"/>
      <c r="G1" s="6"/>
      <c r="H1" s="6"/>
      <c r="I1" s="6"/>
      <c r="J1" s="6"/>
      <c r="K1" s="6"/>
      <c r="L1" s="6"/>
      <c r="M1" s="6"/>
      <c r="N1" s="13"/>
    </row>
    <row r="2" spans="1:17" ht="17.399999999999999" x14ac:dyDescent="0.3">
      <c r="A2" s="14" t="s">
        <v>0</v>
      </c>
      <c r="B2" s="14"/>
      <c r="C2" s="14"/>
      <c r="D2" s="14"/>
      <c r="E2" s="14"/>
      <c r="F2" s="9"/>
      <c r="G2" s="9"/>
      <c r="H2" s="9"/>
      <c r="I2" s="6"/>
      <c r="J2" s="6"/>
      <c r="K2" s="6"/>
      <c r="M2" t="s">
        <v>147</v>
      </c>
    </row>
    <row r="3" spans="1:17" x14ac:dyDescent="0.3">
      <c r="B3" s="1"/>
      <c r="C3" s="1"/>
      <c r="F3" s="6"/>
      <c r="G3" s="6"/>
      <c r="H3" s="6"/>
      <c r="I3" s="6"/>
      <c r="J3" s="6"/>
      <c r="K3" s="6"/>
      <c r="L3" s="6"/>
    </row>
    <row r="4" spans="1:17" ht="48.75" customHeight="1" x14ac:dyDescent="0.3">
      <c r="A4" s="5" t="s">
        <v>1</v>
      </c>
      <c r="B4" s="2" t="s">
        <v>175</v>
      </c>
      <c r="C4" s="2" t="s">
        <v>181</v>
      </c>
      <c r="D4" s="2" t="s">
        <v>2</v>
      </c>
      <c r="E4" s="2" t="s">
        <v>182</v>
      </c>
      <c r="F4" s="11" t="s">
        <v>3</v>
      </c>
      <c r="G4" s="11" t="s">
        <v>4</v>
      </c>
      <c r="H4" s="2" t="s">
        <v>169</v>
      </c>
      <c r="I4" s="12" t="s">
        <v>170</v>
      </c>
      <c r="J4" s="12" t="s">
        <v>171</v>
      </c>
      <c r="K4" s="12" t="s">
        <v>172</v>
      </c>
      <c r="L4" s="11" t="s">
        <v>173</v>
      </c>
      <c r="M4" s="11" t="s">
        <v>168</v>
      </c>
      <c r="N4" s="11" t="s">
        <v>167</v>
      </c>
    </row>
    <row r="5" spans="1:17" ht="72" x14ac:dyDescent="0.3">
      <c r="A5" t="s">
        <v>5</v>
      </c>
      <c r="B5" t="s">
        <v>116</v>
      </c>
      <c r="C5" t="s">
        <v>6</v>
      </c>
      <c r="D5" t="s">
        <v>32</v>
      </c>
      <c r="E5" s="4" t="s">
        <v>74</v>
      </c>
      <c r="F5" s="8">
        <v>5801.4740400000001</v>
      </c>
      <c r="G5" s="8">
        <v>0</v>
      </c>
      <c r="H5" s="8">
        <v>5801.4740400000001</v>
      </c>
      <c r="I5" s="8">
        <v>8499.9699999999993</v>
      </c>
      <c r="J5" s="8">
        <v>0</v>
      </c>
      <c r="K5" s="8">
        <v>8499.9699999999993</v>
      </c>
      <c r="L5" s="10">
        <v>-0.31747123342788264</v>
      </c>
      <c r="M5" s="9" t="s">
        <v>14</v>
      </c>
      <c r="N5" s="4" t="s">
        <v>128</v>
      </c>
    </row>
    <row r="6" spans="1:17" ht="28.8" x14ac:dyDescent="0.3">
      <c r="A6" t="s">
        <v>5</v>
      </c>
      <c r="B6" t="s">
        <v>116</v>
      </c>
      <c r="C6" t="s">
        <v>6</v>
      </c>
      <c r="D6" t="s">
        <v>33</v>
      </c>
      <c r="E6" s="4" t="s">
        <v>75</v>
      </c>
      <c r="F6" s="8">
        <v>16584.44988</v>
      </c>
      <c r="G6" s="9">
        <v>0</v>
      </c>
      <c r="H6" s="9">
        <v>16584.44988</v>
      </c>
      <c r="I6" s="9">
        <v>22590.87</v>
      </c>
      <c r="J6" s="9">
        <v>0</v>
      </c>
      <c r="K6" s="9">
        <v>22590.87</v>
      </c>
      <c r="L6" s="10">
        <v>-0.26587821186169452</v>
      </c>
      <c r="M6" s="9" t="s">
        <v>14</v>
      </c>
      <c r="N6" s="4" t="s">
        <v>124</v>
      </c>
    </row>
    <row r="7" spans="1:17" ht="57.6" x14ac:dyDescent="0.3">
      <c r="A7" t="s">
        <v>5</v>
      </c>
      <c r="B7" t="s">
        <v>116</v>
      </c>
      <c r="C7" t="s">
        <v>6</v>
      </c>
      <c r="D7" t="s">
        <v>34</v>
      </c>
      <c r="E7" s="4" t="s">
        <v>76</v>
      </c>
      <c r="F7" s="8">
        <v>3033.2903200000001</v>
      </c>
      <c r="G7" s="9">
        <v>0</v>
      </c>
      <c r="H7" s="9">
        <v>3033.2903200000001</v>
      </c>
      <c r="I7" s="9">
        <v>1751.4</v>
      </c>
      <c r="J7" s="9">
        <v>0</v>
      </c>
      <c r="K7" s="9">
        <v>1751.4</v>
      </c>
      <c r="L7" s="10">
        <v>0.73192321571314367</v>
      </c>
      <c r="M7" s="9" t="s">
        <v>14</v>
      </c>
      <c r="N7" s="4" t="s">
        <v>149</v>
      </c>
    </row>
    <row r="8" spans="1:17" ht="28.8" x14ac:dyDescent="0.3">
      <c r="A8" t="s">
        <v>5</v>
      </c>
      <c r="B8" t="s">
        <v>116</v>
      </c>
      <c r="C8" t="s">
        <v>6</v>
      </c>
      <c r="D8" t="s">
        <v>35</v>
      </c>
      <c r="E8" s="4" t="s">
        <v>176</v>
      </c>
      <c r="F8" s="8">
        <v>1398.77889</v>
      </c>
      <c r="G8" s="9">
        <v>0</v>
      </c>
      <c r="H8" s="9">
        <v>1398.77889</v>
      </c>
      <c r="I8" s="9">
        <v>1549.38</v>
      </c>
      <c r="J8" s="9">
        <v>0</v>
      </c>
      <c r="K8" s="9">
        <v>1549.38</v>
      </c>
      <c r="L8" s="10">
        <v>-9.7200886806335471E-2</v>
      </c>
      <c r="M8" s="9" t="s">
        <v>123</v>
      </c>
      <c r="N8" s="4" t="s">
        <v>148</v>
      </c>
    </row>
    <row r="9" spans="1:17" ht="28.8" x14ac:dyDescent="0.3">
      <c r="A9" t="s">
        <v>5</v>
      </c>
      <c r="B9" t="s">
        <v>116</v>
      </c>
      <c r="C9" t="s">
        <v>6</v>
      </c>
      <c r="D9" t="s">
        <v>36</v>
      </c>
      <c r="E9" s="4" t="s">
        <v>77</v>
      </c>
      <c r="F9" s="8">
        <v>36278.629361919797</v>
      </c>
      <c r="G9" s="9">
        <v>0</v>
      </c>
      <c r="H9" s="9">
        <v>36278.629361919797</v>
      </c>
      <c r="I9" s="9">
        <v>40228.25</v>
      </c>
      <c r="J9" s="9">
        <v>0</v>
      </c>
      <c r="K9" s="9">
        <v>40228.25</v>
      </c>
      <c r="L9" s="10">
        <v>-9.8180274759160621E-2</v>
      </c>
      <c r="M9" s="9" t="s">
        <v>123</v>
      </c>
      <c r="N9" s="4" t="s">
        <v>148</v>
      </c>
    </row>
    <row r="10" spans="1:17" ht="28.8" x14ac:dyDescent="0.3">
      <c r="A10" t="s">
        <v>5</v>
      </c>
      <c r="B10" t="s">
        <v>116</v>
      </c>
      <c r="C10" t="s">
        <v>6</v>
      </c>
      <c r="D10" t="s">
        <v>37</v>
      </c>
      <c r="E10" s="4" t="s">
        <v>78</v>
      </c>
      <c r="F10" s="8">
        <v>1853.95542</v>
      </c>
      <c r="G10" s="9">
        <v>0</v>
      </c>
      <c r="H10" s="9">
        <v>1853.95542</v>
      </c>
      <c r="I10" s="9">
        <v>2702.31</v>
      </c>
      <c r="J10" s="9">
        <v>0</v>
      </c>
      <c r="K10" s="9">
        <v>2702.31</v>
      </c>
      <c r="L10" s="10">
        <v>-0.31393680961843756</v>
      </c>
      <c r="M10" s="9" t="s">
        <v>14</v>
      </c>
      <c r="N10" s="4" t="s">
        <v>125</v>
      </c>
    </row>
    <row r="11" spans="1:17" ht="57.6" x14ac:dyDescent="0.3">
      <c r="A11" t="s">
        <v>5</v>
      </c>
      <c r="B11" t="s">
        <v>116</v>
      </c>
      <c r="C11" t="s">
        <v>6</v>
      </c>
      <c r="D11" t="s">
        <v>38</v>
      </c>
      <c r="E11" s="4" t="s">
        <v>79</v>
      </c>
      <c r="F11" s="8">
        <v>2660.35376</v>
      </c>
      <c r="G11" s="9">
        <v>0</v>
      </c>
      <c r="H11" s="9">
        <v>2660.35376</v>
      </c>
      <c r="I11" s="9">
        <v>1700.54</v>
      </c>
      <c r="J11" s="9">
        <v>0</v>
      </c>
      <c r="K11" s="9">
        <v>1700.54</v>
      </c>
      <c r="L11" s="10">
        <v>0.56441704399778891</v>
      </c>
      <c r="M11" s="9" t="s">
        <v>14</v>
      </c>
      <c r="N11" s="4" t="s">
        <v>129</v>
      </c>
      <c r="Q11" s="9"/>
    </row>
    <row r="12" spans="1:17" ht="43.2" x14ac:dyDescent="0.3">
      <c r="A12" t="s">
        <v>5</v>
      </c>
      <c r="B12" t="s">
        <v>116</v>
      </c>
      <c r="C12" t="s">
        <v>6</v>
      </c>
      <c r="D12" t="s">
        <v>39</v>
      </c>
      <c r="E12" s="4" t="s">
        <v>80</v>
      </c>
      <c r="F12" s="8">
        <v>1036.5437899999999</v>
      </c>
      <c r="G12" s="9">
        <v>0</v>
      </c>
      <c r="H12" s="9">
        <v>1036.5437899999999</v>
      </c>
      <c r="I12" s="9">
        <v>2150</v>
      </c>
      <c r="J12" s="9">
        <v>0</v>
      </c>
      <c r="K12" s="9">
        <v>2150</v>
      </c>
      <c r="L12" s="10">
        <v>-0.51788660930232566</v>
      </c>
      <c r="M12" s="9" t="s">
        <v>14</v>
      </c>
      <c r="N12" s="4" t="s">
        <v>178</v>
      </c>
    </row>
    <row r="13" spans="1:17" ht="43.2" x14ac:dyDescent="0.3">
      <c r="A13" t="s">
        <v>5</v>
      </c>
      <c r="B13" t="s">
        <v>117</v>
      </c>
      <c r="C13" t="s">
        <v>118</v>
      </c>
      <c r="D13" t="s">
        <v>40</v>
      </c>
      <c r="E13" s="4" t="s">
        <v>81</v>
      </c>
      <c r="F13" s="8">
        <v>275.94824</v>
      </c>
      <c r="G13" s="9">
        <v>409.67917999999997</v>
      </c>
      <c r="H13" s="9">
        <v>685.62742000000003</v>
      </c>
      <c r="I13" s="9">
        <v>374.99999999999898</v>
      </c>
      <c r="J13" s="9">
        <v>2125.00000349628</v>
      </c>
      <c r="K13" s="9">
        <v>2500.0000034962791</v>
      </c>
      <c r="L13" s="10">
        <v>-0.72574903238354316</v>
      </c>
      <c r="M13" s="9" t="s">
        <v>14</v>
      </c>
      <c r="N13" s="4" t="s">
        <v>132</v>
      </c>
    </row>
    <row r="14" spans="1:17" ht="28.8" x14ac:dyDescent="0.3">
      <c r="A14" t="s">
        <v>5</v>
      </c>
      <c r="B14" t="s">
        <v>116</v>
      </c>
      <c r="C14" t="s">
        <v>10</v>
      </c>
      <c r="D14" t="s">
        <v>48</v>
      </c>
      <c r="E14" s="4" t="s">
        <v>89</v>
      </c>
      <c r="F14" s="8">
        <v>4527.0690299999997</v>
      </c>
      <c r="G14" s="9">
        <v>0</v>
      </c>
      <c r="H14" s="9">
        <v>4527.0690299999997</v>
      </c>
      <c r="I14" s="9">
        <v>5067.58</v>
      </c>
      <c r="J14" s="9">
        <v>0</v>
      </c>
      <c r="K14" s="9">
        <v>5067.58</v>
      </c>
      <c r="L14" s="10">
        <v>-0.1066605697394023</v>
      </c>
      <c r="M14" s="9" t="s">
        <v>14</v>
      </c>
      <c r="N14" s="4" t="s">
        <v>151</v>
      </c>
    </row>
    <row r="15" spans="1:17" ht="28.8" x14ac:dyDescent="0.3">
      <c r="A15" t="s">
        <v>5</v>
      </c>
      <c r="B15" t="s">
        <v>116</v>
      </c>
      <c r="C15" t="s">
        <v>12</v>
      </c>
      <c r="D15" t="s">
        <v>49</v>
      </c>
      <c r="E15" s="4" t="s">
        <v>90</v>
      </c>
      <c r="F15" s="8">
        <v>654.57876999999996</v>
      </c>
      <c r="G15" s="9">
        <v>0</v>
      </c>
      <c r="H15" s="9">
        <v>654.57876999999996</v>
      </c>
      <c r="I15" s="9">
        <v>838.53</v>
      </c>
      <c r="J15" s="9">
        <v>0</v>
      </c>
      <c r="K15" s="9">
        <v>838.53</v>
      </c>
      <c r="L15" s="10">
        <v>-0.21937346308420691</v>
      </c>
      <c r="M15" s="9" t="s">
        <v>14</v>
      </c>
      <c r="N15" s="4" t="s">
        <v>152</v>
      </c>
    </row>
    <row r="16" spans="1:17" ht="28.8" x14ac:dyDescent="0.3">
      <c r="A16" t="s">
        <v>5</v>
      </c>
      <c r="B16" t="s">
        <v>116</v>
      </c>
      <c r="C16" t="s">
        <v>12</v>
      </c>
      <c r="D16" t="s">
        <v>50</v>
      </c>
      <c r="E16" s="4" t="s">
        <v>91</v>
      </c>
      <c r="F16" s="8">
        <v>532.13999000000001</v>
      </c>
      <c r="G16" s="9">
        <v>0</v>
      </c>
      <c r="H16" s="9">
        <v>532.13999000000001</v>
      </c>
      <c r="I16" s="9">
        <v>600</v>
      </c>
      <c r="J16" s="9">
        <v>0</v>
      </c>
      <c r="K16" s="9">
        <v>600</v>
      </c>
      <c r="L16" s="10">
        <v>-0.11310001666666665</v>
      </c>
      <c r="M16" s="9" t="s">
        <v>14</v>
      </c>
      <c r="N16" s="4" t="s">
        <v>164</v>
      </c>
    </row>
    <row r="17" spans="1:14" ht="28.8" x14ac:dyDescent="0.3">
      <c r="A17" t="s">
        <v>5</v>
      </c>
      <c r="B17" t="s">
        <v>116</v>
      </c>
      <c r="C17" t="s">
        <v>10</v>
      </c>
      <c r="D17" t="s">
        <v>52</v>
      </c>
      <c r="E17" s="4" t="s">
        <v>177</v>
      </c>
      <c r="F17" s="8">
        <v>17373.183679999998</v>
      </c>
      <c r="G17" s="9">
        <v>0</v>
      </c>
      <c r="H17" s="9">
        <v>17373.183679999998</v>
      </c>
      <c r="I17" s="9">
        <v>21250.45</v>
      </c>
      <c r="J17" s="9">
        <v>0</v>
      </c>
      <c r="K17" s="9">
        <v>21250.45</v>
      </c>
      <c r="L17" s="10">
        <v>-0.18245572776105928</v>
      </c>
      <c r="M17" s="9" t="s">
        <v>14</v>
      </c>
      <c r="N17" s="4" t="s">
        <v>151</v>
      </c>
    </row>
    <row r="18" spans="1:14" ht="100.8" x14ac:dyDescent="0.3">
      <c r="A18" t="s">
        <v>5</v>
      </c>
      <c r="B18" t="s">
        <v>115</v>
      </c>
      <c r="C18" t="s">
        <v>18</v>
      </c>
      <c r="D18" t="s">
        <v>53</v>
      </c>
      <c r="E18" s="4" t="s">
        <v>93</v>
      </c>
      <c r="F18" s="8">
        <v>5043.2165299999997</v>
      </c>
      <c r="G18" s="9">
        <v>0</v>
      </c>
      <c r="H18" s="9">
        <v>5043.2165299999997</v>
      </c>
      <c r="I18" s="9">
        <v>12795</v>
      </c>
      <c r="J18" s="9">
        <v>0</v>
      </c>
      <c r="K18" s="9">
        <v>12795</v>
      </c>
      <c r="L18" s="10">
        <v>-0.60584474169597502</v>
      </c>
      <c r="M18" s="9" t="s">
        <v>14</v>
      </c>
      <c r="N18" s="4" t="s">
        <v>165</v>
      </c>
    </row>
    <row r="19" spans="1:14" ht="43.2" x14ac:dyDescent="0.3">
      <c r="A19" t="s">
        <v>5</v>
      </c>
      <c r="B19" t="s">
        <v>94</v>
      </c>
      <c r="C19" t="s">
        <v>120</v>
      </c>
      <c r="D19" t="s">
        <v>55</v>
      </c>
      <c r="E19" s="4" t="s">
        <v>96</v>
      </c>
      <c r="F19" s="8">
        <v>1124.08854</v>
      </c>
      <c r="G19" s="9">
        <v>0</v>
      </c>
      <c r="H19" s="9">
        <v>1124.08854</v>
      </c>
      <c r="I19" s="9">
        <v>3095.19</v>
      </c>
      <c r="J19" s="9">
        <v>0</v>
      </c>
      <c r="K19" s="9">
        <v>3095.19</v>
      </c>
      <c r="L19" s="10">
        <v>-0.63682729008558447</v>
      </c>
      <c r="M19" s="9" t="s">
        <v>14</v>
      </c>
      <c r="N19" s="4" t="s">
        <v>153</v>
      </c>
    </row>
    <row r="20" spans="1:14" ht="57.6" x14ac:dyDescent="0.3">
      <c r="A20" t="s">
        <v>5</v>
      </c>
      <c r="B20" t="s">
        <v>119</v>
      </c>
      <c r="C20" t="s">
        <v>30</v>
      </c>
      <c r="D20" t="s">
        <v>58</v>
      </c>
      <c r="E20" s="4" t="s">
        <v>99</v>
      </c>
      <c r="F20" s="8">
        <v>3495.299466465</v>
      </c>
      <c r="G20" s="9">
        <v>7548.300743535</v>
      </c>
      <c r="H20" s="9">
        <v>11043.600210000001</v>
      </c>
      <c r="I20" s="9">
        <v>2028.5059771176</v>
      </c>
      <c r="J20" s="9">
        <v>4380.6756549350803</v>
      </c>
      <c r="K20" s="9">
        <v>6409.1816320526805</v>
      </c>
      <c r="L20" s="10">
        <v>0.72309053542348223</v>
      </c>
      <c r="M20" s="9" t="s">
        <v>14</v>
      </c>
      <c r="N20" s="4" t="s">
        <v>179</v>
      </c>
    </row>
    <row r="21" spans="1:14" ht="57.6" x14ac:dyDescent="0.3">
      <c r="A21" t="s">
        <v>5</v>
      </c>
      <c r="B21" t="s">
        <v>119</v>
      </c>
      <c r="C21" t="s">
        <v>13</v>
      </c>
      <c r="D21" t="s">
        <v>59</v>
      </c>
      <c r="E21" s="4" t="s">
        <v>100</v>
      </c>
      <c r="F21" s="8">
        <v>20123.2861564757</v>
      </c>
      <c r="G21" s="9">
        <v>12727.511453524299</v>
      </c>
      <c r="H21" s="9">
        <v>32850.797610000001</v>
      </c>
      <c r="I21" s="9">
        <v>16761.549174884</v>
      </c>
      <c r="J21" s="9">
        <v>10601.290825116001</v>
      </c>
      <c r="K21" s="9">
        <v>27362.84</v>
      </c>
      <c r="L21" s="10">
        <v>0.20056242736499577</v>
      </c>
      <c r="M21" s="9" t="s">
        <v>14</v>
      </c>
      <c r="N21" s="4" t="s">
        <v>146</v>
      </c>
    </row>
    <row r="22" spans="1:14" ht="57.6" x14ac:dyDescent="0.3">
      <c r="A22" t="s">
        <v>5</v>
      </c>
      <c r="B22" t="s">
        <v>119</v>
      </c>
      <c r="C22" t="s">
        <v>30</v>
      </c>
      <c r="D22" t="s">
        <v>60</v>
      </c>
      <c r="E22" s="4" t="s">
        <v>101</v>
      </c>
      <c r="F22" s="8">
        <v>99944.472681195097</v>
      </c>
      <c r="G22" s="9">
        <v>1955.12630880494</v>
      </c>
      <c r="H22" s="9">
        <v>101899.59899000004</v>
      </c>
      <c r="I22" s="9">
        <v>180434.134825966</v>
      </c>
      <c r="J22" s="9">
        <v>3529.6751740337099</v>
      </c>
      <c r="K22" s="9">
        <v>183963.80999999971</v>
      </c>
      <c r="L22" s="10">
        <v>-0.44608888568898303</v>
      </c>
      <c r="M22" s="9" t="s">
        <v>14</v>
      </c>
      <c r="N22" s="4" t="s">
        <v>155</v>
      </c>
    </row>
    <row r="23" spans="1:14" ht="57.6" x14ac:dyDescent="0.3">
      <c r="A23" t="s">
        <v>5</v>
      </c>
      <c r="B23" t="s">
        <v>119</v>
      </c>
      <c r="C23" t="s">
        <v>30</v>
      </c>
      <c r="D23" t="s">
        <v>61</v>
      </c>
      <c r="E23" s="4" t="s">
        <v>102</v>
      </c>
      <c r="F23" s="8">
        <v>29428.779200000001</v>
      </c>
      <c r="G23" s="9">
        <v>0</v>
      </c>
      <c r="H23" s="9">
        <v>29428.779200000001</v>
      </c>
      <c r="I23" s="9">
        <v>70385.929999999993</v>
      </c>
      <c r="J23" s="9">
        <v>0</v>
      </c>
      <c r="K23" s="9">
        <v>70385.929999999993</v>
      </c>
      <c r="L23" s="10">
        <v>-0.58189400637314859</v>
      </c>
      <c r="M23" s="9" t="s">
        <v>14</v>
      </c>
      <c r="N23" s="4" t="s">
        <v>160</v>
      </c>
    </row>
    <row r="24" spans="1:14" ht="28.8" x14ac:dyDescent="0.3">
      <c r="A24" t="s">
        <v>5</v>
      </c>
      <c r="B24" t="s">
        <v>119</v>
      </c>
      <c r="C24" t="s">
        <v>121</v>
      </c>
      <c r="D24" t="s">
        <v>62</v>
      </c>
      <c r="E24" s="4" t="s">
        <v>103</v>
      </c>
      <c r="F24" s="8">
        <v>2113.23146</v>
      </c>
      <c r="G24" s="9">
        <v>0</v>
      </c>
      <c r="H24" s="9">
        <v>2113.23146</v>
      </c>
      <c r="I24" s="9">
        <v>2199.89</v>
      </c>
      <c r="J24" s="9">
        <v>0</v>
      </c>
      <c r="K24" s="9">
        <v>2199.89</v>
      </c>
      <c r="L24" s="10">
        <v>-3.9392215065298677E-2</v>
      </c>
      <c r="M24" s="9" t="s">
        <v>123</v>
      </c>
      <c r="N24" s="4" t="s">
        <v>148</v>
      </c>
    </row>
    <row r="25" spans="1:14" ht="28.8" x14ac:dyDescent="0.3">
      <c r="A25" t="s">
        <v>5</v>
      </c>
      <c r="B25" t="s">
        <v>119</v>
      </c>
      <c r="C25" t="s">
        <v>121</v>
      </c>
      <c r="D25" t="s">
        <v>63</v>
      </c>
      <c r="E25" s="4" t="s">
        <v>104</v>
      </c>
      <c r="F25" s="8">
        <v>1270.80477</v>
      </c>
      <c r="G25" s="9">
        <v>0</v>
      </c>
      <c r="H25" s="9">
        <v>1270.80477</v>
      </c>
      <c r="I25" s="9">
        <v>1211.49</v>
      </c>
      <c r="J25" s="9">
        <v>0</v>
      </c>
      <c r="K25" s="9">
        <v>1211.49</v>
      </c>
      <c r="L25" s="10">
        <v>4.8960181264393395E-2</v>
      </c>
      <c r="M25" s="9" t="s">
        <v>123</v>
      </c>
      <c r="N25" s="4" t="s">
        <v>148</v>
      </c>
    </row>
    <row r="26" spans="1:14" ht="43.2" x14ac:dyDescent="0.3">
      <c r="A26" t="s">
        <v>5</v>
      </c>
      <c r="B26" t="s">
        <v>119</v>
      </c>
      <c r="C26" t="s">
        <v>121</v>
      </c>
      <c r="D26" t="s">
        <v>64</v>
      </c>
      <c r="E26" s="4" t="s">
        <v>105</v>
      </c>
      <c r="F26" s="8">
        <v>1503.20220275918</v>
      </c>
      <c r="G26" s="9">
        <v>0.14297724082404001</v>
      </c>
      <c r="H26" s="9">
        <v>1503.3451800000039</v>
      </c>
      <c r="I26" s="9">
        <v>1550</v>
      </c>
      <c r="J26" s="9">
        <v>0</v>
      </c>
      <c r="K26" s="9">
        <v>1550</v>
      </c>
      <c r="L26" s="10">
        <v>-3.0099883870965231E-2</v>
      </c>
      <c r="M26" s="9" t="s">
        <v>123</v>
      </c>
      <c r="N26" s="4" t="s">
        <v>148</v>
      </c>
    </row>
    <row r="27" spans="1:14" ht="28.8" x14ac:dyDescent="0.3">
      <c r="A27" t="s">
        <v>5</v>
      </c>
      <c r="B27" t="s">
        <v>119</v>
      </c>
      <c r="C27" t="s">
        <v>16</v>
      </c>
      <c r="D27" t="s">
        <v>65</v>
      </c>
      <c r="E27" s="4" t="s">
        <v>106</v>
      </c>
      <c r="F27" s="8">
        <v>9495.0043100000003</v>
      </c>
      <c r="G27" s="9">
        <v>0</v>
      </c>
      <c r="H27" s="9">
        <v>9495.0043100000003</v>
      </c>
      <c r="I27" s="9">
        <v>10283.040000000001</v>
      </c>
      <c r="J27" s="9">
        <v>0</v>
      </c>
      <c r="K27" s="9">
        <v>10283.040000000001</v>
      </c>
      <c r="L27" s="10">
        <v>-7.6634505943767653E-2</v>
      </c>
      <c r="M27" s="9" t="s">
        <v>123</v>
      </c>
      <c r="N27" s="4" t="s">
        <v>148</v>
      </c>
    </row>
    <row r="28" spans="1:14" ht="57.6" x14ac:dyDescent="0.3">
      <c r="A28" t="s">
        <v>5</v>
      </c>
      <c r="B28" t="s">
        <v>119</v>
      </c>
      <c r="C28" t="s">
        <v>30</v>
      </c>
      <c r="D28" t="s">
        <v>66</v>
      </c>
      <c r="E28" s="4" t="s">
        <v>107</v>
      </c>
      <c r="F28" s="8">
        <v>8720.4900204900005</v>
      </c>
      <c r="G28" s="9">
        <v>18832.401039510001</v>
      </c>
      <c r="H28" s="9">
        <v>27552.891060000002</v>
      </c>
      <c r="I28" s="9">
        <v>7848.26129148776</v>
      </c>
      <c r="J28" s="9">
        <v>16948.772703471699</v>
      </c>
      <c r="K28" s="9">
        <v>24797.03399495946</v>
      </c>
      <c r="L28" s="10">
        <v>0.11113656034833562</v>
      </c>
      <c r="M28" s="9" t="s">
        <v>14</v>
      </c>
      <c r="N28" s="4" t="s">
        <v>156</v>
      </c>
    </row>
    <row r="29" spans="1:14" ht="43.2" x14ac:dyDescent="0.3">
      <c r="A29" t="s">
        <v>5</v>
      </c>
      <c r="B29" t="s">
        <v>119</v>
      </c>
      <c r="C29" t="s">
        <v>30</v>
      </c>
      <c r="D29" t="s">
        <v>67</v>
      </c>
      <c r="E29" s="4" t="s">
        <v>108</v>
      </c>
      <c r="F29" s="8">
        <v>1871.9485299999999</v>
      </c>
      <c r="G29" s="9">
        <v>0</v>
      </c>
      <c r="H29" s="9">
        <v>1871.9485299999999</v>
      </c>
      <c r="I29" s="9">
        <v>1151.8769391103499</v>
      </c>
      <c r="J29" s="9">
        <v>0</v>
      </c>
      <c r="K29" s="9">
        <v>1151.8769391103499</v>
      </c>
      <c r="L29" s="10">
        <v>0.62512892344714877</v>
      </c>
      <c r="M29" s="9" t="s">
        <v>14</v>
      </c>
      <c r="N29" s="4" t="s">
        <v>157</v>
      </c>
    </row>
    <row r="30" spans="1:14" ht="28.8" x14ac:dyDescent="0.3">
      <c r="A30" t="s">
        <v>5</v>
      </c>
      <c r="B30" t="s">
        <v>119</v>
      </c>
      <c r="C30" t="s">
        <v>30</v>
      </c>
      <c r="D30" t="s">
        <v>68</v>
      </c>
      <c r="E30" s="4" t="s">
        <v>109</v>
      </c>
      <c r="F30" s="8">
        <v>6593.2724216619999</v>
      </c>
      <c r="G30" s="9">
        <v>7088.5545583379999</v>
      </c>
      <c r="H30" s="9">
        <v>13681.82698</v>
      </c>
      <c r="I30" s="9">
        <v>7481.1815331914004</v>
      </c>
      <c r="J30" s="9">
        <v>8043.1627726695597</v>
      </c>
      <c r="K30" s="9">
        <v>15524.344305860959</v>
      </c>
      <c r="L30" s="10">
        <v>-0.11868567776903449</v>
      </c>
      <c r="M30" s="9" t="s">
        <v>14</v>
      </c>
      <c r="N30" s="4" t="s">
        <v>158</v>
      </c>
    </row>
    <row r="31" spans="1:14" ht="43.2" x14ac:dyDescent="0.3">
      <c r="A31" t="s">
        <v>5</v>
      </c>
      <c r="B31" t="s">
        <v>119</v>
      </c>
      <c r="C31" t="s">
        <v>30</v>
      </c>
      <c r="D31" t="s">
        <v>69</v>
      </c>
      <c r="E31" s="4" t="s">
        <v>110</v>
      </c>
      <c r="F31" s="8">
        <v>400002.32099204499</v>
      </c>
      <c r="G31" s="9">
        <v>485990.05337795499</v>
      </c>
      <c r="H31" s="9">
        <v>885992.37436999998</v>
      </c>
      <c r="I31" s="9">
        <v>336484.59113822598</v>
      </c>
      <c r="J31" s="9">
        <v>408818.03886177402</v>
      </c>
      <c r="K31" s="9">
        <v>745302.63</v>
      </c>
      <c r="L31" s="10">
        <v>0.18876861385823898</v>
      </c>
      <c r="M31" s="9" t="s">
        <v>14</v>
      </c>
      <c r="N31" s="4" t="s">
        <v>159</v>
      </c>
    </row>
    <row r="32" spans="1:14" ht="57.6" x14ac:dyDescent="0.3">
      <c r="A32" t="s">
        <v>5</v>
      </c>
      <c r="B32" t="s">
        <v>119</v>
      </c>
      <c r="C32" t="s">
        <v>30</v>
      </c>
      <c r="D32" t="s">
        <v>70</v>
      </c>
      <c r="E32" s="4" t="s">
        <v>111</v>
      </c>
      <c r="F32" s="8">
        <v>134103.01518018701</v>
      </c>
      <c r="G32" s="9">
        <v>9283.7064598133893</v>
      </c>
      <c r="H32" s="9">
        <v>143386.72164000041</v>
      </c>
      <c r="I32" s="9">
        <v>116462.29655235801</v>
      </c>
      <c r="J32" s="9">
        <v>7577.8234476418302</v>
      </c>
      <c r="K32" s="9">
        <v>124040.11999999984</v>
      </c>
      <c r="L32" s="10">
        <v>0.15597051695855019</v>
      </c>
      <c r="M32" s="9" t="s">
        <v>14</v>
      </c>
      <c r="N32" s="4" t="s">
        <v>161</v>
      </c>
    </row>
    <row r="33" spans="1:14" ht="28.8" x14ac:dyDescent="0.3">
      <c r="A33" t="s">
        <v>5</v>
      </c>
      <c r="B33" t="s">
        <v>119</v>
      </c>
      <c r="C33" t="s">
        <v>30</v>
      </c>
      <c r="D33" t="s">
        <v>71</v>
      </c>
      <c r="E33" s="4" t="s">
        <v>112</v>
      </c>
      <c r="F33" s="8">
        <v>10144.998997024701</v>
      </c>
      <c r="G33" s="9">
        <v>1183.34270297528</v>
      </c>
      <c r="H33" s="9">
        <v>11328.341699999981</v>
      </c>
      <c r="I33" s="9">
        <v>8785.1045700000104</v>
      </c>
      <c r="J33" s="9">
        <v>895.45142999999996</v>
      </c>
      <c r="K33" s="9">
        <v>9680.5560000000096</v>
      </c>
      <c r="L33" s="10">
        <v>0.17021601858405339</v>
      </c>
      <c r="M33" s="9" t="s">
        <v>14</v>
      </c>
      <c r="N33" s="4" t="s">
        <v>162</v>
      </c>
    </row>
    <row r="34" spans="1:14" ht="43.2" x14ac:dyDescent="0.3">
      <c r="A34" t="s">
        <v>5</v>
      </c>
      <c r="B34" t="s">
        <v>117</v>
      </c>
      <c r="C34" t="s">
        <v>118</v>
      </c>
      <c r="D34" t="s">
        <v>72</v>
      </c>
      <c r="E34" s="4" t="s">
        <v>113</v>
      </c>
      <c r="F34" s="8">
        <v>4179.4743093999996</v>
      </c>
      <c r="G34" s="9">
        <v>11895.4268806</v>
      </c>
      <c r="H34" s="9">
        <v>16074.90119</v>
      </c>
      <c r="I34" s="9">
        <v>7019.9948000000004</v>
      </c>
      <c r="J34" s="9">
        <v>19979.985199999999</v>
      </c>
      <c r="K34" s="9">
        <v>26999.98</v>
      </c>
      <c r="L34" s="10">
        <v>-0.40463284824655421</v>
      </c>
      <c r="M34" s="9" t="s">
        <v>14</v>
      </c>
      <c r="N34" s="4" t="s">
        <v>133</v>
      </c>
    </row>
    <row r="35" spans="1:14" ht="28.8" x14ac:dyDescent="0.3">
      <c r="A35" t="s">
        <v>5</v>
      </c>
      <c r="B35" t="s">
        <v>119</v>
      </c>
      <c r="C35" t="s">
        <v>16</v>
      </c>
      <c r="D35" t="s">
        <v>73</v>
      </c>
      <c r="E35" s="4" t="s">
        <v>114</v>
      </c>
      <c r="F35" s="8">
        <v>24482.952359999999</v>
      </c>
      <c r="G35" s="9">
        <v>0</v>
      </c>
      <c r="H35" s="9">
        <v>24482.952359999999</v>
      </c>
      <c r="I35" s="9">
        <v>26601.8</v>
      </c>
      <c r="J35" s="9">
        <v>0</v>
      </c>
      <c r="K35" s="9">
        <v>26601.8</v>
      </c>
      <c r="L35" s="10">
        <v>-7.9650536429865651E-2</v>
      </c>
      <c r="M35" s="9" t="s">
        <v>123</v>
      </c>
      <c r="N35" s="4" t="s">
        <v>148</v>
      </c>
    </row>
    <row r="36" spans="1:14" ht="28.8" x14ac:dyDescent="0.3">
      <c r="A36" t="s">
        <v>5</v>
      </c>
      <c r="B36" t="s">
        <v>115</v>
      </c>
      <c r="C36" t="s">
        <v>18</v>
      </c>
      <c r="D36" s="3"/>
      <c r="E36" t="s">
        <v>18</v>
      </c>
      <c r="F36" s="8">
        <v>28411.823851091762</v>
      </c>
      <c r="G36" s="9">
        <v>22547.604603908239</v>
      </c>
      <c r="H36" s="9">
        <v>50959.428455000001</v>
      </c>
      <c r="I36" s="9">
        <v>40232.776839999999</v>
      </c>
      <c r="J36" s="9">
        <v>25266.833760000001</v>
      </c>
      <c r="K36" s="9">
        <v>65499.610599999993</v>
      </c>
      <c r="L36" s="10">
        <v>-0.22198883339620942</v>
      </c>
      <c r="M36" s="9" t="s">
        <v>14</v>
      </c>
      <c r="N36" s="4" t="s">
        <v>131</v>
      </c>
    </row>
    <row r="37" spans="1:14" x14ac:dyDescent="0.3">
      <c r="A37" t="s">
        <v>5</v>
      </c>
      <c r="B37" t="s">
        <v>115</v>
      </c>
      <c r="C37" t="s">
        <v>7</v>
      </c>
      <c r="D37" s="3"/>
      <c r="E37" t="s">
        <v>7</v>
      </c>
      <c r="F37" s="8">
        <v>3065.2324533999999</v>
      </c>
      <c r="G37" s="9">
        <v>8724.1231365999993</v>
      </c>
      <c r="H37" s="9">
        <v>11789.355589999999</v>
      </c>
      <c r="I37" s="9">
        <v>2876.9155999999998</v>
      </c>
      <c r="J37" s="9">
        <v>8188.1444000000001</v>
      </c>
      <c r="K37" s="9">
        <v>11065.06</v>
      </c>
      <c r="L37" s="10">
        <v>6.5457899911975148E-2</v>
      </c>
      <c r="M37" s="9" t="s">
        <v>123</v>
      </c>
      <c r="N37" s="4" t="s">
        <v>148</v>
      </c>
    </row>
    <row r="38" spans="1:14" x14ac:dyDescent="0.3">
      <c r="A38" t="s">
        <v>5</v>
      </c>
      <c r="B38" t="s">
        <v>115</v>
      </c>
      <c r="C38" t="s">
        <v>8</v>
      </c>
      <c r="D38" s="3"/>
      <c r="E38" t="s">
        <v>8</v>
      </c>
      <c r="F38" s="8">
        <v>6832.3819604992404</v>
      </c>
      <c r="G38" s="9">
        <v>19446.010195268151</v>
      </c>
      <c r="H38" s="9">
        <v>26278.392155767389</v>
      </c>
      <c r="I38" s="9">
        <v>6685.3257649928637</v>
      </c>
      <c r="J38" s="9">
        <v>19027.465638827631</v>
      </c>
      <c r="K38" s="9">
        <v>25712.791403820491</v>
      </c>
      <c r="L38" s="10">
        <v>2.1996863081262336E-2</v>
      </c>
      <c r="M38" s="9" t="s">
        <v>123</v>
      </c>
      <c r="N38" s="4" t="s">
        <v>148</v>
      </c>
    </row>
    <row r="39" spans="1:14" x14ac:dyDescent="0.3">
      <c r="A39" t="s">
        <v>5</v>
      </c>
      <c r="B39" t="s">
        <v>115</v>
      </c>
      <c r="C39" t="s">
        <v>17</v>
      </c>
      <c r="D39" s="3"/>
      <c r="E39" t="s">
        <v>17</v>
      </c>
      <c r="F39" s="8">
        <v>5840.449114669058</v>
      </c>
      <c r="G39" s="9">
        <v>17107.603083266367</v>
      </c>
      <c r="H39" s="9">
        <v>22948.052197935423</v>
      </c>
      <c r="I39" s="9">
        <v>5997.0912851420526</v>
      </c>
      <c r="J39" s="9">
        <v>17704.570578217445</v>
      </c>
      <c r="K39" s="9">
        <v>23701.661863359499</v>
      </c>
      <c r="L39" s="10">
        <v>-3.1795646641516052E-2</v>
      </c>
      <c r="M39" s="9" t="s">
        <v>123</v>
      </c>
      <c r="N39" s="4" t="s">
        <v>148</v>
      </c>
    </row>
    <row r="40" spans="1:14" x14ac:dyDescent="0.3">
      <c r="A40" t="s">
        <v>5</v>
      </c>
      <c r="B40" t="s">
        <v>116</v>
      </c>
      <c r="C40" t="s">
        <v>6</v>
      </c>
      <c r="D40" s="3"/>
      <c r="E40" t="s">
        <v>6</v>
      </c>
      <c r="F40" s="8">
        <v>12314.71269</v>
      </c>
      <c r="G40" s="9">
        <v>3551.0144899999996</v>
      </c>
      <c r="H40" s="9">
        <v>15865.727180000002</v>
      </c>
      <c r="I40" s="9">
        <v>11597.391</v>
      </c>
      <c r="J40" s="9">
        <v>2930.8422</v>
      </c>
      <c r="K40" s="9">
        <v>14528.233200000001</v>
      </c>
      <c r="L40" s="10">
        <v>9.2061709196683397E-2</v>
      </c>
      <c r="M40" s="9" t="s">
        <v>123</v>
      </c>
      <c r="N40" s="4" t="s">
        <v>148</v>
      </c>
    </row>
    <row r="41" spans="1:14" x14ac:dyDescent="0.3">
      <c r="A41" t="s">
        <v>5</v>
      </c>
      <c r="B41" t="s">
        <v>116</v>
      </c>
      <c r="C41" t="s">
        <v>11</v>
      </c>
      <c r="D41" s="3"/>
      <c r="E41" t="s">
        <v>11</v>
      </c>
      <c r="F41" s="8">
        <v>161534.97460861201</v>
      </c>
      <c r="G41" s="9">
        <v>129281.20421138799</v>
      </c>
      <c r="H41" s="9">
        <v>290816.17882000003</v>
      </c>
      <c r="I41" s="9">
        <v>140463.53295218459</v>
      </c>
      <c r="J41" s="9">
        <v>157612.17704781488</v>
      </c>
      <c r="K41" s="9">
        <v>298075.7099999995</v>
      </c>
      <c r="L41" s="10">
        <v>-2.435465533236331E-2</v>
      </c>
      <c r="M41" s="9" t="s">
        <v>123</v>
      </c>
      <c r="N41" s="4" t="s">
        <v>148</v>
      </c>
    </row>
    <row r="42" spans="1:14" x14ac:dyDescent="0.3">
      <c r="A42" t="s">
        <v>5</v>
      </c>
      <c r="B42" t="s">
        <v>116</v>
      </c>
      <c r="C42" t="s">
        <v>19</v>
      </c>
      <c r="D42" s="3"/>
      <c r="E42" t="s">
        <v>19</v>
      </c>
      <c r="F42" s="8">
        <v>58209.93633887489</v>
      </c>
      <c r="G42" s="9">
        <v>33297.331701125106</v>
      </c>
      <c r="H42" s="9">
        <v>91507.268039999995</v>
      </c>
      <c r="I42" s="9">
        <v>51415.882220706801</v>
      </c>
      <c r="J42" s="9">
        <v>37349.997779293197</v>
      </c>
      <c r="K42" s="9">
        <v>88765.88</v>
      </c>
      <c r="L42" s="10">
        <v>3.0883353378572832E-2</v>
      </c>
      <c r="M42" s="9" t="s">
        <v>123</v>
      </c>
      <c r="N42" s="4" t="s">
        <v>148</v>
      </c>
    </row>
    <row r="43" spans="1:14" ht="57.6" x14ac:dyDescent="0.3">
      <c r="A43" t="s">
        <v>5</v>
      </c>
      <c r="B43" t="s">
        <v>116</v>
      </c>
      <c r="C43" t="s">
        <v>20</v>
      </c>
      <c r="D43" s="3"/>
      <c r="E43" t="s">
        <v>20</v>
      </c>
      <c r="F43" s="8">
        <v>91512.431757376413</v>
      </c>
      <c r="G43" s="9">
        <v>19977.5703326236</v>
      </c>
      <c r="H43" s="9">
        <v>111490.00208999999</v>
      </c>
      <c r="I43" s="9">
        <v>113428.27359066679</v>
      </c>
      <c r="J43" s="9">
        <v>33082.776409333201</v>
      </c>
      <c r="K43" s="9">
        <v>146511.04999999999</v>
      </c>
      <c r="L43" s="10">
        <v>-0.23903349208131397</v>
      </c>
      <c r="M43" s="9" t="s">
        <v>14</v>
      </c>
      <c r="N43" s="4" t="s">
        <v>145</v>
      </c>
    </row>
    <row r="44" spans="1:14" x14ac:dyDescent="0.3">
      <c r="A44" t="s">
        <v>5</v>
      </c>
      <c r="B44" t="s">
        <v>94</v>
      </c>
      <c r="C44" t="s">
        <v>27</v>
      </c>
      <c r="D44" s="3"/>
      <c r="E44" t="s">
        <v>27</v>
      </c>
      <c r="F44" s="8">
        <v>3014.0092559999998</v>
      </c>
      <c r="G44" s="9">
        <v>753.50231399999996</v>
      </c>
      <c r="H44" s="9">
        <v>3767.5115699999997</v>
      </c>
      <c r="I44" s="9">
        <v>3231.4720000000002</v>
      </c>
      <c r="J44" s="9">
        <v>807.86800000000005</v>
      </c>
      <c r="K44" s="9">
        <v>4039.34</v>
      </c>
      <c r="L44" s="10">
        <v>-6.7295258631360683E-2</v>
      </c>
      <c r="M44" s="9" t="s">
        <v>123</v>
      </c>
      <c r="N44" s="4" t="s">
        <v>148</v>
      </c>
    </row>
    <row r="45" spans="1:14" ht="28.8" x14ac:dyDescent="0.3">
      <c r="A45" t="s">
        <v>5</v>
      </c>
      <c r="B45" t="s">
        <v>94</v>
      </c>
      <c r="C45" t="s">
        <v>25</v>
      </c>
      <c r="D45" s="3"/>
      <c r="E45" t="s">
        <v>25</v>
      </c>
      <c r="F45" s="8">
        <v>145.54614000000001</v>
      </c>
      <c r="G45" s="9">
        <v>0</v>
      </c>
      <c r="H45" s="9">
        <v>145.54614000000001</v>
      </c>
      <c r="I45" s="9">
        <v>173.72</v>
      </c>
      <c r="J45" s="9">
        <v>0</v>
      </c>
      <c r="K45" s="9">
        <v>173.72</v>
      </c>
      <c r="L45" s="10">
        <v>-0.16217971448307616</v>
      </c>
      <c r="M45" s="9" t="s">
        <v>14</v>
      </c>
      <c r="N45" s="4" t="s">
        <v>136</v>
      </c>
    </row>
    <row r="46" spans="1:14" x14ac:dyDescent="0.3">
      <c r="A46" t="s">
        <v>5</v>
      </c>
      <c r="B46" t="s">
        <v>94</v>
      </c>
      <c r="C46" t="s">
        <v>24</v>
      </c>
      <c r="D46" s="3"/>
      <c r="E46" t="s">
        <v>24</v>
      </c>
      <c r="F46" s="8">
        <v>13187.7466999879</v>
      </c>
      <c r="G46" s="9">
        <v>14068.795970012099</v>
      </c>
      <c r="H46" s="9">
        <v>27256.542670000003</v>
      </c>
      <c r="I46" s="9">
        <v>12310.247190777389</v>
      </c>
      <c r="J46" s="9">
        <v>12912.992809563639</v>
      </c>
      <c r="K46" s="9">
        <v>25223.240000341033</v>
      </c>
      <c r="L46" s="10">
        <v>8.0612271446153544E-2</v>
      </c>
      <c r="M46" s="9" t="s">
        <v>123</v>
      </c>
      <c r="N46" s="4" t="s">
        <v>148</v>
      </c>
    </row>
    <row r="47" spans="1:14" ht="43.2" x14ac:dyDescent="0.3">
      <c r="A47" t="s">
        <v>5</v>
      </c>
      <c r="B47" t="s">
        <v>119</v>
      </c>
      <c r="C47" t="s">
        <v>29</v>
      </c>
      <c r="D47" s="3"/>
      <c r="E47" t="s">
        <v>29</v>
      </c>
      <c r="F47" s="8">
        <v>1253.8526098042901</v>
      </c>
      <c r="G47" s="9">
        <v>1523.3909001957099</v>
      </c>
      <c r="H47" s="9">
        <v>2777.2435100000002</v>
      </c>
      <c r="I47" s="9">
        <v>0</v>
      </c>
      <c r="J47" s="9">
        <v>0</v>
      </c>
      <c r="K47" s="9">
        <v>0</v>
      </c>
      <c r="L47" s="10" t="s">
        <v>166</v>
      </c>
      <c r="M47" s="9" t="s">
        <v>14</v>
      </c>
      <c r="N47" s="4" t="s">
        <v>127</v>
      </c>
    </row>
    <row r="48" spans="1:14" x14ac:dyDescent="0.3">
      <c r="A48" t="s">
        <v>5</v>
      </c>
      <c r="B48" t="s">
        <v>119</v>
      </c>
      <c r="C48" t="s">
        <v>30</v>
      </c>
      <c r="D48" s="3"/>
      <c r="E48" t="s">
        <v>30</v>
      </c>
      <c r="F48" s="8">
        <v>0</v>
      </c>
      <c r="G48" s="9">
        <v>3313.5043099999998</v>
      </c>
      <c r="H48" s="9">
        <v>3313.5043099999998</v>
      </c>
      <c r="I48" s="9">
        <v>0</v>
      </c>
      <c r="J48" s="9">
        <v>3633.01</v>
      </c>
      <c r="K48" s="9">
        <v>3633.01</v>
      </c>
      <c r="L48" s="10">
        <v>-8.7945172185047771E-2</v>
      </c>
      <c r="M48" s="9" t="s">
        <v>123</v>
      </c>
      <c r="N48" s="4" t="s">
        <v>148</v>
      </c>
    </row>
    <row r="49" spans="1:14" x14ac:dyDescent="0.3">
      <c r="A49" t="s">
        <v>5</v>
      </c>
      <c r="B49" t="s">
        <v>119</v>
      </c>
      <c r="C49" t="s">
        <v>28</v>
      </c>
      <c r="D49" s="3"/>
      <c r="E49" t="s">
        <v>28</v>
      </c>
      <c r="F49" s="8">
        <v>27321.199836783398</v>
      </c>
      <c r="G49" s="9">
        <v>2158.6546232166502</v>
      </c>
      <c r="H49" s="9">
        <v>29479.85446000005</v>
      </c>
      <c r="I49" s="9">
        <v>29439.905897258199</v>
      </c>
      <c r="J49" s="9">
        <v>2326.0541027418399</v>
      </c>
      <c r="K49" s="9">
        <v>31765.960000000039</v>
      </c>
      <c r="L49" s="10">
        <v>-7.1967147852606592E-2</v>
      </c>
      <c r="M49" s="9" t="s">
        <v>123</v>
      </c>
      <c r="N49" s="4" t="s">
        <v>148</v>
      </c>
    </row>
    <row r="50" spans="1:14" ht="216" x14ac:dyDescent="0.3">
      <c r="A50" t="s">
        <v>5</v>
      </c>
      <c r="B50" t="s">
        <v>122</v>
      </c>
      <c r="C50" t="s">
        <v>21</v>
      </c>
      <c r="D50" s="3"/>
      <c r="E50" t="s">
        <v>21</v>
      </c>
      <c r="F50" s="8">
        <v>120688.60920467559</v>
      </c>
      <c r="G50" s="9">
        <v>53048.212815324398</v>
      </c>
      <c r="H50" s="9">
        <v>173736.82202000002</v>
      </c>
      <c r="I50" s="9">
        <v>102384.29720796537</v>
      </c>
      <c r="J50" s="9">
        <v>50830.486792034644</v>
      </c>
      <c r="K50" s="9">
        <v>153214.78400000001</v>
      </c>
      <c r="L50" s="10">
        <v>0.13394293608115523</v>
      </c>
      <c r="M50" s="9" t="s">
        <v>14</v>
      </c>
      <c r="N50" s="4" t="s">
        <v>180</v>
      </c>
    </row>
    <row r="51" spans="1:14" ht="28.8" x14ac:dyDescent="0.3">
      <c r="A51" t="s">
        <v>31</v>
      </c>
      <c r="B51" t="s">
        <v>116</v>
      </c>
      <c r="C51" t="s">
        <v>19</v>
      </c>
      <c r="D51" t="s">
        <v>41</v>
      </c>
      <c r="E51" t="s">
        <v>82</v>
      </c>
      <c r="F51" s="8">
        <v>283952.01356687798</v>
      </c>
      <c r="G51" s="9">
        <v>0</v>
      </c>
      <c r="H51" s="8">
        <v>283952.01356687798</v>
      </c>
      <c r="I51" s="9">
        <v>248939.54427534301</v>
      </c>
      <c r="J51" s="9">
        <v>0</v>
      </c>
      <c r="K51" s="9">
        <v>248939.54427534301</v>
      </c>
      <c r="L51" s="10">
        <v>0.14064647460272101</v>
      </c>
      <c r="M51" s="9" t="s">
        <v>14</v>
      </c>
      <c r="N51" s="4" t="s">
        <v>137</v>
      </c>
    </row>
    <row r="52" spans="1:14" x14ac:dyDescent="0.3">
      <c r="A52" t="s">
        <v>31</v>
      </c>
      <c r="B52" t="s">
        <v>116</v>
      </c>
      <c r="C52" t="s">
        <v>19</v>
      </c>
      <c r="D52" t="s">
        <v>42</v>
      </c>
      <c r="E52" t="s">
        <v>83</v>
      </c>
      <c r="F52" s="8">
        <v>1191461.3070813699</v>
      </c>
      <c r="G52" s="9">
        <v>19065.4119814564</v>
      </c>
      <c r="H52" s="9">
        <v>1210526.7190628264</v>
      </c>
      <c r="I52" s="9">
        <v>1206822.1923687099</v>
      </c>
      <c r="J52" s="9">
        <v>6000.0025967960701</v>
      </c>
      <c r="K52" s="9">
        <v>1212822.194965506</v>
      </c>
      <c r="L52" s="10">
        <v>-1.89267306634745E-3</v>
      </c>
      <c r="M52" s="9" t="s">
        <v>123</v>
      </c>
      <c r="N52" s="4" t="s">
        <v>148</v>
      </c>
    </row>
    <row r="53" spans="1:14" ht="43.2" x14ac:dyDescent="0.3">
      <c r="A53" t="s">
        <v>31</v>
      </c>
      <c r="B53" t="s">
        <v>116</v>
      </c>
      <c r="C53" t="s">
        <v>19</v>
      </c>
      <c r="D53" t="s">
        <v>43</v>
      </c>
      <c r="E53" t="s">
        <v>84</v>
      </c>
      <c r="F53" s="8">
        <v>9331.2192300000006</v>
      </c>
      <c r="G53" s="9">
        <v>0</v>
      </c>
      <c r="H53" s="9">
        <v>9331.2192300000006</v>
      </c>
      <c r="I53" s="9">
        <v>21516.6</v>
      </c>
      <c r="J53" s="9">
        <v>0</v>
      </c>
      <c r="K53" s="9">
        <v>21516.6</v>
      </c>
      <c r="L53" s="10">
        <v>-0.56632464097487512</v>
      </c>
      <c r="M53" s="9" t="s">
        <v>14</v>
      </c>
      <c r="N53" s="4" t="s">
        <v>138</v>
      </c>
    </row>
    <row r="54" spans="1:14" ht="28.8" x14ac:dyDescent="0.3">
      <c r="A54" t="s">
        <v>31</v>
      </c>
      <c r="B54" t="s">
        <v>116</v>
      </c>
      <c r="C54" t="s">
        <v>19</v>
      </c>
      <c r="D54" t="s">
        <v>44</v>
      </c>
      <c r="E54" t="s">
        <v>85</v>
      </c>
      <c r="F54" s="8">
        <v>3572.7085299999999</v>
      </c>
      <c r="G54" s="9">
        <v>0</v>
      </c>
      <c r="H54" s="9">
        <v>3572.7085299999999</v>
      </c>
      <c r="I54" s="9">
        <v>4673.5540000000001</v>
      </c>
      <c r="J54" s="9">
        <v>0</v>
      </c>
      <c r="K54" s="9">
        <v>4673.5540000000001</v>
      </c>
      <c r="L54" s="10">
        <v>-0.23554782292020165</v>
      </c>
      <c r="M54" s="9" t="s">
        <v>14</v>
      </c>
      <c r="N54" s="4" t="s">
        <v>139</v>
      </c>
    </row>
    <row r="55" spans="1:14" ht="72" x14ac:dyDescent="0.3">
      <c r="A55" t="s">
        <v>31</v>
      </c>
      <c r="B55" t="s">
        <v>116</v>
      </c>
      <c r="C55" t="s">
        <v>19</v>
      </c>
      <c r="D55" t="s">
        <v>45</v>
      </c>
      <c r="E55" t="s">
        <v>86</v>
      </c>
      <c r="F55" s="8">
        <v>1868.0001199999999</v>
      </c>
      <c r="G55" s="9">
        <v>0</v>
      </c>
      <c r="H55" s="9">
        <v>1868.0001199999999</v>
      </c>
      <c r="I55" s="9">
        <v>800</v>
      </c>
      <c r="J55" s="9">
        <v>0</v>
      </c>
      <c r="K55" s="9">
        <v>800</v>
      </c>
      <c r="L55" s="10">
        <v>1.3350001499999999</v>
      </c>
      <c r="M55" s="9" t="s">
        <v>14</v>
      </c>
      <c r="N55" s="4" t="s">
        <v>140</v>
      </c>
    </row>
    <row r="56" spans="1:14" ht="28.8" x14ac:dyDescent="0.3">
      <c r="A56" t="s">
        <v>31</v>
      </c>
      <c r="B56" t="s">
        <v>116</v>
      </c>
      <c r="C56" t="s">
        <v>19</v>
      </c>
      <c r="D56" t="s">
        <v>46</v>
      </c>
      <c r="E56" t="s">
        <v>87</v>
      </c>
      <c r="F56" s="8">
        <v>8199.58565000001</v>
      </c>
      <c r="G56" s="9">
        <v>0</v>
      </c>
      <c r="H56" s="9">
        <v>8199.58565000001</v>
      </c>
      <c r="I56" s="9">
        <v>5484.89226343265</v>
      </c>
      <c r="J56" s="9">
        <v>0</v>
      </c>
      <c r="K56" s="9">
        <v>5484.89226343265</v>
      </c>
      <c r="L56" s="10">
        <v>0.49494014762441363</v>
      </c>
      <c r="M56" s="9" t="s">
        <v>14</v>
      </c>
      <c r="N56" s="4" t="s">
        <v>141</v>
      </c>
    </row>
    <row r="57" spans="1:14" x14ac:dyDescent="0.3">
      <c r="A57" t="s">
        <v>31</v>
      </c>
      <c r="B57" t="s">
        <v>116</v>
      </c>
      <c r="C57" t="s">
        <v>19</v>
      </c>
      <c r="D57" t="s">
        <v>47</v>
      </c>
      <c r="E57" t="s">
        <v>88</v>
      </c>
      <c r="F57" s="8">
        <v>1031.1695500000001</v>
      </c>
      <c r="G57" s="9">
        <v>0</v>
      </c>
      <c r="H57" s="9">
        <v>1031.1695500000001</v>
      </c>
      <c r="I57" s="9">
        <v>1111.9079999999999</v>
      </c>
      <c r="J57" s="9">
        <v>0</v>
      </c>
      <c r="K57" s="9">
        <v>1111.9079999999999</v>
      </c>
      <c r="L57" s="10">
        <v>-7.2612527295423571E-2</v>
      </c>
      <c r="M57" s="9" t="s">
        <v>123</v>
      </c>
      <c r="N57" s="4" t="s">
        <v>148</v>
      </c>
    </row>
    <row r="58" spans="1:14" x14ac:dyDescent="0.3">
      <c r="A58" t="s">
        <v>31</v>
      </c>
      <c r="B58" t="s">
        <v>116</v>
      </c>
      <c r="C58" t="s">
        <v>19</v>
      </c>
      <c r="D58" t="s">
        <v>51</v>
      </c>
      <c r="E58" t="s">
        <v>92</v>
      </c>
      <c r="F58" s="8">
        <v>33977.416239999999</v>
      </c>
      <c r="G58" s="9">
        <v>0</v>
      </c>
      <c r="H58" s="9">
        <v>33977.416239999999</v>
      </c>
      <c r="I58" s="9">
        <v>31258.68</v>
      </c>
      <c r="J58" s="9">
        <v>0</v>
      </c>
      <c r="K58" s="9">
        <v>31258.68</v>
      </c>
      <c r="L58" s="10">
        <v>8.6975401392509158E-2</v>
      </c>
      <c r="M58" s="9" t="s">
        <v>123</v>
      </c>
      <c r="N58" s="4" t="s">
        <v>148</v>
      </c>
    </row>
    <row r="59" spans="1:14" ht="28.8" x14ac:dyDescent="0.3">
      <c r="A59" t="s">
        <v>31</v>
      </c>
      <c r="B59" t="s">
        <v>94</v>
      </c>
      <c r="C59" t="s">
        <v>26</v>
      </c>
      <c r="D59" t="s">
        <v>54</v>
      </c>
      <c r="E59" t="s">
        <v>95</v>
      </c>
      <c r="F59" s="8">
        <v>1834.0009399999999</v>
      </c>
      <c r="G59" s="9">
        <v>0</v>
      </c>
      <c r="H59" s="9">
        <v>1834.0009399999999</v>
      </c>
      <c r="I59" s="9">
        <v>2349.25</v>
      </c>
      <c r="J59" s="9">
        <v>0</v>
      </c>
      <c r="K59" s="9">
        <v>2349.25</v>
      </c>
      <c r="L59" s="10">
        <v>-0.21932491646270091</v>
      </c>
      <c r="M59" s="9" t="s">
        <v>14</v>
      </c>
      <c r="N59" s="4" t="s">
        <v>142</v>
      </c>
    </row>
    <row r="60" spans="1:14" ht="43.2" x14ac:dyDescent="0.3">
      <c r="A60" t="s">
        <v>31</v>
      </c>
      <c r="B60" t="s">
        <v>94</v>
      </c>
      <c r="C60" t="s">
        <v>120</v>
      </c>
      <c r="D60" t="s">
        <v>55</v>
      </c>
      <c r="E60" t="s">
        <v>96</v>
      </c>
      <c r="F60" s="8">
        <v>2506.45955</v>
      </c>
      <c r="G60" s="9">
        <v>0</v>
      </c>
      <c r="H60" s="9">
        <v>2506.45955</v>
      </c>
      <c r="I60" s="9">
        <v>1765.8</v>
      </c>
      <c r="J60" s="9">
        <v>0</v>
      </c>
      <c r="K60" s="9">
        <v>1765.8</v>
      </c>
      <c r="L60" s="10">
        <v>0.41944702118020166</v>
      </c>
      <c r="M60" s="9" t="s">
        <v>14</v>
      </c>
      <c r="N60" s="4" t="s">
        <v>134</v>
      </c>
    </row>
    <row r="61" spans="1:14" ht="28.8" x14ac:dyDescent="0.3">
      <c r="A61" t="s">
        <v>31</v>
      </c>
      <c r="B61" t="s">
        <v>94</v>
      </c>
      <c r="C61" t="s">
        <v>26</v>
      </c>
      <c r="D61" t="s">
        <v>56</v>
      </c>
      <c r="E61" t="s">
        <v>97</v>
      </c>
      <c r="F61" s="8">
        <v>3153.9302699999998</v>
      </c>
      <c r="G61" s="9">
        <v>0</v>
      </c>
      <c r="H61" s="9">
        <v>3153.9302699999998</v>
      </c>
      <c r="I61" s="9">
        <v>2861.3</v>
      </c>
      <c r="J61" s="9">
        <v>0</v>
      </c>
      <c r="K61" s="9">
        <v>2861.3</v>
      </c>
      <c r="L61" s="10">
        <v>0.10227178904693658</v>
      </c>
      <c r="M61" s="9" t="s">
        <v>14</v>
      </c>
      <c r="N61" s="4" t="s">
        <v>143</v>
      </c>
    </row>
    <row r="62" spans="1:14" ht="43.2" x14ac:dyDescent="0.3">
      <c r="A62" t="s">
        <v>31</v>
      </c>
      <c r="B62" t="s">
        <v>94</v>
      </c>
      <c r="C62" t="s">
        <v>26</v>
      </c>
      <c r="D62" t="s">
        <v>57</v>
      </c>
      <c r="E62" t="s">
        <v>98</v>
      </c>
      <c r="F62" s="8">
        <v>7346.9184500000101</v>
      </c>
      <c r="G62" s="9">
        <v>0</v>
      </c>
      <c r="H62" s="9">
        <v>7346.9184500000101</v>
      </c>
      <c r="I62" s="9">
        <v>6676.62</v>
      </c>
      <c r="J62" s="9">
        <v>0</v>
      </c>
      <c r="K62" s="9">
        <v>6676.62</v>
      </c>
      <c r="L62" s="10">
        <v>0.10039487794722633</v>
      </c>
      <c r="M62" s="9" t="s">
        <v>14</v>
      </c>
      <c r="N62" s="4" t="s">
        <v>163</v>
      </c>
    </row>
    <row r="63" spans="1:14" x14ac:dyDescent="0.3">
      <c r="A63" t="s">
        <v>31</v>
      </c>
      <c r="B63" t="s">
        <v>115</v>
      </c>
      <c r="C63" t="s">
        <v>18</v>
      </c>
      <c r="D63" s="3"/>
      <c r="E63" t="s">
        <v>18</v>
      </c>
      <c r="F63" s="8">
        <v>7787.4983715999997</v>
      </c>
      <c r="G63" s="9">
        <v>995.68936840000003</v>
      </c>
      <c r="H63" s="9">
        <v>8783.1877399999994</v>
      </c>
      <c r="I63" s="9">
        <v>6959.5043999999998</v>
      </c>
      <c r="J63" s="9">
        <v>169.38560000000001</v>
      </c>
      <c r="K63" s="9">
        <v>7128.89</v>
      </c>
      <c r="L63" s="10">
        <v>0.23205544481679463</v>
      </c>
      <c r="M63" s="9" t="s">
        <v>14</v>
      </c>
      <c r="N63" s="4" t="s">
        <v>148</v>
      </c>
    </row>
    <row r="64" spans="1:14" ht="43.2" x14ac:dyDescent="0.3">
      <c r="A64" t="s">
        <v>31</v>
      </c>
      <c r="B64" t="s">
        <v>116</v>
      </c>
      <c r="C64" t="s">
        <v>11</v>
      </c>
      <c r="D64" s="3"/>
      <c r="E64" t="s">
        <v>11</v>
      </c>
      <c r="F64" s="8">
        <v>437625.09068815596</v>
      </c>
      <c r="G64" s="9">
        <v>815116.31071184692</v>
      </c>
      <c r="H64" s="9">
        <v>1252741.4014000031</v>
      </c>
      <c r="I64" s="9">
        <v>435139.90133700101</v>
      </c>
      <c r="J64" s="9">
        <v>580518.11866299936</v>
      </c>
      <c r="K64" s="9">
        <v>1015658.0200000004</v>
      </c>
      <c r="L64" s="10">
        <v>0.23342835554038421</v>
      </c>
      <c r="M64" s="9" t="s">
        <v>14</v>
      </c>
      <c r="N64" s="4" t="s">
        <v>135</v>
      </c>
    </row>
    <row r="65" spans="1:14" ht="28.8" x14ac:dyDescent="0.3">
      <c r="A65" t="s">
        <v>31</v>
      </c>
      <c r="B65" t="s">
        <v>116</v>
      </c>
      <c r="C65" t="s">
        <v>19</v>
      </c>
      <c r="D65" s="3"/>
      <c r="E65" t="s">
        <v>19</v>
      </c>
      <c r="F65" s="8">
        <v>823224.7529305208</v>
      </c>
      <c r="G65" s="9">
        <v>371989.60886729264</v>
      </c>
      <c r="H65" s="9">
        <v>1195214.3617978136</v>
      </c>
      <c r="I65" s="9">
        <v>922548.84664827655</v>
      </c>
      <c r="J65" s="9">
        <v>138763.7928176299</v>
      </c>
      <c r="K65" s="9">
        <v>1061312.6394659067</v>
      </c>
      <c r="L65" s="10">
        <v>0.12616614308795135</v>
      </c>
      <c r="M65" s="9" t="s">
        <v>14</v>
      </c>
      <c r="N65" s="4" t="s">
        <v>126</v>
      </c>
    </row>
    <row r="66" spans="1:14" ht="28.8" x14ac:dyDescent="0.3">
      <c r="A66" t="s">
        <v>31</v>
      </c>
      <c r="B66" t="s">
        <v>116</v>
      </c>
      <c r="C66" t="s">
        <v>20</v>
      </c>
      <c r="D66" s="3"/>
      <c r="E66" t="s">
        <v>20</v>
      </c>
      <c r="F66" s="8">
        <v>35449.181659999078</v>
      </c>
      <c r="G66" s="9">
        <v>330.40663000092002</v>
      </c>
      <c r="H66" s="9">
        <v>35779.58829</v>
      </c>
      <c r="I66" s="9">
        <v>62072.524840062317</v>
      </c>
      <c r="J66" s="9">
        <v>165.75515993768701</v>
      </c>
      <c r="K66" s="9">
        <v>62238.28</v>
      </c>
      <c r="L66" s="10">
        <v>-0.42511926277525663</v>
      </c>
      <c r="M66" s="9" t="s">
        <v>14</v>
      </c>
      <c r="N66" s="4" t="s">
        <v>150</v>
      </c>
    </row>
    <row r="67" spans="1:14" ht="28.8" x14ac:dyDescent="0.3">
      <c r="A67" t="s">
        <v>31</v>
      </c>
      <c r="B67" t="s">
        <v>23</v>
      </c>
      <c r="C67" t="s">
        <v>22</v>
      </c>
      <c r="D67" s="3"/>
      <c r="E67" t="s">
        <v>22</v>
      </c>
      <c r="F67" s="8">
        <v>2804.50729</v>
      </c>
      <c r="G67" s="9">
        <v>7982.0592100000003</v>
      </c>
      <c r="H67" s="9">
        <v>10786.566500000001</v>
      </c>
      <c r="I67" s="9">
        <v>1849.367</v>
      </c>
      <c r="J67" s="9">
        <v>5263.5829999999996</v>
      </c>
      <c r="K67" s="9">
        <v>7112.95</v>
      </c>
      <c r="L67" s="10">
        <v>0.51646876471787384</v>
      </c>
      <c r="M67" s="9" t="s">
        <v>14</v>
      </c>
      <c r="N67" s="4" t="s">
        <v>154</v>
      </c>
    </row>
    <row r="68" spans="1:14" ht="43.2" x14ac:dyDescent="0.3">
      <c r="A68" t="s">
        <v>31</v>
      </c>
      <c r="B68" t="s">
        <v>94</v>
      </c>
      <c r="C68" t="s">
        <v>27</v>
      </c>
      <c r="D68" s="3"/>
      <c r="E68" t="s">
        <v>27</v>
      </c>
      <c r="F68" s="8">
        <v>1717.808176</v>
      </c>
      <c r="G68" s="9">
        <v>429.452044</v>
      </c>
      <c r="H68" s="9">
        <v>2147.2602200000001</v>
      </c>
      <c r="I68" s="9">
        <v>1141.376</v>
      </c>
      <c r="J68" s="9">
        <v>285.34399999999999</v>
      </c>
      <c r="K68" s="9">
        <v>1426.72</v>
      </c>
      <c r="L68" s="10">
        <v>0.50503267634854776</v>
      </c>
      <c r="M68" s="9" t="s">
        <v>14</v>
      </c>
      <c r="N68" s="4" t="s">
        <v>134</v>
      </c>
    </row>
    <row r="69" spans="1:14" ht="28.8" x14ac:dyDescent="0.3">
      <c r="A69" t="s">
        <v>31</v>
      </c>
      <c r="B69" t="s">
        <v>116</v>
      </c>
      <c r="C69" t="s">
        <v>19</v>
      </c>
      <c r="D69" s="3"/>
      <c r="E69" t="s">
        <v>9</v>
      </c>
      <c r="F69" s="8">
        <v>1546.5119271999999</v>
      </c>
      <c r="G69" s="9">
        <v>1703.7550728000001</v>
      </c>
      <c r="H69" s="9">
        <v>3250.2669999999998</v>
      </c>
      <c r="I69" s="9">
        <v>649.99220000000003</v>
      </c>
      <c r="J69" s="9">
        <v>1849.9777999999999</v>
      </c>
      <c r="K69" s="9">
        <v>2499.9699999999998</v>
      </c>
      <c r="L69" s="10">
        <v>0.30012240146881763</v>
      </c>
      <c r="M69" s="9" t="s">
        <v>14</v>
      </c>
      <c r="N69" s="4" t="s">
        <v>130</v>
      </c>
    </row>
    <row r="70" spans="1:14" ht="86.4" x14ac:dyDescent="0.3">
      <c r="A70" t="s">
        <v>5</v>
      </c>
      <c r="B70" t="s">
        <v>119</v>
      </c>
      <c r="C70" t="s">
        <v>121</v>
      </c>
      <c r="D70" s="3"/>
      <c r="E70" t="s">
        <v>15</v>
      </c>
      <c r="F70" s="8">
        <v>690.78529000000003</v>
      </c>
      <c r="G70" s="9">
        <v>0</v>
      </c>
      <c r="H70" s="9">
        <v>690.78529000000003</v>
      </c>
      <c r="I70" s="9">
        <v>495.01</v>
      </c>
      <c r="J70" s="9">
        <v>0</v>
      </c>
      <c r="K70" s="9">
        <v>495.01</v>
      </c>
      <c r="L70" s="10">
        <v>0.39549764651219177</v>
      </c>
      <c r="M70" s="9" t="s">
        <v>14</v>
      </c>
      <c r="N70" s="4" t="s">
        <v>174</v>
      </c>
    </row>
    <row r="71" spans="1:14" x14ac:dyDescent="0.3">
      <c r="A71" t="s">
        <v>5</v>
      </c>
      <c r="B71" t="s">
        <v>116</v>
      </c>
      <c r="C71" t="s">
        <v>19</v>
      </c>
      <c r="D71" s="3"/>
      <c r="E71" s="7" t="s">
        <v>9</v>
      </c>
      <c r="F71" s="8">
        <v>106.34013779999999</v>
      </c>
      <c r="G71" s="9">
        <v>302.66039219999999</v>
      </c>
      <c r="H71" s="9">
        <v>409.00052999999997</v>
      </c>
      <c r="I71" s="9">
        <v>0</v>
      </c>
      <c r="J71" s="9">
        <v>0</v>
      </c>
      <c r="K71" s="9">
        <v>0</v>
      </c>
      <c r="L71" s="10" t="s">
        <v>166</v>
      </c>
      <c r="M71" s="9" t="s">
        <v>123</v>
      </c>
    </row>
    <row r="72" spans="1:14" ht="28.8" x14ac:dyDescent="0.3">
      <c r="A72" t="s">
        <v>5</v>
      </c>
      <c r="B72" t="s">
        <v>94</v>
      </c>
      <c r="C72" t="s">
        <v>26</v>
      </c>
      <c r="D72" s="3"/>
      <c r="E72" t="s">
        <v>26</v>
      </c>
      <c r="F72" s="8">
        <v>5418.2969999999996</v>
      </c>
      <c r="G72" s="9">
        <v>0</v>
      </c>
      <c r="H72" s="9">
        <v>5418.2969999999996</v>
      </c>
      <c r="I72" s="9">
        <v>36317.9</v>
      </c>
      <c r="J72" s="9">
        <v>0</v>
      </c>
      <c r="K72" s="9">
        <v>36317.9</v>
      </c>
      <c r="L72" s="10">
        <v>-0.16354891059229748</v>
      </c>
      <c r="M72" s="9" t="s">
        <v>14</v>
      </c>
      <c r="N72" s="4" t="s">
        <v>144</v>
      </c>
    </row>
    <row r="73" spans="1:14" ht="28.8" x14ac:dyDescent="0.3">
      <c r="A73" t="s">
        <v>31</v>
      </c>
      <c r="B73" t="s">
        <v>94</v>
      </c>
      <c r="C73" t="s">
        <v>26</v>
      </c>
      <c r="D73" s="3"/>
      <c r="E73" t="s">
        <v>26</v>
      </c>
      <c r="F73" s="8">
        <v>25862.41994</v>
      </c>
      <c r="G73" s="9">
        <v>0</v>
      </c>
      <c r="H73" s="9">
        <v>25862.41994</v>
      </c>
      <c r="I73" s="9">
        <v>0</v>
      </c>
      <c r="J73" s="9">
        <v>0</v>
      </c>
      <c r="K73" s="9">
        <v>0</v>
      </c>
      <c r="L73" s="10" t="s">
        <v>166</v>
      </c>
      <c r="M73" s="9" t="s">
        <v>123</v>
      </c>
      <c r="N73" s="4" t="s">
        <v>183</v>
      </c>
    </row>
    <row r="74" spans="1:14" x14ac:dyDescent="0.3">
      <c r="A74" t="s">
        <v>5</v>
      </c>
      <c r="B74" t="s">
        <v>23</v>
      </c>
      <c r="C74" t="s">
        <v>22</v>
      </c>
      <c r="D74" s="3"/>
      <c r="E74" t="s">
        <v>22</v>
      </c>
      <c r="F74" s="8">
        <v>17.088733999999999</v>
      </c>
      <c r="G74" s="9">
        <v>48.637166000000001</v>
      </c>
      <c r="H74" s="9">
        <v>65.725899999999996</v>
      </c>
      <c r="I74" s="9">
        <v>0</v>
      </c>
      <c r="J74" s="9">
        <v>0</v>
      </c>
      <c r="K74" s="9">
        <v>0</v>
      </c>
      <c r="L74" s="10" t="s">
        <v>166</v>
      </c>
      <c r="M74" s="9" t="s">
        <v>123</v>
      </c>
      <c r="N74" s="4" t="s">
        <v>148</v>
      </c>
    </row>
    <row r="75" spans="1:14" x14ac:dyDescent="0.3">
      <c r="A75" t="s">
        <v>31</v>
      </c>
      <c r="B75" t="s">
        <v>122</v>
      </c>
      <c r="C75" t="s">
        <v>21</v>
      </c>
      <c r="D75" s="3"/>
      <c r="E75" t="s">
        <v>21</v>
      </c>
      <c r="F75" s="8">
        <v>2387.9142400253099</v>
      </c>
      <c r="G75" s="9">
        <v>10293.81058997469</v>
      </c>
      <c r="H75" s="9">
        <v>12681.724830000001</v>
      </c>
      <c r="I75" s="9">
        <v>10667.954100000001</v>
      </c>
      <c r="J75" s="9">
        <v>1474.0504000000001</v>
      </c>
      <c r="K75" s="9">
        <v>12142.004499999999</v>
      </c>
      <c r="L75" s="10">
        <v>4.4450677810241458E-2</v>
      </c>
      <c r="M75" s="9" t="s">
        <v>123</v>
      </c>
      <c r="N75" s="4" t="s">
        <v>148</v>
      </c>
    </row>
    <row r="76" spans="1:14" x14ac:dyDescent="0.3">
      <c r="A76" t="s">
        <v>31</v>
      </c>
      <c r="B76" t="s">
        <v>117</v>
      </c>
      <c r="C76" t="s">
        <v>118</v>
      </c>
      <c r="D76" s="3"/>
      <c r="E76" t="s">
        <v>118</v>
      </c>
      <c r="F76" s="8">
        <v>44792.137990000003</v>
      </c>
      <c r="G76" s="9">
        <v>0</v>
      </c>
      <c r="H76" s="9">
        <v>44792.137990000003</v>
      </c>
      <c r="I76" s="9">
        <v>42433.316500000001</v>
      </c>
      <c r="J76" s="9">
        <v>0</v>
      </c>
      <c r="K76" s="9">
        <v>42433.316500000001</v>
      </c>
      <c r="L76" s="10">
        <v>5.5588902413508078E-2</v>
      </c>
      <c r="M76" s="9" t="s">
        <v>123</v>
      </c>
      <c r="N76" s="4" t="s">
        <v>148</v>
      </c>
    </row>
  </sheetData>
  <protectedRanges>
    <protectedRange sqref="E71" name="Range1"/>
  </protectedRanges>
  <mergeCells count="1">
    <mergeCell ref="A2:E2"/>
  </mergeCells>
  <conditionalFormatting sqref="B3:C3">
    <cfRule type="duplicateValues" dxfId="0" priority="1"/>
  </conditionalFormatting>
  <pageMargins left="0.7" right="0.7" top="0.75" bottom="0.75" header="0.3" footer="0.3"/>
  <customProperties>
    <customPr name="_pios_id" r:id="rId1"/>
  </customPropertie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3c0f859c-ad15-4a1a-a0fa-006f3c6ee0ab">
      <Terms xmlns="http://schemas.microsoft.com/office/infopath/2007/PartnerControls"/>
    </lcf76f155ced4ddcb4097134ff3c332f>
    <SharedWithUsers xmlns="e88bc686-2a5a-4a8c-98ae-cb9429efaf58">
      <UserInfo>
        <DisplayName>Born, Jeff</DisplayName>
        <AccountId>7254</AccountId>
        <AccountType/>
      </UserInfo>
    </SharedWithUsers>
  </documentManagement>
</p:properties>
</file>

<file path=customXml/item2.xml><?xml version="1.0" encoding="utf-8"?>
<?mso-contentType ?>
<SharedContentType xmlns="Microsoft.SharePoint.Taxonomy.ContentTypeSync" SourceId="b06c99b3-cd83-43e5-b4c1-d62f316c1e37" ContentTypeId="0x0101" PreviousValue="false" LastSyncTimeStamp="2020-01-27T23:41:31.003Z"/>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K R F Z X K r 3 9 r y k A A A A 9 g A A A B I A H A B D b 2 5 m a W c v U G F j a 2 F n Z S 5 4 b W w g o h g A K K A U A A A A A A A A A A A A A A A A A A A A A A A A A A A A h Y + x D o I w G I R f h X S n L e h A y E 8 Z X C U x I R r X p l R s h B 9 D i + X d H H w k X 0 G M o m 6 O d / d d c n e / 3 i A f 2 y a 4 6 N 6 a D j M S U U 4 C j a q r D N Y Z G d w h T E g u Y C P V S d Y 6 m G C 0 6 W h N R o 7 O n V P G v P f U L 2 j X 1 y z m P G L 7 Y l 2 q o 2 5 l a N A 6 i U q T T 6 v 6 3 y I C d q 8 x I q b R M q E x n z Y B m 0 0 o D H 6 B e M q e 6 Y 8 J q 6 F x Q 6 + F x n B b A p s l s P c H 8 Q B Q S w M E F A A C A A g A K R F Z 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k R W V w o i k e 4 D g A A A B E A A A A T A B w A R m 9 y b X V s Y X M v U 2 V j d G l v b j E u b S C i G A A o o B Q A A A A A A A A A A A A A A A A A A A A A A A A A A A A r T k 0 u y c z P U w i G 0 I b W A F B L A Q I t A B Q A A g A I A C k R W V y q 9 / a 8 p A A A A P Y A A A A S A A A A A A A A A A A A A A A A A A A A A A B D b 2 5 m a W c v U G F j a 2 F n Z S 5 4 b W x Q S w E C L Q A U A A I A C A A p E V l c D 8 r p q 6 Q A A A D p A A A A E w A A A A A A A A A A A A A A A A D w A A A A W 0 N v b n R l b n R f V H l w Z X N d L n h t b F B L A Q I t A B Q A A g A I A C k R W V w 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e H w j y G L 6 G Q Z 6 8 K v i Q O 0 2 t A A A A A A I A A A A A A B B m A A A A A Q A A I A A A A P Y A b 3 2 c O J x d N d X n i q N b S K 9 f R 8 n s l 8 2 + V S l D 6 c i V j d L 1 A A A A A A 6 A A A A A A g A A I A A A A M b r K P F n B 9 a x m 1 b V I G r 6 O P y l B s g K a 2 6 Y y 7 j p + C w M b h 4 F U A A A A D z L V K e E U / E J 3 S k x l L z V 5 T E r e 1 e A 6 o c 7 F 4 O 0 h O N 7 k b v e 6 V a n 7 c f 4 I I i 3 f F Z N g g + S b 4 G a 6 O m w R Z c V 3 G 5 S P O 6 g 1 / U F X O m E v K l h R / x z P C p z F H b H Q A A A A E 9 B D 8 o y 4 e B 1 R h 5 / v d Q Z R j y 4 n g U i t C 7 W 9 B x 2 F q K h K I z U S y o w v F F f 5 C B c w 9 O G T 1 V 8 A q Y i + O M s 5 / q D D + B S 8 P Z q b T Q = < / D a t a M a s h u p > 
</file>

<file path=customXml/item5.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5" ma:contentTypeDescription="Create a new document." ma:contentTypeScope="" ma:versionID="1dd6805691334a1680f023db3127f384">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09b3c3a74f537b27dfd2ffd694d8c5d4"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B23D98-F859-481E-8641-9A9FE8571E67}">
  <ds:schemaRef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e88bc686-2a5a-4a8c-98ae-cb9429efaf58"/>
    <ds:schemaRef ds:uri="3c0f859c-ad15-4a1a-a0fa-006f3c6ee0ab"/>
    <ds:schemaRef ds:uri="http://www.w3.org/XML/1998/namespace"/>
    <ds:schemaRef ds:uri="97e57212-3e02-407f-8b2d-05f7d7f19b1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BAB92D8-E4B4-4851-A341-E69C8F5A4F71}">
  <ds:schemaRefs>
    <ds:schemaRef ds:uri="Microsoft.SharePoint.Taxonomy.ContentTypeSync"/>
  </ds:schemaRefs>
</ds:datastoreItem>
</file>

<file path=customXml/itemProps3.xml><?xml version="1.0" encoding="utf-8"?>
<ds:datastoreItem xmlns:ds="http://schemas.openxmlformats.org/officeDocument/2006/customXml" ds:itemID="{CCFE69E4-6275-4595-B57A-0564A466FCCE}">
  <ds:schemaRefs>
    <ds:schemaRef ds:uri="http://schemas.microsoft.com/sharepoint/v3/contenttype/forms"/>
  </ds:schemaRefs>
</ds:datastoreItem>
</file>

<file path=customXml/itemProps4.xml><?xml version="1.0" encoding="utf-8"?>
<ds:datastoreItem xmlns:ds="http://schemas.openxmlformats.org/officeDocument/2006/customXml" ds:itemID="{F90DD08C-D68F-444A-947F-9DCBBFF6A668}">
  <ds:schemaRefs>
    <ds:schemaRef ds:uri="http://schemas.microsoft.com/DataMashup"/>
  </ds:schemaRefs>
</ds:datastoreItem>
</file>

<file path=customXml/itemProps5.xml><?xml version="1.0" encoding="utf-8"?>
<ds:datastoreItem xmlns:ds="http://schemas.openxmlformats.org/officeDocument/2006/customXml" ds:itemID="{1A77A372-C8B1-4A55-98C5-48926F6C2B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3c0f859c-ad15-4a1a-a0fa-006f3c6ee0ab"/>
    <ds:schemaRef ds:uri="e88bc686-2a5a-4a8c-98ae-cb9429efa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 FINAL AIR </vt:lpstr>
    </vt:vector>
  </TitlesOfParts>
  <Manager/>
  <Company>Pacific Gas and Electric 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Bhatt, Hitesh</dc:creator>
  <cp:keywords/>
  <dc:description/>
  <cp:lastModifiedBy>Basani, Saritha</cp:lastModifiedBy>
  <cp:revision/>
  <dcterms:created xsi:type="dcterms:W3CDTF">2024-01-24T18:59:51Z</dcterms:created>
  <dcterms:modified xsi:type="dcterms:W3CDTF">2026-05-13T22:18:42Z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b56ae-b253-43b2-ae76-5b0fef4d3037_Enabled">
    <vt:lpwstr>true</vt:lpwstr>
  </property>
  <property fmtid="{D5CDD505-2E9C-101B-9397-08002B2CF9AE}" pid="3" name="MSIP_Label_64fb56ae-b253-43b2-ae76-5b0fef4d3037_SetDate">
    <vt:lpwstr>2024-01-24T19:18:13Z</vt:lpwstr>
  </property>
  <property fmtid="{D5CDD505-2E9C-101B-9397-08002B2CF9AE}" pid="4" name="MSIP_Label_64fb56ae-b253-43b2-ae76-5b0fef4d3037_Method">
    <vt:lpwstr>Privileged</vt:lpwstr>
  </property>
  <property fmtid="{D5CDD505-2E9C-101B-9397-08002B2CF9AE}" pid="5" name="MSIP_Label_64fb56ae-b253-43b2-ae76-5b0fef4d3037_Name">
    <vt:lpwstr>Internal (With Markings)</vt:lpwstr>
  </property>
  <property fmtid="{D5CDD505-2E9C-101B-9397-08002B2CF9AE}" pid="6" name="MSIP_Label_64fb56ae-b253-43b2-ae76-5b0fef4d3037_SiteId">
    <vt:lpwstr>44ae661a-ece6-41aa-bc96-7c2c85a08941</vt:lpwstr>
  </property>
  <property fmtid="{D5CDD505-2E9C-101B-9397-08002B2CF9AE}" pid="7" name="MSIP_Label_64fb56ae-b253-43b2-ae76-5b0fef4d3037_ActionId">
    <vt:lpwstr>0efab843-b48b-4c5d-8d6a-68ee9d14e053</vt:lpwstr>
  </property>
  <property fmtid="{D5CDD505-2E9C-101B-9397-08002B2CF9AE}" pid="8" name="MSIP_Label_64fb56ae-b253-43b2-ae76-5b0fef4d3037_ContentBits">
    <vt:lpwstr>3</vt:lpwstr>
  </property>
  <property fmtid="{D5CDD505-2E9C-101B-9397-08002B2CF9AE}" pid="9" name="ContentTypeId">
    <vt:lpwstr>0x010100B5B231E5949DF74687C90EF91AC3C7FA</vt:lpwstr>
  </property>
  <property fmtid="{D5CDD505-2E9C-101B-9397-08002B2CF9AE}" pid="10" name="MediaServiceImageTags">
    <vt:lpwstr/>
  </property>
  <property fmtid="{D5CDD505-2E9C-101B-9397-08002B2CF9AE}" pid="11" name="pgeRecordCategory">
    <vt:lpwstr/>
  </property>
  <property fmtid="{D5CDD505-2E9C-101B-9397-08002B2CF9AE}" pid="12" name="CustomUiType">
    <vt:lpwstr>2</vt:lpwstr>
  </property>
  <property fmtid="{D5CDD505-2E9C-101B-9397-08002B2CF9AE}" pid="13" name="Order">
    <vt:r8>10017000</vt:r8>
  </property>
  <property fmtid="{D5CDD505-2E9C-101B-9397-08002B2CF9AE}" pid="14" name="xd_Signature">
    <vt:bool>false</vt:bool>
  </property>
  <property fmtid="{D5CDD505-2E9C-101B-9397-08002B2CF9AE}" pid="15" name="xd_ProgID">
    <vt:lpwstr/>
  </property>
  <property fmtid="{D5CDD505-2E9C-101B-9397-08002B2CF9AE}" pid="16" name="TemplateUrl">
    <vt:lpwstr/>
  </property>
  <property fmtid="{D5CDD505-2E9C-101B-9397-08002B2CF9AE}" pid="17" name="ComplianceAssetId">
    <vt:lpwstr/>
  </property>
  <property fmtid="{D5CDD505-2E9C-101B-9397-08002B2CF9AE}" pid="18" name="_ExtendedDescription">
    <vt:lpwstr/>
  </property>
  <property fmtid="{D5CDD505-2E9C-101B-9397-08002B2CF9AE}" pid="19" name="TriggerFlowInfo">
    <vt:lpwstr/>
  </property>
</Properties>
</file>