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fmvm/Shared Documents/WMP Programs/WMP Quarterly Reports/Quarterly Data Report (QDR)/2025 QDRs/Quarterly Data Report/2026 02 01 - Quarterly Data Report/3_Submission to OEIS/"/>
    </mc:Choice>
  </mc:AlternateContent>
  <xr:revisionPtr revIDLastSave="819" documentId="8_{54319C49-B30C-4096-B5C0-119B6B14DF84}" xr6:coauthVersionLast="47" xr6:coauthVersionMax="47" xr10:uidLastSave="{744B860B-65E9-4AC6-9D33-DF3C4058C408}"/>
  <bookViews>
    <workbookView xWindow="-120" yWindow="-120" windowWidth="29040" windowHeight="15720" firstSheet="1" activeTab="1" xr2:uid="{A47E9BDE-5376-491E-B9FD-2559952FC175}"/>
  </bookViews>
  <sheets>
    <sheet name="T11 v3.2 (2)" sheetId="4" state="hidden" r:id="rId1"/>
    <sheet name="Table11" sheetId="1" r:id="rId2"/>
  </sheets>
  <definedNames>
    <definedName name="_xlnm._FilterDatabase" localSheetId="0" hidden="1">'T11 v3.2 (2)'!$A$9:$AE$93</definedName>
    <definedName name="_xlnm._FilterDatabase" localSheetId="1" hidden="1">Table11!$A$1:$U$181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3" i="4" l="1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</calcChain>
</file>

<file path=xl/sharedStrings.xml><?xml version="1.0" encoding="utf-8"?>
<sst xmlns="http://schemas.openxmlformats.org/spreadsheetml/2006/main" count="2992" uniqueCount="375">
  <si>
    <t>Utility</t>
  </si>
  <si>
    <t>SDG&amp;E</t>
  </si>
  <si>
    <t>Notes:</t>
  </si>
  <si>
    <t>Table No.</t>
  </si>
  <si>
    <t>Territory spend refers to the sum total of initiative spending across all areas, including HFTDs. HFTD spend refers to initiative spending applied to HFTDs, and is a subset of territory spend.</t>
  </si>
  <si>
    <t>Date Modified</t>
  </si>
  <si>
    <t>CAPEX = Capital expenditure; OPEX = Operating expenditure.</t>
  </si>
  <si>
    <t>As data is submitted each reporting period, replace projections for the current reporting period with actuals.</t>
  </si>
  <si>
    <t>Actuals</t>
  </si>
  <si>
    <t>Projected</t>
  </si>
  <si>
    <t>The units for the spend data are thousands of dollars.</t>
  </si>
  <si>
    <t>Table 11: Mitigation initiative financials</t>
  </si>
  <si>
    <t>CAPEX ($ thousands)</t>
  </si>
  <si>
    <t>OPEX ($ thousands)</t>
  </si>
  <si>
    <t>Territory</t>
  </si>
  <si>
    <t>HFTD</t>
  </si>
  <si>
    <t>WMPInitiativeCategory</t>
  </si>
  <si>
    <t>WMPInitiativeActivity</t>
  </si>
  <si>
    <t>UtilityInitiativeTrackingID</t>
  </si>
  <si>
    <t>Primary driver targeted</t>
  </si>
  <si>
    <t>Secondary driver  targeted</t>
  </si>
  <si>
    <t>Year initiated</t>
  </si>
  <si>
    <t>If existing: most recent proceeding that has reviewed program</t>
  </si>
  <si>
    <t>If new: memorandum account</t>
  </si>
  <si>
    <t>Current compiance status  - In / exceeding compliance with regulations</t>
  </si>
  <si>
    <t>Associated rule(s) - if multiple, separate by semi-colon - ";"</t>
  </si>
  <si>
    <t>If spend not disaggregated by category, note spend category or mark general operations</t>
  </si>
  <si>
    <t>Comments</t>
  </si>
  <si>
    <t>Blank Meaning</t>
  </si>
  <si>
    <t>Community Outreach and Engagement</t>
  </si>
  <si>
    <t>Public outreach and education awareness program</t>
  </si>
  <si>
    <t>WMP.527</t>
  </si>
  <si>
    <t>PSPS Vulnerability</t>
  </si>
  <si>
    <t>NA</t>
  </si>
  <si>
    <t>WMPMA</t>
  </si>
  <si>
    <t>Engagement with access and functional needs populations</t>
  </si>
  <si>
    <t>WMP.532</t>
  </si>
  <si>
    <t>Emergency Preparedness</t>
  </si>
  <si>
    <t xml:space="preserve">Public emergency communication strategy </t>
  </si>
  <si>
    <t>WMP.1198</t>
  </si>
  <si>
    <t xml:space="preserve">Collaboration on local wildfire mitigation planning </t>
  </si>
  <si>
    <t>WMP.1199</t>
  </si>
  <si>
    <t>Best practice sharing with other utilities</t>
  </si>
  <si>
    <t>WMP.1200</t>
  </si>
  <si>
    <t>WMP.1337</t>
  </si>
  <si>
    <t>Community Engagement</t>
  </si>
  <si>
    <t>Other</t>
  </si>
  <si>
    <t>WMP.514</t>
  </si>
  <si>
    <t> </t>
  </si>
  <si>
    <t xml:space="preserve">Crew-accompanying ignition prevention and suppression resources and services </t>
  </si>
  <si>
    <t>Grid Design, Operations, and Maintenance</t>
  </si>
  <si>
    <t>Personnel Work Procedures and Training in Elevated Fire Risk (Grid Ops)</t>
  </si>
  <si>
    <t>WMP.557</t>
  </si>
  <si>
    <t>Aviation Firefighting Program</t>
  </si>
  <si>
    <t>WMP.563</t>
  </si>
  <si>
    <t>2019 GRC</t>
  </si>
  <si>
    <t>Exceeds</t>
  </si>
  <si>
    <t>P.U. Code § 451</t>
  </si>
  <si>
    <t>Customer support in wildfire and PSPS emergencies</t>
  </si>
  <si>
    <t>WMP.1007</t>
  </si>
  <si>
    <t>Emergency preparedness plan</t>
  </si>
  <si>
    <t>WMP.1008</t>
  </si>
  <si>
    <t>Preparedness and planning for service restoration</t>
  </si>
  <si>
    <t>WMP.1009</t>
  </si>
  <si>
    <t>External collaboration and coordination</t>
  </si>
  <si>
    <t>WMP.1201</t>
  </si>
  <si>
    <t>Grid Response Procedures and Notifications (Grid Ops)</t>
  </si>
  <si>
    <t>WMP.449</t>
  </si>
  <si>
    <t>PSPS - for sectionalization, etc.</t>
  </si>
  <si>
    <t>Wireless Fault Indicators</t>
  </si>
  <si>
    <t xml:space="preserve">Other grid topology improvements to minimize risk of ignitions </t>
  </si>
  <si>
    <t>WMP.453</t>
  </si>
  <si>
    <t>Equipment failure</t>
  </si>
  <si>
    <t>G.O. 95</t>
  </si>
  <si>
    <t>Capacitor Maintenance and replacement program (SCADA)</t>
  </si>
  <si>
    <t>Covered conductor installation</t>
  </si>
  <si>
    <t>WMP.455</t>
  </si>
  <si>
    <t>Other contact with object</t>
  </si>
  <si>
    <t>Equipment inspections, maintenance, and repair</t>
  </si>
  <si>
    <t>WMP.459</t>
  </si>
  <si>
    <t>Expulsion fuse replacement</t>
  </si>
  <si>
    <t>WMP.464</t>
  </si>
  <si>
    <t>Maintenance, repair, and replacement of connectors, including hotline clamps</t>
  </si>
  <si>
    <t>WMP.550</t>
  </si>
  <si>
    <t>Lightning arrester removal and replacement</t>
  </si>
  <si>
    <t>WMP.972</t>
  </si>
  <si>
    <t>Avian Protection</t>
  </si>
  <si>
    <t>WMP.1189</t>
  </si>
  <si>
    <t>Strategic Pole Replacement Program</t>
  </si>
  <si>
    <t>Other technologies and systems not listed above</t>
  </si>
  <si>
    <t>WMP.461</t>
  </si>
  <si>
    <t>PSPS Sectionalizing Enhancements</t>
  </si>
  <si>
    <t>Microgrids</t>
  </si>
  <si>
    <t>WMP.462</t>
  </si>
  <si>
    <t>WMP.466</t>
  </si>
  <si>
    <t>Generator Grant Program</t>
  </si>
  <si>
    <t>WMP.467</t>
  </si>
  <si>
    <t>Generator Assistance Program</t>
  </si>
  <si>
    <t>WMP.468</t>
  </si>
  <si>
    <t>Standby Power Programs</t>
  </si>
  <si>
    <t>Traditional overhead hardening</t>
  </si>
  <si>
    <t>WMP.1016</t>
  </si>
  <si>
    <t>CNF(Distribution Underground)</t>
  </si>
  <si>
    <t>WMP.1017</t>
  </si>
  <si>
    <t>CNF(Distribution Overhead)</t>
  </si>
  <si>
    <t>Distribution pole replacements and reinforcements</t>
  </si>
  <si>
    <t>WMP.458</t>
  </si>
  <si>
    <t xml:space="preserve">Transmission pole/tower replacements and reinforcements </t>
  </si>
  <si>
    <t>WMP.472</t>
  </si>
  <si>
    <t>Undergrounding of electric lines and/or equipment</t>
  </si>
  <si>
    <t>WMP.473</t>
  </si>
  <si>
    <t>WMP.475</t>
  </si>
  <si>
    <t>Distribution OH System Hardening</t>
  </si>
  <si>
    <t>WMP.543</t>
  </si>
  <si>
    <t>Transmission OH Hardening</t>
  </si>
  <si>
    <t>WMP.545</t>
  </si>
  <si>
    <t>Transmission OH Hardening - Distribution Underbuild</t>
  </si>
  <si>
    <t>Installation of system automation equipment</t>
  </si>
  <si>
    <t>WMP.463</t>
  </si>
  <si>
    <t>Advanced Protection</t>
  </si>
  <si>
    <t>WMP.1195</t>
  </si>
  <si>
    <t>Wildfire Exposure</t>
  </si>
  <si>
    <t>Early Fault Detection</t>
  </si>
  <si>
    <t>WMP.549</t>
  </si>
  <si>
    <t>Wildfire Exposure Potential</t>
  </si>
  <si>
    <t>PSPS exposure potential</t>
  </si>
  <si>
    <t>Distribution Communications Reliability Improvements</t>
  </si>
  <si>
    <t>Line removals (in HFTD)</t>
  </si>
  <si>
    <t>WMP.1202</t>
  </si>
  <si>
    <t>Asset inpsections</t>
  </si>
  <si>
    <t>WMP.478</t>
  </si>
  <si>
    <t>Meets</t>
  </si>
  <si>
    <t>Distribution Overhead Detailed Inspections</t>
  </si>
  <si>
    <t>WMP.479</t>
  </si>
  <si>
    <t>Transmission Overhead Detailed Inspections</t>
  </si>
  <si>
    <t>WMP.481</t>
  </si>
  <si>
    <t>Distribution Infrared Inspections</t>
  </si>
  <si>
    <t>WMP.482</t>
  </si>
  <si>
    <t>Transmission Infrared Inspections</t>
  </si>
  <si>
    <t>WMP.483</t>
  </si>
  <si>
    <t>Distribution Wood Pole Intrusive Inspections</t>
  </si>
  <si>
    <t>WMP.484</t>
  </si>
  <si>
    <t xml:space="preserve">LiDAR inspections of Distribution Electric Lines and Equipment </t>
  </si>
  <si>
    <t>WMP.488</t>
  </si>
  <si>
    <t>Distribution Overhead Patrol Inspections</t>
  </si>
  <si>
    <t>WMP.489</t>
  </si>
  <si>
    <t>Transmission Overhead Patrol Inspections</t>
  </si>
  <si>
    <t>WMP.492</t>
  </si>
  <si>
    <t>Equipment ignition likelihood</t>
  </si>
  <si>
    <t>Substation Patrol inspections</t>
  </si>
  <si>
    <t>WMP.551</t>
  </si>
  <si>
    <t xml:space="preserve">HFTD Tier 3 Distribution Pole Inspections </t>
  </si>
  <si>
    <t>WMP.552</t>
  </si>
  <si>
    <t>Drone Assessments</t>
  </si>
  <si>
    <t>WMP.555</t>
  </si>
  <si>
    <t>Transmission 69kV Tier 3 Visual Inspections</t>
  </si>
  <si>
    <t>WMP.1190</t>
  </si>
  <si>
    <t>Transmission Wood Pole Intrusive Inspections</t>
  </si>
  <si>
    <t>Quality assurance / quality control</t>
  </si>
  <si>
    <t>WMP.491</t>
  </si>
  <si>
    <t>QA/QC of Distribution Detailed Inspections</t>
  </si>
  <si>
    <t>WMP.1191</t>
  </si>
  <si>
    <t>QA/QC of Transmission Inspections</t>
  </si>
  <si>
    <t>WMP.1192</t>
  </si>
  <si>
    <t>QA/QC of Distribution Drone Assessments</t>
  </si>
  <si>
    <t>WMP.1193</t>
  </si>
  <si>
    <t>QA/QC of Wood Pole Intrusive (Transmission &amp; Distribution)</t>
  </si>
  <si>
    <t>WMP.1194</t>
  </si>
  <si>
    <t>QA/QC of Substation Inspections</t>
  </si>
  <si>
    <t>Open work orders</t>
  </si>
  <si>
    <t>WMP.1203</t>
  </si>
  <si>
    <t>Equipment Settings to Reduce Wildfire Risk (Grid Ops)</t>
  </si>
  <si>
    <t>WMP.1204</t>
  </si>
  <si>
    <t>WMP.1205</t>
  </si>
  <si>
    <t>Workforce Planning</t>
  </si>
  <si>
    <t>WMP.1206</t>
  </si>
  <si>
    <t>Personnel Work Procedures and Training in Conditions of Elevated Fire Risk (Grid Ops)</t>
  </si>
  <si>
    <t>WMP.515</t>
  </si>
  <si>
    <t>Overview of the Service Territory</t>
  </si>
  <si>
    <t>Environmental compliance and permitting</t>
  </si>
  <si>
    <t>WMP.493</t>
  </si>
  <si>
    <t>Situational Awareness and Forecasting</t>
  </si>
  <si>
    <t>Environmental monitoring systems</t>
  </si>
  <si>
    <t>WMP.447</t>
  </si>
  <si>
    <t>Advanced Weather Monitoring and Weather Stations</t>
  </si>
  <si>
    <t>WMP.970</t>
  </si>
  <si>
    <t>Air Quality Index</t>
  </si>
  <si>
    <t>WMP.1431</t>
  </si>
  <si>
    <t>Air Quality Station Maintenance</t>
  </si>
  <si>
    <t>WMP.1430</t>
  </si>
  <si>
    <t xml:space="preserve">Weather Station Maintenance and Calibration </t>
  </si>
  <si>
    <t>Weather forecasting</t>
  </si>
  <si>
    <t>WMP.443</t>
  </si>
  <si>
    <t>Wildfire Spread</t>
  </si>
  <si>
    <t>Fire potential index</t>
  </si>
  <si>
    <t>WMP.450</t>
  </si>
  <si>
    <t>Other technologies  and systems not listed above</t>
  </si>
  <si>
    <t>WMP.558</t>
  </si>
  <si>
    <t xml:space="preserve">Asset inspections </t>
  </si>
  <si>
    <t>Substation Inspections</t>
  </si>
  <si>
    <t>WMP.1207</t>
  </si>
  <si>
    <t>WMP.1208</t>
  </si>
  <si>
    <t>Asset management and inspection enterprise system(s)</t>
  </si>
  <si>
    <t>WMP.519</t>
  </si>
  <si>
    <t>Centralized repository for data</t>
  </si>
  <si>
    <t xml:space="preserve">Vegetation Management and Inspection </t>
  </si>
  <si>
    <t>Emergency response vegetation management</t>
  </si>
  <si>
    <t>WMP.496</t>
  </si>
  <si>
    <t>Wildfire hazard</t>
  </si>
  <si>
    <t>Wood and slash management</t>
  </si>
  <si>
    <t>WMP.497</t>
  </si>
  <si>
    <t>Contact with vegetation</t>
  </si>
  <si>
    <t>Fuels Management</t>
  </si>
  <si>
    <t xml:space="preserve">Clearance </t>
  </si>
  <si>
    <t>WMP.501</t>
  </si>
  <si>
    <t>WMP.505</t>
  </si>
  <si>
    <t>Vegetation management enterprise system</t>
  </si>
  <si>
    <t>WMP.511</t>
  </si>
  <si>
    <t>Pole clearing</t>
  </si>
  <si>
    <t>WMP.512</t>
  </si>
  <si>
    <t>P.U. Code § 451; Public Resources Code 4292</t>
  </si>
  <si>
    <t xml:space="preserve">High-risk species </t>
  </si>
  <si>
    <t>WMP.1325</t>
  </si>
  <si>
    <t>Right Tree Right Place</t>
  </si>
  <si>
    <t>WMP.1326</t>
  </si>
  <si>
    <t>Community Tree Rebate Program</t>
  </si>
  <si>
    <t xml:space="preserve">Risk Methodology and Assessment </t>
  </si>
  <si>
    <t>WMP.442</t>
  </si>
  <si>
    <t>A summarized risk map that shows the overall ignition probability and estimated wildfire consequence along the electric lines and equipment  (WiNGS)</t>
  </si>
  <si>
    <t>Wildfire Mitigation Strategy Development</t>
  </si>
  <si>
    <t>WMP.521</t>
  </si>
  <si>
    <t xml:space="preserve">Documentation and disclosure of wildfire-related data and algorithms </t>
  </si>
  <si>
    <t>WMP.523</t>
  </si>
  <si>
    <t xml:space="preserve">Allocation methodology development and application </t>
  </si>
  <si>
    <t>METRIC NUMBER</t>
  </si>
  <si>
    <t>WMP CATEGORY</t>
  </si>
  <si>
    <t>WMP INITIATIVE</t>
  </si>
  <si>
    <t>WMP ACTIVITY (IF BLANK THIS REFERS TO ALL ACTIVITIES UNDER THE INITIATIVE)</t>
  </si>
  <si>
    <t>EXPENSE TYPE</t>
  </si>
  <si>
    <t>HFTD TIER</t>
  </si>
  <si>
    <t>UNIT(S)</t>
  </si>
  <si>
    <t>UTILITY MITIGATION ACTIVITY TRACKING IDS</t>
  </si>
  <si>
    <t>PRIMARY DRIVER TARGETED</t>
  </si>
  <si>
    <t>SECONDARY DRIVERS TARGETED</t>
  </si>
  <si>
    <t>YEAR INITIATED</t>
  </si>
  <si>
    <t>MOST RECENT PROCEEDING</t>
  </si>
  <si>
    <t>MEMORANDUM ACCOUNT</t>
  </si>
  <si>
    <t>CURRENT COMPLIANCE STATUS</t>
  </si>
  <si>
    <t>ASSOCIATED RULES</t>
  </si>
  <si>
    <t>OTHER SPEND CATEGORY</t>
  </si>
  <si>
    <t>COMMENTS</t>
  </si>
  <si>
    <t>BLANK MEANING</t>
  </si>
  <si>
    <t>UTILITY ID</t>
  </si>
  <si>
    <t>REPORTING YEAR</t>
  </si>
  <si>
    <t>ACTUAL VALUE</t>
  </si>
  <si>
    <t>Risk Methodology and Assessment</t>
  </si>
  <si>
    <t>Risk Methodology and Assessment (Initiative)</t>
  </si>
  <si>
    <t>CAPEX</t>
  </si>
  <si>
    <t>$ Thousands</t>
  </si>
  <si>
    <t>WMP.0442</t>
  </si>
  <si>
    <t>2024 GRC</t>
  </si>
  <si>
    <t>WMP.0442-Risk Methodology and Assessment</t>
  </si>
  <si>
    <t>Not Applicable</t>
  </si>
  <si>
    <t>OPEX</t>
  </si>
  <si>
    <t>Wildfire Mitigation Strategy</t>
  </si>
  <si>
    <t>WMP.521;WMP.0523</t>
  </si>
  <si>
    <t>WMP.521-Documentation and disclosure of wildfire-related data and algorithms;WMP.0523-Wildfire Mitigation Strategy Development</t>
  </si>
  <si>
    <t>Grid Design and System Hardening</t>
  </si>
  <si>
    <t>WMP.0455</t>
  </si>
  <si>
    <t>WMP.0455-Combined Covered Conductor</t>
  </si>
  <si>
    <t>WMP.0473</t>
  </si>
  <si>
    <t>WMP.0473-Strategic Undergrounding</t>
  </si>
  <si>
    <t>WMP.458-Distribution pole replacements and reinforcements</t>
  </si>
  <si>
    <t>Transmission pole/tower replacements and reinforcements</t>
  </si>
  <si>
    <t xml:space="preserve">WMP.472-Transmission pole/tower replacements and reinforcements </t>
  </si>
  <si>
    <t>WMP.0475;WMP.0543;WMP.0545;WMP.1016;WMP.1017</t>
  </si>
  <si>
    <t>WMP.0475-Distribution Overhead System Hardening;WMP.0543-Transmission Overhead Hardening;WMP.0545-Transmission Overhead Hardening (Distribution Underbuild);WMP.1016-CNF(Distribution Underground);WMP.1017-CNF(Distribution Overhead)</t>
  </si>
  <si>
    <t>Emerging grid hardening technology installations and pilots</t>
  </si>
  <si>
    <t>WMP.0462</t>
  </si>
  <si>
    <t>WMP.0462-Microgrids</t>
  </si>
  <si>
    <t>WMP.0463;WMP.0549</t>
  </si>
  <si>
    <t>PSPS - for sectionalization, etc.;Wildfire Exposure</t>
  </si>
  <si>
    <t>2011;2023</t>
  </si>
  <si>
    <t>WMP.0463-Advanced Protection;WMP.0549-Distribution Communications Reliability Improvements</t>
  </si>
  <si>
    <t>WMP.1202-Line Removals (HFTD)</t>
  </si>
  <si>
    <t>Other grid topology improvements to minimize risk of ignitions</t>
  </si>
  <si>
    <t>WMP.0453;WMP.972;WMP.1189</t>
  </si>
  <si>
    <t>WMP.0453-Capacitor maintenance and replacement program (SCADA);WMP.0972-Avian Protection; WMP.1189-Strategic Pole Remediation</t>
  </si>
  <si>
    <t>Other grid topology improvements to mitigate or reduce PSPS events</t>
  </si>
  <si>
    <t>WMP.0461</t>
  </si>
  <si>
    <t>2019;2020;2020;2026</t>
  </si>
  <si>
    <t>G.O. 95;P.U. Code § 451</t>
  </si>
  <si>
    <t>WMP.0461-PSPS Sectionalizing Enhancements</t>
  </si>
  <si>
    <t>WMP.0466; WMP.0467; WMP.0468; WMP.0558</t>
  </si>
  <si>
    <t>WMP.0466-Generator Grant Program; WMP.0467-Generator Assistance Program; WMP.0468-Standby Power Programs; WMP.0558-Ignition Management Program</t>
  </si>
  <si>
    <t>Asset Inspections</t>
  </si>
  <si>
    <t>WMP.0478;WMP.0479;WMP.0481;WMP.0482;WMP.0483;WMP.484;WMP.0488;WMP.0489;WMP.0492;WMP.551;WMP.0552;WMP.0555;WMP.1190;WMP.1509</t>
  </si>
  <si>
    <t>Equipment failure;Equipment ignition likelihood</t>
  </si>
  <si>
    <t>1997;2010;2011;2020;2023</t>
  </si>
  <si>
    <t>WMP.0478-Distribution Overhead  Detailed Inspections;WMP.0479-Transmisson Overhead  Detailed Inspections;WMP.0481-Distribution Infrared Inspections;WMP.0482-Transmission Infrared Inspections;WMP.0483-Distribution Wood Pole Intrusive Inspections;WMP.484-LiDAR inspections of Distribution Electric Lines and Equipment;WMP.0488-Distribution Overhead Patrol Inspections;WMP.0489-Transmission Overhead Patrol Inspections;WMP.0492-Substation Patrol Inspections;WMP.0551-HFTD Tier 3 Distribution Pole Inspections;WMP.0552-Risk-Informed Drone Inspections;WMP.0555-Transmission 69kV Tier 3 Visual Inspections;WMP.1190-Transmission Wood Pole Intrusive Inspections;WMP.1509-Transmission Switch Inspection</t>
  </si>
  <si>
    <t>Equipment Maintenance and Repair</t>
  </si>
  <si>
    <t>WMP.459; WMP.464; WMP.550</t>
  </si>
  <si>
    <t>WMP.459-Expulsion Fuse Replacements; WMP.464-Maintenance, repair, and replacement of connectors, including hotline clamps; WMP.550-Lightning arrester removal and replacement</t>
  </si>
  <si>
    <t>Quality Assurance and Quality Control (Asset Management)</t>
  </si>
  <si>
    <t>WMP.0491;WMP.1191;WMP.1192;WMP.1193;WMP.1194</t>
  </si>
  <si>
    <t>2023;2026</t>
  </si>
  <si>
    <t xml:space="preserve">WMP.0491-Quality Assurance / Quality Control of Distribution Detailed Inspections;WMP.1191-Quality Assurance / Quality Control  of Transmission Inspections;WMP.1192-Quality Assurance / Quality Control of Risk Informed Drone Inspections;WMP.1193-Quality Assurance / Quality Control of Wood Pole Intrusive (Transmission and Distribution);WMP.1194-Quality Assurance / Quality Control of Substation Inspections;WMP.1434-Quality Assurance / Quality Control of Corrective Maintenance Program;WMP.1510-Quality assurance / Quality control of Transmission Switch Inspections;WMP.1435-Quality assurance/quality control of PSPS Sectionalizing Enhancement Program;WMP.1496-Quality assurance/quality control of Advanced Protection Program;WMP.1497-Quality assurance/quality control of Strategic Undergrounding Program;WMP.1498-Quality assurance/quality control of Distribution Overhead System Hardening Program;WMP.1499-Quality assurance/quality control of Transmission Overhead Hardening;WMP.1500-Quality assurance/quality control of Transmission Overhead Hardening (Distribution Underbuild);WMP.1508-Quality assurance/ quality control of Combined Covered Conductor
</t>
  </si>
  <si>
    <t>Work Orders (Asset Management)</t>
  </si>
  <si>
    <t>WMP.1203-Open Work Orders</t>
  </si>
  <si>
    <t>Grid Operations and Procedures</t>
  </si>
  <si>
    <t>Equipment Settings to Reduce Wildfire Risk</t>
  </si>
  <si>
    <t>WMP.1204-Equipment Settings to Reduce Wildfire Risk (Grid Ops)</t>
  </si>
  <si>
    <t>Grid Response Procedures and Notifications</t>
  </si>
  <si>
    <t>WMP.0449; WMP.1205</t>
  </si>
  <si>
    <t>WMP.0449-Wireless Fault Indicators;WMP.1205-Grid Response Procedures and Notifications (Grid Ops)</t>
  </si>
  <si>
    <t>Personnel Work Procedures and Training in Conditions of Elevated Fire Risk</t>
  </si>
  <si>
    <t>WMP.515-Personnel Work Procedures and Training in Conditions of Elevated Fire Risk (Grid Ops)</t>
  </si>
  <si>
    <t>Other Grid Operations and Procedures not listed above</t>
  </si>
  <si>
    <t>Workforce Planning (Asset Management)</t>
  </si>
  <si>
    <t>WMP.1206-Workforce Planning</t>
  </si>
  <si>
    <t>Vegetation Management and Inspections</t>
  </si>
  <si>
    <t>Vegetation Management Inspections</t>
  </si>
  <si>
    <t>WMP.0494;WMP.0508</t>
  </si>
  <si>
    <t>VMBA</t>
  </si>
  <si>
    <t>G.O. 95, Rule 35; Public Resources Code 4293; FAC-003-4</t>
  </si>
  <si>
    <t>WMP.1502-Detailed Inspections;WMP.0494-Detailed Inspections;WMP.1503-Off-Cycle Patrols;WMP.0508-Off-Cycle Patrols</t>
  </si>
  <si>
    <t>Pruning and Removal</t>
  </si>
  <si>
    <t>WMP.0501</t>
  </si>
  <si>
    <t>WMP.0501-Clearance</t>
  </si>
  <si>
    <t>Pole Clearing</t>
  </si>
  <si>
    <t>WMP.0512</t>
  </si>
  <si>
    <t>WMP.1504-Pole Clearing;WMP.0512-Pole Clearing</t>
  </si>
  <si>
    <t>Wood and Slash Management</t>
  </si>
  <si>
    <t>WMP.0497-Fuels Management</t>
  </si>
  <si>
    <t>Defensible Space</t>
  </si>
  <si>
    <t>WMP.1325;WMP.1326</t>
  </si>
  <si>
    <t>WMP.1325-Right Tree Right Place;WMP.1326 Community Tree Rebate Program</t>
  </si>
  <si>
    <t>Integrated Vegetation Management</t>
  </si>
  <si>
    <t>Partnerships</t>
  </si>
  <si>
    <t>Activities Based on Weather Conditions</t>
  </si>
  <si>
    <t>Post-Fire Service Restoration</t>
  </si>
  <si>
    <t>Quality Assurance and Quality Control (Vegetation Management)</t>
  </si>
  <si>
    <t>WMP.0505</t>
  </si>
  <si>
    <t>Work Orders (Vegetation Management)</t>
  </si>
  <si>
    <t>WMP.1207-Open Work Orders</t>
  </si>
  <si>
    <t>Workforce Planning (Vegetation Management)</t>
  </si>
  <si>
    <t>WMP.506</t>
  </si>
  <si>
    <t>WMP.0506-Workforce Planning (Vegetation Management)</t>
  </si>
  <si>
    <t>Environmental Monitoring Systems</t>
  </si>
  <si>
    <t>WMP.447; WMP.970; WMP.1431</t>
  </si>
  <si>
    <t>WMP.447-Advanced Weather Monitoring and Weather Stations; WMP.970-Air Quality Index; WMP.1431-Air Quality Station Maintenance</t>
  </si>
  <si>
    <t>Grid Monitoring Systems</t>
  </si>
  <si>
    <t>WMP.1444-Grid Monitoring Systems Data Integration</t>
  </si>
  <si>
    <t>Ignition Detection Systems</t>
  </si>
  <si>
    <t>Weather Forecasting</t>
  </si>
  <si>
    <t>WMP.443;WMP.1430</t>
  </si>
  <si>
    <t>WMP.443-Weather Forecasting;WMP.1430-Weather Station Maintenance and Calibration</t>
  </si>
  <si>
    <t>Fire Potential Index</t>
  </si>
  <si>
    <t>WMP.0450-Fire potential index</t>
  </si>
  <si>
    <t>Emergency Preparedness, Collaboration and Public Awareness</t>
  </si>
  <si>
    <t>Emergency Preparedness and Recovery Plan</t>
  </si>
  <si>
    <t>WMP.0514;WMP.0532;WMP.0557;WMP.1008; WMP.1009; WMP.1198</t>
  </si>
  <si>
    <t xml:space="preserve">WMP.0514-Wildfire Infrastructure Protection Teams;WMP.0532-Engagement with AFN Populations Total;WMP.0557-Aviation Firefighting Program;WMP.1008-Emergency Preparedness and Recovery Plan </t>
  </si>
  <si>
    <t>External Collaboration and Coordination</t>
  </si>
  <si>
    <t>WMP.1199; WMP.1200; WMP.1201; WMP.1337</t>
  </si>
  <si>
    <t>WMP.1337-Community Engagement;WMP.1454-External Collaboration and Coordination</t>
  </si>
  <si>
    <t>Public Communication, Outreach, and Education Awareness</t>
  </si>
  <si>
    <t>WMP.0527;WMP.0563</t>
  </si>
  <si>
    <t>WMP.0527-Public Outreach and Education Awareness;WMP.0563-Public Emergency Communication Strategy</t>
  </si>
  <si>
    <t>Customer Support in Wildfire and PSPS Emergencies</t>
  </si>
  <si>
    <t>WMP.1455-Customer Support in Wildfire and PSPS Emergencies</t>
  </si>
  <si>
    <t>Enterprise Systems</t>
  </si>
  <si>
    <t>Enterprise Systems Development</t>
  </si>
  <si>
    <t>WMP.0511;WMP.0519</t>
  </si>
  <si>
    <t>WMP.0511-Vegetation Management Enterprise System;WMP.0519-Enterprise Data Foundation;WMP.1457-Asset Management and Inspection Enterprise System;WMP.1464-Vegetation Management Enterprise System - Advanced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</si>
</sst>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242424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1" fillId="3" borderId="2" xfId="0" applyFont="1" applyFill="1" applyBorder="1" applyAlignment="1">
      <alignment wrapText="1"/>
    </xf>
    <xf numFmtId="0" fontId="0" fillId="3" borderId="3" xfId="0" applyFill="1" applyBorder="1" applyAlignment="1">
      <alignment horizontal="right"/>
    </xf>
    <xf numFmtId="0" fontId="1" fillId="3" borderId="0" xfId="0" applyFont="1" applyFill="1"/>
    <xf numFmtId="0" fontId="1" fillId="3" borderId="4" xfId="0" applyFont="1" applyFill="1" applyBorder="1" applyAlignment="1">
      <alignment wrapText="1"/>
    </xf>
    <xf numFmtId="0" fontId="0" fillId="3" borderId="5" xfId="0" applyFill="1" applyBorder="1"/>
    <xf numFmtId="0" fontId="0" fillId="3" borderId="0" xfId="0" applyFill="1" applyAlignment="1">
      <alignment horizontal="left" vertical="top"/>
    </xf>
    <xf numFmtId="0" fontId="1" fillId="3" borderId="6" xfId="0" applyFont="1" applyFill="1" applyBorder="1" applyAlignment="1">
      <alignment horizontal="left" vertical="top" wrapText="1"/>
    </xf>
    <xf numFmtId="14" fontId="0" fillId="4" borderId="7" xfId="0" applyNumberFormat="1" applyFill="1" applyBorder="1"/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3" borderId="12" xfId="0" applyFont="1" applyFill="1" applyBorder="1" applyAlignment="1">
      <alignment horizontal="left" vertical="top"/>
    </xf>
    <xf numFmtId="0" fontId="0" fillId="3" borderId="16" xfId="0" applyFill="1" applyBorder="1" applyAlignment="1">
      <alignment vertical="top" wrapText="1"/>
    </xf>
    <xf numFmtId="0" fontId="0" fillId="3" borderId="16" xfId="0" applyFill="1" applyBorder="1" applyAlignment="1">
      <alignment vertical="top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left" vertical="top" wrapText="1"/>
      <protection locked="0"/>
    </xf>
    <xf numFmtId="164" fontId="0" fillId="0" borderId="16" xfId="1" applyNumberFormat="1" applyFont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 applyProtection="1">
      <alignment horizontal="left" vertical="top"/>
      <protection locked="0"/>
    </xf>
    <xf numFmtId="0" fontId="0" fillId="0" borderId="16" xfId="0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16" xfId="0" applyBorder="1" applyAlignment="1" applyProtection="1">
      <alignment horizontal="left" vertical="top"/>
      <protection locked="0"/>
    </xf>
    <xf numFmtId="0" fontId="5" fillId="0" borderId="16" xfId="0" applyFont="1" applyBorder="1" applyAlignment="1">
      <alignment wrapText="1"/>
    </xf>
    <xf numFmtId="0" fontId="5" fillId="0" borderId="18" xfId="0" applyFont="1" applyBorder="1"/>
    <xf numFmtId="0" fontId="5" fillId="0" borderId="18" xfId="0" applyFont="1" applyBorder="1" applyAlignment="1">
      <alignment wrapText="1"/>
    </xf>
    <xf numFmtId="0" fontId="5" fillId="4" borderId="18" xfId="0" applyFont="1" applyFill="1" applyBorder="1"/>
    <xf numFmtId="0" fontId="5" fillId="4" borderId="18" xfId="0" applyFont="1" applyFill="1" applyBorder="1" applyAlignment="1">
      <alignment wrapText="1"/>
    </xf>
    <xf numFmtId="0" fontId="5" fillId="0" borderId="19" xfId="0" applyFont="1" applyBorder="1"/>
    <xf numFmtId="0" fontId="5" fillId="0" borderId="19" xfId="0" applyFont="1" applyBorder="1" applyAlignment="1">
      <alignment wrapText="1"/>
    </xf>
    <xf numFmtId="0" fontId="5" fillId="4" borderId="19" xfId="0" applyFont="1" applyFill="1" applyBorder="1"/>
    <xf numFmtId="0" fontId="5" fillId="4" borderId="19" xfId="0" applyFont="1" applyFill="1" applyBorder="1" applyAlignment="1">
      <alignment wrapText="1"/>
    </xf>
    <xf numFmtId="164" fontId="0" fillId="0" borderId="16" xfId="1" applyNumberFormat="1" applyFont="1" applyBorder="1" applyAlignment="1" applyProtection="1">
      <alignment horizontal="right" wrapText="1"/>
      <protection locked="0"/>
    </xf>
    <xf numFmtId="164" fontId="0" fillId="7" borderId="16" xfId="1" applyNumberFormat="1" applyFont="1" applyFill="1" applyBorder="1" applyAlignment="1" applyProtection="1">
      <alignment horizontal="left" vertical="top" wrapText="1"/>
      <protection locked="0"/>
    </xf>
    <xf numFmtId="164" fontId="6" fillId="0" borderId="16" xfId="1" applyNumberFormat="1" applyFont="1" applyBorder="1" applyAlignment="1" applyProtection="1">
      <alignment horizontal="left" vertical="top" wrapText="1"/>
      <protection locked="0"/>
    </xf>
    <xf numFmtId="0" fontId="7" fillId="4" borderId="17" xfId="0" applyFont="1" applyFill="1" applyBorder="1" applyAlignment="1">
      <alignment vertical="top" wrapText="1"/>
    </xf>
    <xf numFmtId="0" fontId="0" fillId="7" borderId="16" xfId="0" applyFill="1" applyBorder="1" applyAlignment="1">
      <alignment vertical="top" wrapText="1"/>
    </xf>
    <xf numFmtId="0" fontId="5" fillId="8" borderId="16" xfId="0" applyFont="1" applyFill="1" applyBorder="1"/>
    <xf numFmtId="0" fontId="5" fillId="8" borderId="16" xfId="0" applyFont="1" applyFill="1" applyBorder="1" applyAlignment="1">
      <alignment horizontal="left" wrapText="1"/>
    </xf>
    <xf numFmtId="0" fontId="5" fillId="8" borderId="16" xfId="0" applyFont="1" applyFill="1" applyBorder="1" applyAlignment="1">
      <alignment wrapText="1"/>
    </xf>
    <xf numFmtId="0" fontId="7" fillId="4" borderId="17" xfId="0" applyFont="1" applyFill="1" applyBorder="1" applyAlignment="1">
      <alignment horizontal="left" vertical="top" wrapText="1"/>
    </xf>
    <xf numFmtId="164" fontId="0" fillId="0" borderId="16" xfId="1" applyNumberFormat="1" applyFont="1" applyBorder="1" applyAlignment="1" applyProtection="1">
      <alignment horizontal="right" vertical="top" wrapText="1"/>
      <protection locked="0"/>
    </xf>
    <xf numFmtId="0" fontId="6" fillId="0" borderId="16" xfId="0" applyFont="1" applyBorder="1" applyAlignment="1" applyProtection="1">
      <alignment horizontal="left" vertical="top"/>
      <protection locked="0"/>
    </xf>
    <xf numFmtId="164" fontId="0" fillId="3" borderId="16" xfId="1" applyNumberFormat="1" applyFont="1" applyFill="1" applyBorder="1" applyAlignment="1" applyProtection="1">
      <alignment horizontal="left" vertical="top" wrapText="1"/>
      <protection locked="0"/>
    </xf>
    <xf numFmtId="0" fontId="0" fillId="9" borderId="16" xfId="0" applyFill="1" applyBorder="1" applyAlignment="1" applyProtection="1">
      <alignment horizontal="left" vertical="top"/>
      <protection locked="0"/>
    </xf>
    <xf numFmtId="0" fontId="0" fillId="9" borderId="16" xfId="0" applyFill="1" applyBorder="1" applyAlignment="1" applyProtection="1">
      <alignment horizontal="left" vertical="top" wrapText="1"/>
      <protection locked="0"/>
    </xf>
    <xf numFmtId="164" fontId="8" fillId="3" borderId="16" xfId="1" applyNumberFormat="1" applyFont="1" applyFill="1" applyBorder="1" applyAlignment="1" applyProtection="1">
      <alignment horizontal="left" vertical="top" wrapText="1"/>
      <protection locked="0"/>
    </xf>
    <xf numFmtId="164" fontId="6" fillId="3" borderId="16" xfId="1" applyNumberFormat="1" applyFont="1" applyFill="1" applyBorder="1" applyAlignment="1" applyProtection="1">
      <alignment horizontal="left" vertical="top" wrapText="1"/>
      <protection locked="0"/>
    </xf>
    <xf numFmtId="0" fontId="0" fillId="10" borderId="0" xfId="0" applyFill="1"/>
    <xf numFmtId="0" fontId="0" fillId="10" borderId="8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64" fontId="0" fillId="10" borderId="16" xfId="1" applyNumberFormat="1" applyFont="1" applyFill="1" applyBorder="1" applyAlignment="1" applyProtection="1">
      <alignment horizontal="left" vertical="top" wrapText="1"/>
      <protection locked="0"/>
    </xf>
    <xf numFmtId="164" fontId="5" fillId="10" borderId="16" xfId="0" applyNumberFormat="1" applyFont="1" applyFill="1" applyBorder="1" applyAlignment="1">
      <alignment wrapText="1"/>
    </xf>
    <xf numFmtId="164" fontId="5" fillId="10" borderId="20" xfId="0" applyNumberFormat="1" applyFont="1" applyFill="1" applyBorder="1" applyAlignment="1">
      <alignment wrapText="1"/>
    </xf>
    <xf numFmtId="164" fontId="0" fillId="10" borderId="16" xfId="1" applyNumberFormat="1" applyFont="1" applyFill="1" applyBorder="1" applyAlignment="1" applyProtection="1">
      <alignment horizontal="right" wrapText="1"/>
      <protection locked="0"/>
    </xf>
    <xf numFmtId="164" fontId="5" fillId="10" borderId="21" xfId="0" applyNumberFormat="1" applyFont="1" applyFill="1" applyBorder="1" applyAlignment="1">
      <alignment wrapText="1"/>
    </xf>
    <xf numFmtId="164" fontId="5" fillId="10" borderId="18" xfId="0" applyNumberFormat="1" applyFont="1" applyFill="1" applyBorder="1" applyAlignment="1">
      <alignment wrapText="1"/>
    </xf>
    <xf numFmtId="164" fontId="5" fillId="10" borderId="22" xfId="0" applyNumberFormat="1" applyFont="1" applyFill="1" applyBorder="1" applyAlignment="1">
      <alignment wrapText="1"/>
    </xf>
    <xf numFmtId="164" fontId="0" fillId="10" borderId="16" xfId="1" applyNumberFormat="1" applyFont="1" applyFill="1" applyBorder="1" applyAlignment="1" applyProtection="1">
      <alignment horizontal="right" vertical="top" wrapText="1"/>
      <protection locked="0"/>
    </xf>
    <xf numFmtId="164" fontId="5" fillId="10" borderId="16" xfId="0" applyNumberFormat="1" applyFont="1" applyFill="1" applyBorder="1" applyAlignment="1">
      <alignment horizontal="right" wrapText="1"/>
    </xf>
    <xf numFmtId="164" fontId="5" fillId="10" borderId="17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2" borderId="0" xfId="0" applyFill="1"/>
    <xf numFmtId="0" fontId="9" fillId="0" borderId="0" xfId="0" applyFont="1"/>
    <xf numFmtId="0" fontId="0" fillId="2" borderId="16" xfId="0" applyFill="1" applyBorder="1" applyAlignment="1">
      <alignment vertical="top" wrapText="1"/>
    </xf>
    <xf numFmtId="0" fontId="1" fillId="0" borderId="13" xfId="0" applyFont="1" applyBorder="1" applyAlignment="1">
      <alignment wrapText="1"/>
    </xf>
    <xf numFmtId="0" fontId="9" fillId="0" borderId="0" xfId="0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10" borderId="8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wrapText="1"/>
    </xf>
    <xf numFmtId="0" fontId="1" fillId="10" borderId="14" xfId="0" applyFont="1" applyFill="1" applyBorder="1" applyAlignment="1">
      <alignment horizontal="center" wrapText="1"/>
    </xf>
    <xf numFmtId="0" fontId="1" fillId="10" borderId="15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0" fillId="0" borderId="0" xfId="1" applyNumberFormat="1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D184-1C87-4C42-B652-CAED6F156095}">
  <dimension ref="A1:AE94"/>
  <sheetViews>
    <sheetView workbookViewId="0"/>
  </sheetViews>
  <sheetFormatPr defaultColWidth="13.28515625" defaultRowHeight="15"/>
  <cols>
    <col min="1" max="2" width="13.28515625" style="2"/>
    <col min="3" max="3" width="45" style="2" customWidth="1"/>
    <col min="4" max="4" width="22.7109375" style="2" customWidth="1"/>
    <col min="5" max="5" width="34.7109375" style="2" customWidth="1"/>
    <col min="6" max="16384" width="13.28515625" style="2"/>
  </cols>
  <sheetData>
    <row r="1" spans="1:31" ht="61.5" customHeight="1" thickBot="1">
      <c r="A1" s="3"/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>
      <c r="A2" s="3"/>
      <c r="B2" s="5" t="s">
        <v>0</v>
      </c>
      <c r="C2" s="6" t="s">
        <v>1</v>
      </c>
      <c r="D2" s="7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>
      <c r="A3" s="3"/>
      <c r="B3" s="8" t="s">
        <v>3</v>
      </c>
      <c r="C3" s="9">
        <v>11</v>
      </c>
      <c r="D3" s="10" t="s">
        <v>4</v>
      </c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" customHeight="1" thickBot="1">
      <c r="A4" s="3"/>
      <c r="B4" s="11" t="s">
        <v>5</v>
      </c>
      <c r="C4" s="12">
        <v>46044</v>
      </c>
      <c r="D4" s="85" t="s">
        <v>6</v>
      </c>
      <c r="E4" s="8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8.75" customHeight="1">
      <c r="A5" s="3"/>
      <c r="B5" s="3"/>
      <c r="C5" s="3"/>
      <c r="D5" s="3" t="s">
        <v>7</v>
      </c>
      <c r="E5" s="13"/>
      <c r="F5" s="3"/>
      <c r="G5" s="3"/>
      <c r="H5" s="3"/>
      <c r="I5" s="3"/>
      <c r="J5" s="3"/>
      <c r="K5" s="3"/>
      <c r="L5" s="3"/>
      <c r="M5" s="3"/>
      <c r="N5" s="87" t="s">
        <v>8</v>
      </c>
      <c r="O5" s="87"/>
      <c r="P5" s="87"/>
      <c r="Q5" s="87"/>
      <c r="R5" s="88" t="s">
        <v>9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3"/>
      <c r="AE5" s="3"/>
    </row>
    <row r="6" spans="1:31">
      <c r="A6" s="3"/>
      <c r="B6" s="3"/>
      <c r="C6" s="3"/>
      <c r="D6" s="14" t="s">
        <v>10</v>
      </c>
      <c r="E6" s="3"/>
      <c r="F6" s="3"/>
      <c r="G6" s="7"/>
      <c r="H6" s="3"/>
      <c r="I6" s="3"/>
      <c r="J6" s="3"/>
      <c r="K6" s="3"/>
      <c r="L6" s="3"/>
      <c r="M6" s="3"/>
      <c r="N6" s="3"/>
      <c r="O6" s="3"/>
      <c r="P6" s="3"/>
      <c r="Q6" s="3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3"/>
      <c r="AE6" s="3"/>
    </row>
    <row r="7" spans="1:31" ht="14.45" customHeight="1">
      <c r="A7" s="3"/>
      <c r="B7" s="15" t="s">
        <v>11</v>
      </c>
      <c r="C7" s="3"/>
      <c r="D7" s="13"/>
      <c r="E7" s="3"/>
      <c r="F7" s="3"/>
      <c r="G7" s="7"/>
      <c r="H7" s="3"/>
      <c r="I7" s="3"/>
      <c r="J7" s="3"/>
      <c r="K7" s="3"/>
      <c r="L7" s="3"/>
      <c r="M7" s="3"/>
      <c r="N7" s="89" t="s">
        <v>12</v>
      </c>
      <c r="O7" s="90"/>
      <c r="P7" s="89" t="s">
        <v>13</v>
      </c>
      <c r="Q7" s="90"/>
      <c r="R7" s="80" t="s">
        <v>12</v>
      </c>
      <c r="S7" s="91"/>
      <c r="T7" s="80" t="s">
        <v>13</v>
      </c>
      <c r="U7" s="91"/>
      <c r="V7" s="80" t="s">
        <v>12</v>
      </c>
      <c r="W7" s="91"/>
      <c r="X7" s="80" t="s">
        <v>13</v>
      </c>
      <c r="Y7" s="91"/>
      <c r="Z7" s="80" t="s">
        <v>12</v>
      </c>
      <c r="AA7" s="91"/>
      <c r="AB7" s="80" t="s">
        <v>13</v>
      </c>
      <c r="AC7" s="81"/>
      <c r="AD7" s="16"/>
      <c r="AE7" s="3"/>
    </row>
    <row r="8" spans="1:31">
      <c r="A8" s="3"/>
      <c r="B8" s="3"/>
      <c r="C8" s="3"/>
      <c r="D8" s="13"/>
      <c r="E8" s="3"/>
      <c r="F8" s="3"/>
      <c r="G8" s="7"/>
      <c r="H8" s="3"/>
      <c r="I8" s="3"/>
      <c r="J8" s="3"/>
      <c r="K8" s="3"/>
      <c r="L8" s="3"/>
      <c r="M8" s="3"/>
      <c r="N8" s="71" t="s">
        <v>14</v>
      </c>
      <c r="O8" s="71" t="s">
        <v>15</v>
      </c>
      <c r="P8" s="71" t="s">
        <v>14</v>
      </c>
      <c r="Q8" s="71" t="s">
        <v>15</v>
      </c>
      <c r="R8" s="60" t="s">
        <v>14</v>
      </c>
      <c r="S8" s="60" t="s">
        <v>15</v>
      </c>
      <c r="T8" s="60" t="s">
        <v>14</v>
      </c>
      <c r="U8" s="60" t="s">
        <v>15</v>
      </c>
      <c r="V8" s="60" t="s">
        <v>14</v>
      </c>
      <c r="W8" s="60" t="s">
        <v>15</v>
      </c>
      <c r="X8" s="60" t="s">
        <v>14</v>
      </c>
      <c r="Y8" s="60" t="s">
        <v>15</v>
      </c>
      <c r="Z8" s="60" t="s">
        <v>14</v>
      </c>
      <c r="AA8" s="60" t="s">
        <v>15</v>
      </c>
      <c r="AB8" s="60" t="s">
        <v>14</v>
      </c>
      <c r="AC8" s="59" t="s">
        <v>15</v>
      </c>
      <c r="AD8" s="17"/>
      <c r="AE8" s="3"/>
    </row>
    <row r="9" spans="1:31" ht="14.45" customHeight="1">
      <c r="A9" s="3"/>
      <c r="B9" s="18" t="s">
        <v>16</v>
      </c>
      <c r="C9" s="19" t="s">
        <v>17</v>
      </c>
      <c r="D9" s="20" t="s">
        <v>18</v>
      </c>
      <c r="E9" s="21" t="s">
        <v>19</v>
      </c>
      <c r="F9" s="21" t="s">
        <v>20</v>
      </c>
      <c r="G9" s="21" t="s">
        <v>21</v>
      </c>
      <c r="H9" s="21" t="s">
        <v>22</v>
      </c>
      <c r="I9" s="21" t="s">
        <v>23</v>
      </c>
      <c r="J9" s="21" t="s">
        <v>24</v>
      </c>
      <c r="K9" s="21" t="s">
        <v>25</v>
      </c>
      <c r="L9" s="21" t="s">
        <v>26</v>
      </c>
      <c r="M9" s="21" t="s">
        <v>27</v>
      </c>
      <c r="N9" s="77">
        <v>2025</v>
      </c>
      <c r="O9" s="77">
        <v>2025</v>
      </c>
      <c r="P9" s="77">
        <v>2025</v>
      </c>
      <c r="Q9" s="77">
        <v>2025</v>
      </c>
      <c r="R9" s="82">
        <v>2023</v>
      </c>
      <c r="S9" s="83"/>
      <c r="T9" s="83"/>
      <c r="U9" s="84"/>
      <c r="V9" s="82">
        <v>2024</v>
      </c>
      <c r="W9" s="83"/>
      <c r="X9" s="83"/>
      <c r="Y9" s="84"/>
      <c r="Z9" s="82">
        <v>2025</v>
      </c>
      <c r="AA9" s="83"/>
      <c r="AB9" s="83"/>
      <c r="AC9" s="83"/>
      <c r="AD9" s="22" t="s">
        <v>28</v>
      </c>
      <c r="AE9" s="3"/>
    </row>
    <row r="10" spans="1:31" ht="45">
      <c r="A10" s="3"/>
      <c r="B10" s="23" t="s">
        <v>29</v>
      </c>
      <c r="C10" s="24" t="s">
        <v>30</v>
      </c>
      <c r="D10" s="23" t="s">
        <v>31</v>
      </c>
      <c r="E10" s="25" t="s">
        <v>32</v>
      </c>
      <c r="F10" s="25" t="s">
        <v>33</v>
      </c>
      <c r="G10" s="26">
        <v>2013</v>
      </c>
      <c r="H10" s="26" t="s">
        <v>33</v>
      </c>
      <c r="I10" s="26" t="s">
        <v>34</v>
      </c>
      <c r="J10" s="26" t="s">
        <v>33</v>
      </c>
      <c r="K10" s="25" t="s">
        <v>33</v>
      </c>
      <c r="L10" s="26" t="s">
        <v>33</v>
      </c>
      <c r="M10" s="27"/>
      <c r="N10" s="28" t="e">
        <f>SUMIF(#REF!,'T11 v3.2 (2)'!D10,#REF!)</f>
        <v>#REF!</v>
      </c>
      <c r="O10" s="28">
        <v>0</v>
      </c>
      <c r="P10" s="28">
        <v>3958</v>
      </c>
      <c r="Q10" s="28">
        <v>3958</v>
      </c>
      <c r="R10" s="61">
        <v>3452.742315</v>
      </c>
      <c r="S10" s="61">
        <v>3452.742315</v>
      </c>
      <c r="T10" s="61">
        <v>4011.4023910000001</v>
      </c>
      <c r="U10" s="61">
        <v>4011.4023910000001</v>
      </c>
      <c r="V10" s="62">
        <v>0</v>
      </c>
      <c r="W10" s="62">
        <v>0</v>
      </c>
      <c r="X10" s="62">
        <v>3887.0030139999999</v>
      </c>
      <c r="Y10" s="62">
        <v>3887.0030139999999</v>
      </c>
      <c r="Z10" s="62">
        <v>0</v>
      </c>
      <c r="AA10" s="62">
        <v>0</v>
      </c>
      <c r="AB10" s="62">
        <v>4003.613104</v>
      </c>
      <c r="AC10" s="62">
        <v>4003.613104</v>
      </c>
      <c r="AD10" s="29"/>
      <c r="AE10" s="3"/>
    </row>
    <row r="11" spans="1:31" ht="45">
      <c r="A11"/>
      <c r="B11" s="30" t="s">
        <v>29</v>
      </c>
      <c r="C11" s="31" t="s">
        <v>35</v>
      </c>
      <c r="D11" s="30" t="s">
        <v>36</v>
      </c>
      <c r="E11" s="25"/>
      <c r="F11" s="25"/>
      <c r="G11" s="26"/>
      <c r="H11" s="26"/>
      <c r="I11" s="26"/>
      <c r="J11" s="26"/>
      <c r="K11" s="25"/>
      <c r="L11" s="26"/>
      <c r="M11" s="27"/>
      <c r="N11" s="28" t="e">
        <f>SUMIF(#REF!,'T11 v3.2 (2)'!D11,#REF!)</f>
        <v>#REF!</v>
      </c>
      <c r="O11" s="28">
        <v>0</v>
      </c>
      <c r="P11" s="28">
        <v>0</v>
      </c>
      <c r="Q11" s="28">
        <v>0</v>
      </c>
      <c r="R11" s="61">
        <v>0</v>
      </c>
      <c r="S11" s="61">
        <v>0</v>
      </c>
      <c r="T11" s="61">
        <v>505.32254929999999</v>
      </c>
      <c r="U11" s="61">
        <v>505.32254929999999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  <c r="AB11" s="62">
        <v>0</v>
      </c>
      <c r="AC11" s="62">
        <v>0</v>
      </c>
      <c r="AD11" s="32"/>
      <c r="AE11"/>
    </row>
    <row r="12" spans="1:31" ht="30">
      <c r="A12" s="3"/>
      <c r="B12" s="23" t="s">
        <v>37</v>
      </c>
      <c r="C12" s="24" t="s">
        <v>38</v>
      </c>
      <c r="D12" s="23" t="s">
        <v>39</v>
      </c>
      <c r="E12" s="25" t="s">
        <v>32</v>
      </c>
      <c r="F12" s="25" t="s">
        <v>33</v>
      </c>
      <c r="G12" s="26" t="s">
        <v>33</v>
      </c>
      <c r="H12" s="26" t="s">
        <v>33</v>
      </c>
      <c r="I12" s="26" t="s">
        <v>33</v>
      </c>
      <c r="J12" s="26" t="s">
        <v>33</v>
      </c>
      <c r="K12" s="25" t="s">
        <v>33</v>
      </c>
      <c r="L12" s="26" t="s">
        <v>33</v>
      </c>
      <c r="M12" s="27"/>
      <c r="N12" s="28" t="e">
        <f>SUMIF(#REF!,'T11 v3.2 (2)'!D12,#REF!)</f>
        <v>#REF!</v>
      </c>
      <c r="O12" s="28">
        <v>0</v>
      </c>
      <c r="P12" s="28">
        <v>0</v>
      </c>
      <c r="Q12" s="28">
        <v>0</v>
      </c>
      <c r="R12" s="61">
        <v>0</v>
      </c>
      <c r="S12" s="61">
        <v>0</v>
      </c>
      <c r="T12" s="61">
        <v>0</v>
      </c>
      <c r="U12" s="61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29"/>
      <c r="AE12" s="3"/>
    </row>
    <row r="13" spans="1:31" ht="45">
      <c r="A13" s="3"/>
      <c r="B13" s="30" t="s">
        <v>29</v>
      </c>
      <c r="C13" s="31" t="s">
        <v>40</v>
      </c>
      <c r="D13" s="23" t="s">
        <v>41</v>
      </c>
      <c r="E13" s="25" t="s">
        <v>32</v>
      </c>
      <c r="F13" s="25" t="s">
        <v>33</v>
      </c>
      <c r="G13" s="26" t="s">
        <v>33</v>
      </c>
      <c r="H13" s="26" t="s">
        <v>33</v>
      </c>
      <c r="I13" s="26" t="s">
        <v>33</v>
      </c>
      <c r="J13" s="26" t="s">
        <v>33</v>
      </c>
      <c r="K13" s="25" t="s">
        <v>33</v>
      </c>
      <c r="L13" s="26" t="s">
        <v>33</v>
      </c>
      <c r="M13" s="27"/>
      <c r="N13" s="28" t="e">
        <f>SUMIF(#REF!,'T11 v3.2 (2)'!D13,#REF!)</f>
        <v>#REF!</v>
      </c>
      <c r="O13" s="28">
        <v>0</v>
      </c>
      <c r="P13" s="28">
        <v>0</v>
      </c>
      <c r="Q13" s="28">
        <v>0</v>
      </c>
      <c r="R13" s="61">
        <v>0</v>
      </c>
      <c r="S13" s="61">
        <v>0</v>
      </c>
      <c r="T13" s="61">
        <v>0</v>
      </c>
      <c r="U13" s="61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29"/>
      <c r="AE13" s="3"/>
    </row>
    <row r="14" spans="1:31" ht="45">
      <c r="A14" s="3"/>
      <c r="B14" s="30" t="s">
        <v>29</v>
      </c>
      <c r="C14" s="31" t="s">
        <v>42</v>
      </c>
      <c r="D14" s="23" t="s">
        <v>43</v>
      </c>
      <c r="E14" s="25" t="s">
        <v>32</v>
      </c>
      <c r="F14" s="25" t="s">
        <v>33</v>
      </c>
      <c r="G14" s="26" t="s">
        <v>33</v>
      </c>
      <c r="H14" s="26" t="s">
        <v>33</v>
      </c>
      <c r="I14" s="26" t="s">
        <v>33</v>
      </c>
      <c r="J14" s="26" t="s">
        <v>33</v>
      </c>
      <c r="K14" s="25" t="s">
        <v>33</v>
      </c>
      <c r="L14" s="26" t="s">
        <v>33</v>
      </c>
      <c r="M14" s="27"/>
      <c r="N14" s="28" t="e">
        <f>SUMIF(#REF!,'T11 v3.2 (2)'!D14,#REF!)</f>
        <v>#REF!</v>
      </c>
      <c r="O14" s="28">
        <v>0</v>
      </c>
      <c r="P14" s="28">
        <v>0</v>
      </c>
      <c r="Q14" s="28">
        <v>0</v>
      </c>
      <c r="R14" s="61">
        <v>0</v>
      </c>
      <c r="S14" s="61">
        <v>0</v>
      </c>
      <c r="T14" s="61">
        <v>0</v>
      </c>
      <c r="U14" s="61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29"/>
      <c r="AE14" s="3"/>
    </row>
    <row r="15" spans="1:31" ht="30">
      <c r="A15" s="3"/>
      <c r="B15" s="30" t="s">
        <v>37</v>
      </c>
      <c r="C15" s="31" t="s">
        <v>40</v>
      </c>
      <c r="D15" s="23" t="s">
        <v>44</v>
      </c>
      <c r="E15" s="25"/>
      <c r="F15" s="25"/>
      <c r="G15" s="26"/>
      <c r="H15" s="26"/>
      <c r="I15" s="26"/>
      <c r="J15" s="26"/>
      <c r="K15" s="25"/>
      <c r="L15" s="26"/>
      <c r="M15" s="27" t="s">
        <v>45</v>
      </c>
      <c r="N15" s="28" t="e">
        <f>SUMIF(#REF!,'T11 v3.2 (2)'!D15,#REF!)</f>
        <v>#REF!</v>
      </c>
      <c r="O15" s="28">
        <v>0</v>
      </c>
      <c r="P15" s="28">
        <v>450</v>
      </c>
      <c r="Q15" s="28">
        <v>450</v>
      </c>
      <c r="R15" s="61">
        <v>0</v>
      </c>
      <c r="S15" s="61">
        <v>0</v>
      </c>
      <c r="T15" s="61">
        <v>0</v>
      </c>
      <c r="U15" s="61">
        <v>0</v>
      </c>
      <c r="V15" s="62">
        <v>0</v>
      </c>
      <c r="W15" s="62">
        <v>0</v>
      </c>
      <c r="X15" s="62">
        <v>622.25623389999998</v>
      </c>
      <c r="Y15" s="62">
        <v>622.25623389999998</v>
      </c>
      <c r="Z15" s="62">
        <v>0</v>
      </c>
      <c r="AA15" s="62">
        <v>0</v>
      </c>
      <c r="AB15" s="62">
        <v>640.92392089999998</v>
      </c>
      <c r="AC15" s="62">
        <v>640.92392089999998</v>
      </c>
      <c r="AD15" s="29"/>
      <c r="AE15" s="3"/>
    </row>
    <row r="16" spans="1:31" ht="120">
      <c r="A16"/>
      <c r="B16" s="33" t="s">
        <v>37</v>
      </c>
      <c r="C16" s="34" t="s">
        <v>46</v>
      </c>
      <c r="D16" s="35" t="s">
        <v>47</v>
      </c>
      <c r="E16" s="36" t="s">
        <v>32</v>
      </c>
      <c r="F16" s="36" t="s">
        <v>48</v>
      </c>
      <c r="G16" s="37" t="s">
        <v>48</v>
      </c>
      <c r="H16" s="37" t="s">
        <v>48</v>
      </c>
      <c r="I16" s="37" t="s">
        <v>48</v>
      </c>
      <c r="J16" s="37" t="s">
        <v>48</v>
      </c>
      <c r="K16" s="36" t="s">
        <v>48</v>
      </c>
      <c r="L16" s="37" t="s">
        <v>48</v>
      </c>
      <c r="M16" s="37" t="s">
        <v>49</v>
      </c>
      <c r="N16" s="28" t="e">
        <f>SUMIF(#REF!,'T11 v3.2 (2)'!D16,#REF!)</f>
        <v>#REF!</v>
      </c>
      <c r="O16" s="28">
        <v>0</v>
      </c>
      <c r="P16" s="28">
        <v>4819</v>
      </c>
      <c r="Q16" s="28">
        <v>4819</v>
      </c>
      <c r="R16" s="61">
        <v>0</v>
      </c>
      <c r="S16" s="61">
        <v>0</v>
      </c>
      <c r="T16" s="61">
        <v>3844.3762419999998</v>
      </c>
      <c r="U16" s="61">
        <v>3844.3762419999998</v>
      </c>
      <c r="V16" s="62">
        <v>0</v>
      </c>
      <c r="W16" s="62">
        <v>0</v>
      </c>
      <c r="X16" s="62">
        <v>3724</v>
      </c>
      <c r="Y16" s="62">
        <v>3724</v>
      </c>
      <c r="Z16" s="62">
        <v>0</v>
      </c>
      <c r="AA16" s="62">
        <v>0</v>
      </c>
      <c r="AB16" s="62">
        <v>3835.72</v>
      </c>
      <c r="AC16" s="62">
        <v>3835.72</v>
      </c>
      <c r="AD16" s="32"/>
      <c r="AE16"/>
    </row>
    <row r="17" spans="1:31" ht="60">
      <c r="A17"/>
      <c r="B17" s="23" t="s">
        <v>50</v>
      </c>
      <c r="C17" s="38" t="s">
        <v>51</v>
      </c>
      <c r="D17" s="39" t="s">
        <v>52</v>
      </c>
      <c r="E17" s="40" t="s">
        <v>32</v>
      </c>
      <c r="F17" s="40" t="s">
        <v>48</v>
      </c>
      <c r="G17" s="41" t="s">
        <v>48</v>
      </c>
      <c r="H17" s="41" t="s">
        <v>48</v>
      </c>
      <c r="I17" s="41" t="s">
        <v>48</v>
      </c>
      <c r="J17" s="41" t="s">
        <v>48</v>
      </c>
      <c r="K17" s="40" t="s">
        <v>48</v>
      </c>
      <c r="L17" s="41" t="s">
        <v>48</v>
      </c>
      <c r="M17" s="41" t="s">
        <v>53</v>
      </c>
      <c r="N17" s="28" t="e">
        <f>SUMIF(#REF!,'T11 v3.2 (2)'!D17,#REF!)</f>
        <v>#REF!</v>
      </c>
      <c r="O17" s="28">
        <v>2580.405304718</v>
      </c>
      <c r="P17" s="28">
        <v>7853</v>
      </c>
      <c r="Q17" s="28">
        <v>7853</v>
      </c>
      <c r="R17" s="61">
        <v>7959.5967339999997</v>
      </c>
      <c r="S17" s="61">
        <v>7959.5967339999997</v>
      </c>
      <c r="T17" s="61">
        <v>9326</v>
      </c>
      <c r="U17" s="61">
        <v>9326</v>
      </c>
      <c r="V17" s="62">
        <v>4943.9701940000004</v>
      </c>
      <c r="W17" s="62">
        <v>4943.9701940000004</v>
      </c>
      <c r="X17" s="62">
        <v>8122.0040410000001</v>
      </c>
      <c r="Y17" s="62">
        <v>8122.0040410000001</v>
      </c>
      <c r="Z17" s="62">
        <v>688.61562189999995</v>
      </c>
      <c r="AA17" s="62">
        <v>688.61562189999995</v>
      </c>
      <c r="AB17" s="62">
        <v>8365.6641619999991</v>
      </c>
      <c r="AC17" s="62">
        <v>8365.6641619999991</v>
      </c>
      <c r="AD17" s="32"/>
      <c r="AE17"/>
    </row>
    <row r="18" spans="1:31" ht="30">
      <c r="A18" s="3"/>
      <c r="B18" s="23" t="s">
        <v>37</v>
      </c>
      <c r="C18" s="24" t="s">
        <v>38</v>
      </c>
      <c r="D18" s="23" t="s">
        <v>54</v>
      </c>
      <c r="E18" s="25" t="s">
        <v>32</v>
      </c>
      <c r="F18" s="25" t="s">
        <v>33</v>
      </c>
      <c r="G18" s="26">
        <v>2013</v>
      </c>
      <c r="H18" s="26" t="s">
        <v>55</v>
      </c>
      <c r="I18" s="26" t="s">
        <v>33</v>
      </c>
      <c r="J18" s="26" t="s">
        <v>56</v>
      </c>
      <c r="K18" s="25" t="s">
        <v>57</v>
      </c>
      <c r="L18" s="26" t="s">
        <v>33</v>
      </c>
      <c r="M18" s="27"/>
      <c r="N18" s="28" t="e">
        <f>SUMIF(#REF!,'T11 v3.2 (2)'!D18,#REF!)</f>
        <v>#REF!</v>
      </c>
      <c r="O18" s="28">
        <v>13960.579459467001</v>
      </c>
      <c r="P18" s="28">
        <v>4448</v>
      </c>
      <c r="Q18" s="28">
        <v>4448</v>
      </c>
      <c r="R18" s="61">
        <v>0</v>
      </c>
      <c r="S18" s="61">
        <v>0</v>
      </c>
      <c r="T18" s="61">
        <v>6156.9039519999997</v>
      </c>
      <c r="U18" s="61">
        <v>6156.9039519999997</v>
      </c>
      <c r="V18" s="62">
        <v>13350.78707</v>
      </c>
      <c r="W18" s="62">
        <v>13350.78707</v>
      </c>
      <c r="X18" s="62">
        <v>5067</v>
      </c>
      <c r="Y18" s="62">
        <v>5067</v>
      </c>
      <c r="Z18" s="62">
        <v>7757.3264120000003</v>
      </c>
      <c r="AA18" s="62">
        <v>7757.3264120000003</v>
      </c>
      <c r="AB18" s="62">
        <v>5219.01</v>
      </c>
      <c r="AC18" s="62">
        <v>5219.01</v>
      </c>
      <c r="AD18" s="29"/>
      <c r="AE18" s="3"/>
    </row>
    <row r="19" spans="1:31" ht="30">
      <c r="A19" s="3"/>
      <c r="B19" s="23" t="s">
        <v>37</v>
      </c>
      <c r="C19" s="24" t="s">
        <v>58</v>
      </c>
      <c r="D19" s="23" t="s">
        <v>59</v>
      </c>
      <c r="E19" s="25" t="s">
        <v>32</v>
      </c>
      <c r="F19" s="25" t="s">
        <v>33</v>
      </c>
      <c r="G19" s="26">
        <v>2013</v>
      </c>
      <c r="H19" s="26" t="s">
        <v>33</v>
      </c>
      <c r="I19" s="26" t="s">
        <v>33</v>
      </c>
      <c r="J19" s="26" t="s">
        <v>33</v>
      </c>
      <c r="K19" s="25" t="s">
        <v>33</v>
      </c>
      <c r="L19" s="26" t="s">
        <v>33</v>
      </c>
      <c r="M19" s="27"/>
      <c r="N19" s="28" t="e">
        <f>SUMIF(#REF!,'T11 v3.2 (2)'!D19,#REF!)</f>
        <v>#REF!</v>
      </c>
      <c r="O19" s="28">
        <v>0</v>
      </c>
      <c r="P19" s="28">
        <v>0</v>
      </c>
      <c r="Q19" s="28">
        <v>0</v>
      </c>
      <c r="R19" s="61">
        <v>0</v>
      </c>
      <c r="S19" s="61">
        <v>0</v>
      </c>
      <c r="T19" s="61">
        <v>0</v>
      </c>
      <c r="U19" s="61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29"/>
      <c r="AE19" s="3"/>
    </row>
    <row r="20" spans="1:31" ht="30">
      <c r="A20" s="3"/>
      <c r="B20" s="23" t="s">
        <v>37</v>
      </c>
      <c r="C20" s="24" t="s">
        <v>60</v>
      </c>
      <c r="D20" s="23" t="s">
        <v>61</v>
      </c>
      <c r="E20" s="25" t="s">
        <v>32</v>
      </c>
      <c r="F20" s="25" t="s">
        <v>33</v>
      </c>
      <c r="G20" s="26">
        <v>2013</v>
      </c>
      <c r="H20" s="26" t="s">
        <v>33</v>
      </c>
      <c r="I20" s="26" t="s">
        <v>33</v>
      </c>
      <c r="J20" s="26" t="s">
        <v>33</v>
      </c>
      <c r="K20" s="25" t="s">
        <v>33</v>
      </c>
      <c r="L20" s="26" t="s">
        <v>33</v>
      </c>
      <c r="M20" s="27"/>
      <c r="N20" s="28" t="e">
        <f>SUMIF(#REF!,'T11 v3.2 (2)'!D20,#REF!)</f>
        <v>#REF!</v>
      </c>
      <c r="O20" s="28">
        <v>3121.9210540504</v>
      </c>
      <c r="P20" s="28">
        <v>18019</v>
      </c>
      <c r="Q20" s="28">
        <v>18019</v>
      </c>
      <c r="R20" s="61">
        <v>20285.727350000001</v>
      </c>
      <c r="S20" s="61">
        <v>20285.727350000001</v>
      </c>
      <c r="T20" s="61">
        <v>15052</v>
      </c>
      <c r="U20" s="61">
        <v>15052</v>
      </c>
      <c r="V20" s="62">
        <v>2628.9084320000002</v>
      </c>
      <c r="W20" s="62">
        <v>2628.9084320000002</v>
      </c>
      <c r="X20" s="62">
        <v>15677.47154</v>
      </c>
      <c r="Y20" s="62">
        <v>15677.47154</v>
      </c>
      <c r="Z20" s="62">
        <v>315.23696510000002</v>
      </c>
      <c r="AA20" s="62">
        <v>315.23696510000002</v>
      </c>
      <c r="AB20" s="62">
        <v>16147.795690000001</v>
      </c>
      <c r="AC20" s="62">
        <v>16147.795690000001</v>
      </c>
      <c r="AD20" s="29"/>
      <c r="AE20" s="3"/>
    </row>
    <row r="21" spans="1:31" ht="30">
      <c r="A21" s="3"/>
      <c r="B21" s="23" t="s">
        <v>37</v>
      </c>
      <c r="C21" s="24" t="s">
        <v>62</v>
      </c>
      <c r="D21" s="23" t="s">
        <v>63</v>
      </c>
      <c r="E21" s="25" t="s">
        <v>32</v>
      </c>
      <c r="F21" s="25" t="s">
        <v>33</v>
      </c>
      <c r="G21" s="26">
        <v>2013</v>
      </c>
      <c r="H21" s="26" t="s">
        <v>33</v>
      </c>
      <c r="I21" s="26" t="s">
        <v>33</v>
      </c>
      <c r="J21" s="26" t="s">
        <v>33</v>
      </c>
      <c r="K21" s="25" t="s">
        <v>33</v>
      </c>
      <c r="L21" s="26" t="s">
        <v>33</v>
      </c>
      <c r="M21" s="27"/>
      <c r="N21" s="28" t="e">
        <f>SUMIF(#REF!,'T11 v3.2 (2)'!D21,#REF!)</f>
        <v>#REF!</v>
      </c>
      <c r="O21" s="28">
        <v>0</v>
      </c>
      <c r="P21" s="28">
        <v>0</v>
      </c>
      <c r="Q21" s="28">
        <v>0</v>
      </c>
      <c r="R21" s="61">
        <v>0</v>
      </c>
      <c r="S21" s="61">
        <v>0</v>
      </c>
      <c r="T21" s="61">
        <v>0</v>
      </c>
      <c r="U21" s="61">
        <v>0</v>
      </c>
      <c r="V21" s="62">
        <v>0</v>
      </c>
      <c r="W21" s="62">
        <v>0</v>
      </c>
      <c r="X21" s="62">
        <v>0</v>
      </c>
      <c r="Y21" s="62">
        <v>0</v>
      </c>
      <c r="Z21" s="62">
        <v>0</v>
      </c>
      <c r="AA21" s="62">
        <v>0</v>
      </c>
      <c r="AB21" s="62">
        <v>0</v>
      </c>
      <c r="AC21" s="62">
        <v>0</v>
      </c>
      <c r="AD21" s="29"/>
      <c r="AE21" s="3"/>
    </row>
    <row r="22" spans="1:31" ht="30">
      <c r="A22" s="3"/>
      <c r="B22" s="23" t="s">
        <v>37</v>
      </c>
      <c r="C22" s="24" t="s">
        <v>64</v>
      </c>
      <c r="D22" s="30" t="s">
        <v>65</v>
      </c>
      <c r="E22" s="25" t="s">
        <v>32</v>
      </c>
      <c r="F22" s="25" t="s">
        <v>33</v>
      </c>
      <c r="G22" s="26" t="s">
        <v>33</v>
      </c>
      <c r="H22" s="26" t="s">
        <v>33</v>
      </c>
      <c r="I22" s="26" t="s">
        <v>33</v>
      </c>
      <c r="J22" s="26" t="s">
        <v>33</v>
      </c>
      <c r="K22" s="25" t="s">
        <v>33</v>
      </c>
      <c r="L22" s="26" t="s">
        <v>33</v>
      </c>
      <c r="M22" s="27"/>
      <c r="N22" s="28" t="e">
        <f>SUMIF(#REF!,'T11 v3.2 (2)'!D22,#REF!)</f>
        <v>#REF!</v>
      </c>
      <c r="O22" s="28">
        <v>0</v>
      </c>
      <c r="P22" s="28">
        <v>0</v>
      </c>
      <c r="Q22" s="28">
        <v>0</v>
      </c>
      <c r="R22" s="61">
        <v>0</v>
      </c>
      <c r="S22" s="61">
        <v>0</v>
      </c>
      <c r="T22" s="61">
        <v>0</v>
      </c>
      <c r="U22" s="61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29"/>
      <c r="AE22" s="3"/>
    </row>
    <row r="23" spans="1:31" ht="60">
      <c r="A23" s="3"/>
      <c r="B23" s="23" t="s">
        <v>50</v>
      </c>
      <c r="C23" s="24" t="s">
        <v>66</v>
      </c>
      <c r="D23" s="23" t="s">
        <v>67</v>
      </c>
      <c r="E23" s="25" t="s">
        <v>68</v>
      </c>
      <c r="F23" s="25" t="s">
        <v>33</v>
      </c>
      <c r="G23" s="26">
        <v>2011</v>
      </c>
      <c r="H23" s="26" t="s">
        <v>55</v>
      </c>
      <c r="I23" s="26" t="s">
        <v>33</v>
      </c>
      <c r="J23" s="26" t="s">
        <v>56</v>
      </c>
      <c r="K23" s="25" t="s">
        <v>57</v>
      </c>
      <c r="L23" s="26" t="s">
        <v>33</v>
      </c>
      <c r="M23" s="27" t="s">
        <v>69</v>
      </c>
      <c r="N23" s="28" t="e">
        <f>SUMIF(#REF!,'T11 v3.2 (2)'!D23,#REF!)</f>
        <v>#REF!</v>
      </c>
      <c r="O23" s="28">
        <v>0</v>
      </c>
      <c r="P23" s="28">
        <v>0</v>
      </c>
      <c r="Q23" s="28">
        <v>0</v>
      </c>
      <c r="R23" s="61">
        <v>50.848999999999997</v>
      </c>
      <c r="S23" s="61">
        <v>19.068375</v>
      </c>
      <c r="T23" s="61">
        <v>0</v>
      </c>
      <c r="U23" s="61">
        <v>0</v>
      </c>
      <c r="V23" s="62">
        <v>0</v>
      </c>
      <c r="W23" s="63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29"/>
      <c r="AE23" s="3"/>
    </row>
    <row r="24" spans="1:31" ht="90">
      <c r="A24" s="3"/>
      <c r="B24" s="23" t="s">
        <v>50</v>
      </c>
      <c r="C24" s="24" t="s">
        <v>70</v>
      </c>
      <c r="D24" s="76" t="s">
        <v>71</v>
      </c>
      <c r="E24" s="25" t="s">
        <v>72</v>
      </c>
      <c r="F24" s="25" t="s">
        <v>33</v>
      </c>
      <c r="G24" s="26">
        <v>2016</v>
      </c>
      <c r="H24" s="26" t="s">
        <v>55</v>
      </c>
      <c r="I24" s="26" t="s">
        <v>33</v>
      </c>
      <c r="J24" s="26" t="s">
        <v>56</v>
      </c>
      <c r="K24" s="25" t="s">
        <v>73</v>
      </c>
      <c r="L24" s="26" t="s">
        <v>33</v>
      </c>
      <c r="M24" s="27" t="s">
        <v>74</v>
      </c>
      <c r="N24" s="28" t="e">
        <f>SUMIF(#REF!,'T11 v3.2 (2)'!D24,#REF!)</f>
        <v>#REF!</v>
      </c>
      <c r="O24" s="42">
        <v>204.44191600000002</v>
      </c>
      <c r="P24" s="42">
        <v>0</v>
      </c>
      <c r="Q24" s="42">
        <v>0</v>
      </c>
      <c r="R24" s="64">
        <v>1884.64068</v>
      </c>
      <c r="S24" s="64">
        <v>251.28542390000001</v>
      </c>
      <c r="T24" s="64">
        <v>0</v>
      </c>
      <c r="U24" s="64">
        <v>0</v>
      </c>
      <c r="V24" s="65">
        <v>287.41258329999999</v>
      </c>
      <c r="W24" s="62">
        <v>38.321677770000001</v>
      </c>
      <c r="X24" s="66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29"/>
      <c r="AE24" s="3"/>
    </row>
    <row r="25" spans="1:31" ht="60">
      <c r="A25" s="3"/>
      <c r="B25" s="23" t="s">
        <v>50</v>
      </c>
      <c r="C25" s="24" t="s">
        <v>75</v>
      </c>
      <c r="D25" s="23" t="s">
        <v>76</v>
      </c>
      <c r="E25" s="25" t="s">
        <v>77</v>
      </c>
      <c r="F25" s="25" t="s">
        <v>72</v>
      </c>
      <c r="G25" s="26">
        <v>2020</v>
      </c>
      <c r="H25" s="26" t="s">
        <v>33</v>
      </c>
      <c r="I25" s="26" t="s">
        <v>34</v>
      </c>
      <c r="J25" s="26" t="s">
        <v>56</v>
      </c>
      <c r="K25" s="25" t="s">
        <v>73</v>
      </c>
      <c r="L25" s="26" t="s">
        <v>33</v>
      </c>
      <c r="M25" s="27"/>
      <c r="N25" s="28" t="e">
        <f>SUMIF(#REF!,'T11 v3.2 (2)'!D25,#REF!)</f>
        <v>#REF!</v>
      </c>
      <c r="O25" s="28">
        <v>75354.651998000016</v>
      </c>
      <c r="P25" s="28">
        <v>3287</v>
      </c>
      <c r="Q25" s="28">
        <v>3287</v>
      </c>
      <c r="R25" s="61">
        <v>76806.382129999998</v>
      </c>
      <c r="S25" s="61">
        <v>76806.382129999998</v>
      </c>
      <c r="T25" s="61">
        <v>2220</v>
      </c>
      <c r="U25" s="61">
        <v>2220</v>
      </c>
      <c r="V25" s="62">
        <v>76889.647070000006</v>
      </c>
      <c r="W25" s="67">
        <v>76889.647070000006</v>
      </c>
      <c r="X25" s="62">
        <v>3000</v>
      </c>
      <c r="Y25" s="62">
        <v>3000</v>
      </c>
      <c r="Z25" s="62">
        <v>67631.903999999995</v>
      </c>
      <c r="AA25" s="62">
        <v>67631.903999999995</v>
      </c>
      <c r="AB25" s="62">
        <v>3090</v>
      </c>
      <c r="AC25" s="62">
        <v>3090</v>
      </c>
      <c r="AD25" s="29"/>
      <c r="AE25" s="3"/>
    </row>
    <row r="26" spans="1:31" ht="60">
      <c r="A26" s="3"/>
      <c r="B26" s="23" t="s">
        <v>50</v>
      </c>
      <c r="C26" s="24" t="s">
        <v>78</v>
      </c>
      <c r="D26" s="23" t="s">
        <v>79</v>
      </c>
      <c r="E26" s="25" t="s">
        <v>72</v>
      </c>
      <c r="F26" s="25" t="s">
        <v>33</v>
      </c>
      <c r="G26" s="26">
        <v>2019</v>
      </c>
      <c r="H26" s="26" t="s">
        <v>33</v>
      </c>
      <c r="I26" s="26" t="s">
        <v>34</v>
      </c>
      <c r="J26" s="26" t="s">
        <v>56</v>
      </c>
      <c r="K26" s="25" t="s">
        <v>73</v>
      </c>
      <c r="L26" s="26" t="s">
        <v>33</v>
      </c>
      <c r="M26" s="27" t="s">
        <v>80</v>
      </c>
      <c r="N26" s="28" t="e">
        <f>SUMIF(#REF!,'T11 v3.2 (2)'!D26,#REF!)</f>
        <v>#REF!</v>
      </c>
      <c r="O26" s="28">
        <v>207.31373999999997</v>
      </c>
      <c r="P26" s="28">
        <v>0</v>
      </c>
      <c r="Q26" s="28">
        <v>0</v>
      </c>
      <c r="R26" s="61">
        <v>93.153199999999998</v>
      </c>
      <c r="S26" s="61">
        <v>93.153199999999998</v>
      </c>
      <c r="T26" s="61">
        <v>0</v>
      </c>
      <c r="U26" s="61">
        <v>0</v>
      </c>
      <c r="V26" s="62">
        <v>1463.216574</v>
      </c>
      <c r="W26" s="62">
        <v>1463.216574</v>
      </c>
      <c r="X26" s="62">
        <v>0</v>
      </c>
      <c r="Y26" s="62">
        <v>0</v>
      </c>
      <c r="Z26" s="62">
        <v>1549.5688</v>
      </c>
      <c r="AA26" s="62">
        <v>1549.5688</v>
      </c>
      <c r="AB26" s="62">
        <v>0</v>
      </c>
      <c r="AC26" s="62">
        <v>0</v>
      </c>
      <c r="AD26" s="29"/>
      <c r="AE26" s="3"/>
    </row>
    <row r="27" spans="1:31" ht="120">
      <c r="A27" s="3"/>
      <c r="B27" s="23" t="s">
        <v>50</v>
      </c>
      <c r="C27" s="24" t="s">
        <v>78</v>
      </c>
      <c r="D27" s="23" t="s">
        <v>81</v>
      </c>
      <c r="E27" s="25" t="s">
        <v>68</v>
      </c>
      <c r="F27" s="25" t="s">
        <v>33</v>
      </c>
      <c r="G27" s="26">
        <v>2019</v>
      </c>
      <c r="H27" s="26" t="s">
        <v>33</v>
      </c>
      <c r="I27" s="26" t="s">
        <v>34</v>
      </c>
      <c r="J27" s="26" t="s">
        <v>56</v>
      </c>
      <c r="K27" s="25" t="s">
        <v>73</v>
      </c>
      <c r="L27" s="26" t="s">
        <v>33</v>
      </c>
      <c r="M27" s="27" t="s">
        <v>82</v>
      </c>
      <c r="N27" s="28" t="e">
        <f>SUMIF(#REF!,'T11 v3.2 (2)'!D27,#REF!)</f>
        <v>#REF!</v>
      </c>
      <c r="O27" s="28">
        <v>692.94032070796459</v>
      </c>
      <c r="P27" s="28">
        <v>107</v>
      </c>
      <c r="Q27" s="28">
        <v>106.68436578171091</v>
      </c>
      <c r="R27" s="61">
        <v>0</v>
      </c>
      <c r="S27" s="61">
        <v>0</v>
      </c>
      <c r="T27" s="61">
        <v>486</v>
      </c>
      <c r="U27" s="61">
        <v>466.56</v>
      </c>
      <c r="V27" s="62">
        <v>1652</v>
      </c>
      <c r="W27" s="62">
        <v>1486.8</v>
      </c>
      <c r="X27" s="62">
        <v>50.119889120000003</v>
      </c>
      <c r="Y27" s="62">
        <v>45.107900209999997</v>
      </c>
      <c r="Z27" s="62">
        <v>1701.56</v>
      </c>
      <c r="AA27" s="62">
        <v>1450.8037890000001</v>
      </c>
      <c r="AB27" s="62">
        <v>51.623485789999997</v>
      </c>
      <c r="AC27" s="62">
        <v>44.015814200000001</v>
      </c>
      <c r="AD27" s="29"/>
      <c r="AE27" s="3"/>
    </row>
    <row r="28" spans="1:31" ht="60">
      <c r="A28" s="3"/>
      <c r="B28" s="23" t="s">
        <v>50</v>
      </c>
      <c r="C28" s="24" t="s">
        <v>78</v>
      </c>
      <c r="D28" s="23" t="s">
        <v>83</v>
      </c>
      <c r="E28" s="25" t="s">
        <v>72</v>
      </c>
      <c r="F28" s="25" t="s">
        <v>33</v>
      </c>
      <c r="G28" s="26">
        <v>2020</v>
      </c>
      <c r="H28" s="26" t="s">
        <v>33</v>
      </c>
      <c r="I28" s="26" t="s">
        <v>34</v>
      </c>
      <c r="J28" s="26" t="s">
        <v>56</v>
      </c>
      <c r="K28" s="25" t="s">
        <v>73</v>
      </c>
      <c r="L28" s="26" t="s">
        <v>33</v>
      </c>
      <c r="M28" s="27" t="s">
        <v>84</v>
      </c>
      <c r="N28" s="28" t="e">
        <f>SUMIF(#REF!,'T11 v3.2 (2)'!D28,#REF!)</f>
        <v>#REF!</v>
      </c>
      <c r="O28" s="28">
        <v>2719.3688300000003</v>
      </c>
      <c r="P28" s="28">
        <v>0</v>
      </c>
      <c r="Q28" s="28">
        <v>0</v>
      </c>
      <c r="R28" s="61">
        <v>3407.2892000000002</v>
      </c>
      <c r="S28" s="61">
        <v>3200.7868239999998</v>
      </c>
      <c r="T28" s="61">
        <v>0</v>
      </c>
      <c r="U28" s="61">
        <v>0</v>
      </c>
      <c r="V28" s="62">
        <v>2982.8287399999999</v>
      </c>
      <c r="W28" s="62">
        <v>2982.8287399999999</v>
      </c>
      <c r="X28" s="62">
        <v>0</v>
      </c>
      <c r="Y28" s="62">
        <v>0</v>
      </c>
      <c r="Z28" s="62">
        <v>3482.6461420000001</v>
      </c>
      <c r="AA28" s="62">
        <v>3482.6461420000001</v>
      </c>
      <c r="AB28" s="62">
        <v>0</v>
      </c>
      <c r="AC28" s="62">
        <v>0</v>
      </c>
      <c r="AD28" s="29"/>
      <c r="AE28" s="3"/>
    </row>
    <row r="29" spans="1:31" ht="60">
      <c r="A29" s="3"/>
      <c r="B29" s="23" t="s">
        <v>50</v>
      </c>
      <c r="C29" s="24" t="s">
        <v>70</v>
      </c>
      <c r="D29" s="23" t="s">
        <v>85</v>
      </c>
      <c r="E29" s="25" t="s">
        <v>77</v>
      </c>
      <c r="F29" s="25" t="s">
        <v>33</v>
      </c>
      <c r="G29" s="26">
        <v>2022</v>
      </c>
      <c r="H29" s="26" t="s">
        <v>33</v>
      </c>
      <c r="I29" s="26" t="s">
        <v>34</v>
      </c>
      <c r="J29" s="26" t="s">
        <v>33</v>
      </c>
      <c r="K29" s="25" t="s">
        <v>33</v>
      </c>
      <c r="L29" s="26" t="s">
        <v>33</v>
      </c>
      <c r="M29" s="27" t="s">
        <v>86</v>
      </c>
      <c r="N29" s="28" t="e">
        <f>SUMIF(#REF!,'T11 v3.2 (2)'!D29,#REF!)</f>
        <v>#REF!</v>
      </c>
      <c r="O29" s="28">
        <v>1076.8270907235139</v>
      </c>
      <c r="P29" s="28">
        <v>30</v>
      </c>
      <c r="Q29" s="28">
        <v>29.961240310077521</v>
      </c>
      <c r="R29" s="61">
        <v>2506.5864000000001</v>
      </c>
      <c r="S29" s="61">
        <v>2005.2691199999999</v>
      </c>
      <c r="T29" s="61">
        <v>19</v>
      </c>
      <c r="U29" s="61">
        <v>15.2</v>
      </c>
      <c r="V29" s="62">
        <v>1103.42975</v>
      </c>
      <c r="W29" s="62">
        <v>882.74379999999996</v>
      </c>
      <c r="X29" s="62">
        <v>10</v>
      </c>
      <c r="Y29" s="62">
        <v>8</v>
      </c>
      <c r="Z29" s="62">
        <v>1512.3510000000001</v>
      </c>
      <c r="AA29" s="62">
        <v>1209.8807999999999</v>
      </c>
      <c r="AB29" s="62">
        <v>10.3</v>
      </c>
      <c r="AC29" s="62">
        <v>8.24</v>
      </c>
      <c r="AD29" s="29"/>
      <c r="AE29" s="3"/>
    </row>
    <row r="30" spans="1:31" ht="60">
      <c r="A30" s="3"/>
      <c r="B30" s="23" t="s">
        <v>50</v>
      </c>
      <c r="C30" s="24" t="s">
        <v>70</v>
      </c>
      <c r="D30" s="30" t="s">
        <v>87</v>
      </c>
      <c r="E30" s="25" t="s">
        <v>72</v>
      </c>
      <c r="F30" s="25" t="s">
        <v>33</v>
      </c>
      <c r="G30" s="26">
        <v>2021</v>
      </c>
      <c r="H30" s="26" t="s">
        <v>33</v>
      </c>
      <c r="I30" s="26" t="s">
        <v>33</v>
      </c>
      <c r="J30" s="26" t="s">
        <v>33</v>
      </c>
      <c r="K30" s="25" t="s">
        <v>33</v>
      </c>
      <c r="L30" s="26" t="s">
        <v>33</v>
      </c>
      <c r="M30" s="27" t="s">
        <v>88</v>
      </c>
      <c r="N30" s="28" t="e">
        <f>SUMIF(#REF!,'T11 v3.2 (2)'!D30,#REF!)</f>
        <v>#REF!</v>
      </c>
      <c r="O30" s="43">
        <v>1961.4292480000001</v>
      </c>
      <c r="P30" s="43">
        <v>153</v>
      </c>
      <c r="Q30" s="43">
        <v>122.4</v>
      </c>
      <c r="R30" s="61">
        <v>1710</v>
      </c>
      <c r="S30" s="61">
        <v>1425</v>
      </c>
      <c r="T30" s="61">
        <v>129.6563376</v>
      </c>
      <c r="U30" s="61">
        <v>108.046948</v>
      </c>
      <c r="V30" s="62">
        <v>7014.9489000000003</v>
      </c>
      <c r="W30" s="62">
        <v>4387.6272140000001</v>
      </c>
      <c r="X30" s="62">
        <v>4</v>
      </c>
      <c r="Y30" s="62">
        <v>2.501872659</v>
      </c>
      <c r="Z30" s="62">
        <v>6948.2708190000003</v>
      </c>
      <c r="AA30" s="62">
        <v>6948.2708190000003</v>
      </c>
      <c r="AB30" s="62">
        <v>4.12</v>
      </c>
      <c r="AC30" s="62">
        <v>4.12</v>
      </c>
      <c r="AD30" s="29"/>
      <c r="AE30" s="3"/>
    </row>
    <row r="31" spans="1:31" ht="75">
      <c r="A31" s="3"/>
      <c r="B31" s="23" t="s">
        <v>50</v>
      </c>
      <c r="C31" s="24" t="s">
        <v>89</v>
      </c>
      <c r="D31" s="23" t="s">
        <v>90</v>
      </c>
      <c r="E31" s="25" t="s">
        <v>68</v>
      </c>
      <c r="F31" s="25" t="s">
        <v>33</v>
      </c>
      <c r="G31" s="26">
        <v>2019</v>
      </c>
      <c r="H31" s="26" t="s">
        <v>33</v>
      </c>
      <c r="I31" s="26" t="s">
        <v>34</v>
      </c>
      <c r="J31" s="26" t="s">
        <v>56</v>
      </c>
      <c r="K31" s="25" t="s">
        <v>73</v>
      </c>
      <c r="L31" s="26" t="s">
        <v>33</v>
      </c>
      <c r="M31" s="27" t="s">
        <v>91</v>
      </c>
      <c r="N31" s="28" t="e">
        <f>SUMIF(#REF!,'T11 v3.2 (2)'!D31,#REF!)</f>
        <v>#REF!</v>
      </c>
      <c r="O31" s="28">
        <v>2134.7733979999994</v>
      </c>
      <c r="P31" s="28">
        <v>0</v>
      </c>
      <c r="Q31" s="28">
        <v>0</v>
      </c>
      <c r="R31" s="61">
        <v>1836.54774</v>
      </c>
      <c r="S31" s="61">
        <v>1836.54774</v>
      </c>
      <c r="T31" s="61">
        <v>0</v>
      </c>
      <c r="U31" s="61">
        <v>0</v>
      </c>
      <c r="V31" s="62">
        <v>1785.6161509999999</v>
      </c>
      <c r="W31" s="62">
        <v>1785.6161509999999</v>
      </c>
      <c r="X31" s="62">
        <v>0</v>
      </c>
      <c r="Y31" s="62">
        <v>0</v>
      </c>
      <c r="Z31" s="62">
        <v>1881.105</v>
      </c>
      <c r="AA31" s="62">
        <v>1881.105</v>
      </c>
      <c r="AB31" s="62">
        <v>0</v>
      </c>
      <c r="AC31" s="62">
        <v>0</v>
      </c>
      <c r="AD31" s="29"/>
      <c r="AE31" s="3"/>
    </row>
    <row r="32" spans="1:31" ht="60">
      <c r="A32" s="3"/>
      <c r="B32" s="23" t="s">
        <v>50</v>
      </c>
      <c r="C32" s="24" t="s">
        <v>92</v>
      </c>
      <c r="D32" s="23" t="s">
        <v>93</v>
      </c>
      <c r="E32" s="25" t="s">
        <v>68</v>
      </c>
      <c r="F32" s="25" t="s">
        <v>33</v>
      </c>
      <c r="G32" s="26">
        <v>2019</v>
      </c>
      <c r="H32" s="26" t="s">
        <v>33</v>
      </c>
      <c r="I32" s="26" t="s">
        <v>34</v>
      </c>
      <c r="J32" s="26" t="s">
        <v>56</v>
      </c>
      <c r="K32" s="25" t="s">
        <v>57</v>
      </c>
      <c r="L32" s="26" t="s">
        <v>33</v>
      </c>
      <c r="M32" s="27"/>
      <c r="N32" s="28" t="e">
        <f>SUMIF(#REF!,'T11 v3.2 (2)'!D32,#REF!)</f>
        <v>#REF!</v>
      </c>
      <c r="O32" s="44">
        <v>6508</v>
      </c>
      <c r="P32" s="28">
        <v>888</v>
      </c>
      <c r="Q32" s="28">
        <v>888</v>
      </c>
      <c r="R32" s="61">
        <v>16576.366819999999</v>
      </c>
      <c r="S32" s="61">
        <v>5525.4556069999999</v>
      </c>
      <c r="T32" s="61">
        <v>1651.5139999999999</v>
      </c>
      <c r="U32" s="61">
        <v>550.50466670000003</v>
      </c>
      <c r="V32" s="62">
        <v>6312.4908999999998</v>
      </c>
      <c r="W32" s="62">
        <v>6312.4908999999998</v>
      </c>
      <c r="X32" s="62">
        <v>1402.5304719999999</v>
      </c>
      <c r="Y32" s="62">
        <v>1402.5304719999999</v>
      </c>
      <c r="Z32" s="62">
        <v>14127.34078</v>
      </c>
      <c r="AA32" s="62">
        <v>0</v>
      </c>
      <c r="AB32" s="62">
        <v>1444.6063859999999</v>
      </c>
      <c r="AC32" s="62">
        <v>0</v>
      </c>
      <c r="AD32" s="29"/>
      <c r="AE32" s="3"/>
    </row>
    <row r="33" spans="1:31" ht="60">
      <c r="A33" s="3"/>
      <c r="B33" s="23" t="s">
        <v>50</v>
      </c>
      <c r="C33" s="24" t="s">
        <v>89</v>
      </c>
      <c r="D33" s="23" t="s">
        <v>94</v>
      </c>
      <c r="E33" s="25" t="s">
        <v>68</v>
      </c>
      <c r="F33" s="25" t="s">
        <v>33</v>
      </c>
      <c r="G33" s="26">
        <v>2020</v>
      </c>
      <c r="H33" s="26" t="s">
        <v>33</v>
      </c>
      <c r="I33" s="26" t="s">
        <v>34</v>
      </c>
      <c r="J33" s="26" t="s">
        <v>56</v>
      </c>
      <c r="K33" s="25" t="s">
        <v>57</v>
      </c>
      <c r="L33" s="26" t="s">
        <v>33</v>
      </c>
      <c r="M33" s="27" t="s">
        <v>95</v>
      </c>
      <c r="N33" s="28" t="e">
        <f>SUMIF(#REF!,'T11 v3.2 (2)'!D33,#REF!)</f>
        <v>#REF!</v>
      </c>
      <c r="O33" s="28">
        <v>0</v>
      </c>
      <c r="P33" s="28">
        <v>927</v>
      </c>
      <c r="Q33" s="28">
        <v>927</v>
      </c>
      <c r="R33" s="61">
        <v>0</v>
      </c>
      <c r="S33" s="61">
        <v>0</v>
      </c>
      <c r="T33" s="61">
        <v>7060</v>
      </c>
      <c r="U33" s="61">
        <v>7060</v>
      </c>
      <c r="V33" s="62">
        <v>0</v>
      </c>
      <c r="W33" s="62">
        <v>0</v>
      </c>
      <c r="X33" s="62">
        <v>3138.7674299999999</v>
      </c>
      <c r="Y33" s="62">
        <v>3138.7674299999999</v>
      </c>
      <c r="Z33" s="62">
        <v>0</v>
      </c>
      <c r="AA33" s="62">
        <v>0</v>
      </c>
      <c r="AB33" s="62">
        <v>3232.9304529999999</v>
      </c>
      <c r="AC33" s="62">
        <v>3232.9304529999999</v>
      </c>
      <c r="AD33" s="29"/>
      <c r="AE33" s="3"/>
    </row>
    <row r="34" spans="1:31" ht="60">
      <c r="A34" s="3"/>
      <c r="B34" s="23" t="s">
        <v>50</v>
      </c>
      <c r="C34" s="24" t="s">
        <v>89</v>
      </c>
      <c r="D34" s="23" t="s">
        <v>96</v>
      </c>
      <c r="E34" s="25" t="s">
        <v>68</v>
      </c>
      <c r="F34" s="25" t="s">
        <v>33</v>
      </c>
      <c r="G34" s="26">
        <v>2020</v>
      </c>
      <c r="H34" s="26" t="s">
        <v>33</v>
      </c>
      <c r="I34" s="26" t="s">
        <v>34</v>
      </c>
      <c r="J34" s="26" t="s">
        <v>56</v>
      </c>
      <c r="K34" s="25" t="s">
        <v>57</v>
      </c>
      <c r="L34" s="26" t="s">
        <v>33</v>
      </c>
      <c r="M34" s="27" t="s">
        <v>97</v>
      </c>
      <c r="N34" s="28" t="e">
        <f>SUMIF(#REF!,'T11 v3.2 (2)'!D34,#REF!)</f>
        <v>#REF!</v>
      </c>
      <c r="O34" s="28">
        <v>0</v>
      </c>
      <c r="P34" s="28">
        <v>478</v>
      </c>
      <c r="Q34" s="28">
        <v>478</v>
      </c>
      <c r="R34" s="61">
        <v>0</v>
      </c>
      <c r="S34" s="61">
        <v>0</v>
      </c>
      <c r="T34" s="61">
        <v>1000.426483</v>
      </c>
      <c r="U34" s="61">
        <v>1000.426483</v>
      </c>
      <c r="V34" s="62">
        <v>0</v>
      </c>
      <c r="W34" s="62">
        <v>0</v>
      </c>
      <c r="X34" s="62">
        <v>485.9397697</v>
      </c>
      <c r="Y34" s="62">
        <v>485.9397697</v>
      </c>
      <c r="Z34" s="62">
        <v>0</v>
      </c>
      <c r="AA34" s="62">
        <v>0</v>
      </c>
      <c r="AB34" s="62">
        <v>500.5179627</v>
      </c>
      <c r="AC34" s="62">
        <v>500.5179627</v>
      </c>
      <c r="AD34" s="29"/>
      <c r="AE34" s="3"/>
    </row>
    <row r="35" spans="1:31" ht="60">
      <c r="A35" s="3"/>
      <c r="B35" s="23" t="s">
        <v>50</v>
      </c>
      <c r="C35" s="24" t="s">
        <v>89</v>
      </c>
      <c r="D35" s="23" t="s">
        <v>98</v>
      </c>
      <c r="E35" s="25" t="s">
        <v>68</v>
      </c>
      <c r="F35" s="25" t="s">
        <v>33</v>
      </c>
      <c r="G35" s="26">
        <v>2020</v>
      </c>
      <c r="H35" s="26" t="s">
        <v>33</v>
      </c>
      <c r="I35" s="26" t="s">
        <v>34</v>
      </c>
      <c r="J35" s="26" t="s">
        <v>56</v>
      </c>
      <c r="K35" s="25" t="s">
        <v>57</v>
      </c>
      <c r="L35" s="26" t="s">
        <v>33</v>
      </c>
      <c r="M35" s="27" t="s">
        <v>99</v>
      </c>
      <c r="N35" s="28" t="e">
        <f>SUMIF(#REF!,'T11 v3.2 (2)'!D35,#REF!)</f>
        <v>#REF!</v>
      </c>
      <c r="O35" s="28">
        <v>0</v>
      </c>
      <c r="P35" s="28">
        <v>5207</v>
      </c>
      <c r="Q35" s="28">
        <v>5207</v>
      </c>
      <c r="R35" s="61">
        <v>0</v>
      </c>
      <c r="S35" s="61">
        <v>0</v>
      </c>
      <c r="T35" s="61">
        <v>10350.44</v>
      </c>
      <c r="U35" s="61">
        <v>10350.44</v>
      </c>
      <c r="V35" s="62">
        <v>0</v>
      </c>
      <c r="W35" s="62">
        <v>0</v>
      </c>
      <c r="X35" s="62">
        <v>5377.3646500000004</v>
      </c>
      <c r="Y35" s="62">
        <v>5377.3646500000004</v>
      </c>
      <c r="Z35" s="62">
        <v>0</v>
      </c>
      <c r="AA35" s="62">
        <v>0</v>
      </c>
      <c r="AB35" s="62">
        <v>5538.68559</v>
      </c>
      <c r="AC35" s="62">
        <v>5538.68559</v>
      </c>
      <c r="AD35" s="29"/>
      <c r="AE35" s="3"/>
    </row>
    <row r="36" spans="1:31" ht="60">
      <c r="A36" s="3"/>
      <c r="B36" s="23" t="s">
        <v>50</v>
      </c>
      <c r="C36" s="24" t="s">
        <v>100</v>
      </c>
      <c r="D36" s="23" t="s">
        <v>101</v>
      </c>
      <c r="E36" s="25" t="s">
        <v>77</v>
      </c>
      <c r="F36" s="25" t="s">
        <v>72</v>
      </c>
      <c r="G36" s="26">
        <v>2009</v>
      </c>
      <c r="H36" s="26" t="s">
        <v>55</v>
      </c>
      <c r="I36" s="26" t="s">
        <v>33</v>
      </c>
      <c r="J36" s="26" t="s">
        <v>56</v>
      </c>
      <c r="K36" s="25" t="s">
        <v>73</v>
      </c>
      <c r="L36" s="26" t="s">
        <v>33</v>
      </c>
      <c r="M36" s="45" t="s">
        <v>102</v>
      </c>
      <c r="N36" s="28" t="e">
        <f>SUMIF(#REF!,'T11 v3.2 (2)'!D36,#REF!)</f>
        <v>#REF!</v>
      </c>
      <c r="O36" s="28">
        <v>0</v>
      </c>
      <c r="P36" s="28">
        <v>0</v>
      </c>
      <c r="Q36" s="28">
        <v>0</v>
      </c>
      <c r="R36" s="61">
        <v>1182.700572</v>
      </c>
      <c r="S36" s="61">
        <v>1182.700572</v>
      </c>
      <c r="T36" s="61">
        <v>2070</v>
      </c>
      <c r="U36" s="61">
        <v>2070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29"/>
      <c r="AE36" s="3"/>
    </row>
    <row r="37" spans="1:31" ht="60">
      <c r="A37" s="3"/>
      <c r="B37" s="23" t="s">
        <v>50</v>
      </c>
      <c r="C37" s="24" t="s">
        <v>100</v>
      </c>
      <c r="D37" s="23" t="s">
        <v>103</v>
      </c>
      <c r="E37" s="25" t="s">
        <v>72</v>
      </c>
      <c r="F37" s="25" t="s">
        <v>77</v>
      </c>
      <c r="G37" s="26">
        <v>2009</v>
      </c>
      <c r="H37" s="26" t="s">
        <v>55</v>
      </c>
      <c r="I37" s="26" t="s">
        <v>33</v>
      </c>
      <c r="J37" s="26" t="s">
        <v>56</v>
      </c>
      <c r="K37" s="25" t="s">
        <v>73</v>
      </c>
      <c r="L37" s="26" t="s">
        <v>33</v>
      </c>
      <c r="M37" s="45" t="s">
        <v>104</v>
      </c>
      <c r="N37" s="28" t="e">
        <f>SUMIF(#REF!,'T11 v3.2 (2)'!D37,#REF!)</f>
        <v>#REF!</v>
      </c>
      <c r="O37" s="28">
        <v>1031.299888</v>
      </c>
      <c r="P37" s="28">
        <v>226</v>
      </c>
      <c r="Q37" s="28">
        <v>226</v>
      </c>
      <c r="R37" s="61">
        <v>1471.1557250000001</v>
      </c>
      <c r="S37" s="61">
        <v>1471.1557250000001</v>
      </c>
      <c r="T37" s="61">
        <v>0</v>
      </c>
      <c r="U37" s="61">
        <v>0</v>
      </c>
      <c r="V37" s="62">
        <v>588.80858090000004</v>
      </c>
      <c r="W37" s="62">
        <v>588.80858090000004</v>
      </c>
      <c r="X37" s="62">
        <v>150</v>
      </c>
      <c r="Y37" s="62">
        <v>150</v>
      </c>
      <c r="Z37" s="62">
        <v>647.55060939999998</v>
      </c>
      <c r="AA37" s="62">
        <v>647.55060939999998</v>
      </c>
      <c r="AB37" s="62">
        <v>154.5</v>
      </c>
      <c r="AC37" s="62">
        <v>154.5</v>
      </c>
      <c r="AD37" s="29"/>
      <c r="AE37" s="3"/>
    </row>
    <row r="38" spans="1:31" ht="60">
      <c r="A38" s="3"/>
      <c r="B38" s="23" t="s">
        <v>50</v>
      </c>
      <c r="C38" s="24" t="s">
        <v>105</v>
      </c>
      <c r="D38" s="30" t="s">
        <v>106</v>
      </c>
      <c r="E38" s="25" t="s">
        <v>72</v>
      </c>
      <c r="F38" s="25" t="s">
        <v>33</v>
      </c>
      <c r="G38" s="26" t="s">
        <v>33</v>
      </c>
      <c r="H38" s="26" t="s">
        <v>33</v>
      </c>
      <c r="I38" s="26" t="s">
        <v>33</v>
      </c>
      <c r="J38" s="26" t="s">
        <v>33</v>
      </c>
      <c r="K38" s="25" t="s">
        <v>33</v>
      </c>
      <c r="L38" s="26" t="s">
        <v>33</v>
      </c>
      <c r="M38" s="27"/>
      <c r="N38" s="28" t="e">
        <f>SUMIF(#REF!,'T11 v3.2 (2)'!D38,#REF!)</f>
        <v>#REF!</v>
      </c>
      <c r="O38" s="28">
        <v>0</v>
      </c>
      <c r="P38" s="28">
        <v>0</v>
      </c>
      <c r="Q38" s="28">
        <v>0</v>
      </c>
      <c r="R38" s="61">
        <v>0</v>
      </c>
      <c r="S38" s="61">
        <v>0</v>
      </c>
      <c r="T38" s="61">
        <v>0</v>
      </c>
      <c r="U38" s="61">
        <v>0</v>
      </c>
      <c r="V38" s="62">
        <v>0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62">
        <v>0</v>
      </c>
      <c r="AD38" s="29"/>
      <c r="AE38" s="3"/>
    </row>
    <row r="39" spans="1:31" ht="60">
      <c r="A39" s="3"/>
      <c r="B39" s="23" t="s">
        <v>50</v>
      </c>
      <c r="C39" s="24" t="s">
        <v>107</v>
      </c>
      <c r="D39" s="23" t="s">
        <v>108</v>
      </c>
      <c r="E39" s="25" t="s">
        <v>72</v>
      </c>
      <c r="F39" s="25" t="s">
        <v>33</v>
      </c>
      <c r="G39" s="26" t="s">
        <v>33</v>
      </c>
      <c r="H39" s="26" t="s">
        <v>33</v>
      </c>
      <c r="I39" s="26" t="s">
        <v>33</v>
      </c>
      <c r="J39" s="26" t="s">
        <v>33</v>
      </c>
      <c r="K39" s="25" t="s">
        <v>33</v>
      </c>
      <c r="L39" s="26" t="s">
        <v>33</v>
      </c>
      <c r="M39" s="27"/>
      <c r="N39" s="28" t="e">
        <f>SUMIF(#REF!,'T11 v3.2 (2)'!D39,#REF!)</f>
        <v>#REF!</v>
      </c>
      <c r="O39" s="28">
        <v>0</v>
      </c>
      <c r="P39" s="28">
        <v>0</v>
      </c>
      <c r="Q39" s="28">
        <v>0</v>
      </c>
      <c r="R39" s="61">
        <v>0</v>
      </c>
      <c r="S39" s="61">
        <v>0</v>
      </c>
      <c r="T39" s="61">
        <v>0</v>
      </c>
      <c r="U39" s="61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0</v>
      </c>
      <c r="AD39" s="29"/>
      <c r="AE39" s="3"/>
    </row>
    <row r="40" spans="1:31" ht="60">
      <c r="A40" s="3"/>
      <c r="B40" s="23" t="s">
        <v>50</v>
      </c>
      <c r="C40" s="24" t="s">
        <v>109</v>
      </c>
      <c r="D40" s="23" t="s">
        <v>110</v>
      </c>
      <c r="E40" s="25" t="s">
        <v>77</v>
      </c>
      <c r="F40" s="25" t="s">
        <v>72</v>
      </c>
      <c r="G40" s="26">
        <v>2019</v>
      </c>
      <c r="H40" s="26" t="s">
        <v>33</v>
      </c>
      <c r="I40" s="26" t="s">
        <v>34</v>
      </c>
      <c r="J40" s="26" t="s">
        <v>56</v>
      </c>
      <c r="K40" s="25" t="s">
        <v>73</v>
      </c>
      <c r="L40" s="26" t="s">
        <v>33</v>
      </c>
      <c r="M40" s="27"/>
      <c r="N40" s="28" t="e">
        <f>SUMIF(#REF!,'T11 v3.2 (2)'!D40,#REF!)</f>
        <v>#REF!</v>
      </c>
      <c r="O40" s="28">
        <v>214827.19020572939</v>
      </c>
      <c r="P40" s="28">
        <v>2313</v>
      </c>
      <c r="Q40" s="28">
        <v>2313</v>
      </c>
      <c r="R40" s="61">
        <v>196200.36240000001</v>
      </c>
      <c r="S40" s="61">
        <v>196200.36240000001</v>
      </c>
      <c r="T40" s="61">
        <v>435.5423399</v>
      </c>
      <c r="U40" s="61">
        <v>435.5423399</v>
      </c>
      <c r="V40" s="62">
        <v>300457.83679999999</v>
      </c>
      <c r="W40" s="62">
        <v>300457.83679999999</v>
      </c>
      <c r="X40" s="62">
        <v>1270.733043</v>
      </c>
      <c r="Y40" s="62">
        <v>1270.733043</v>
      </c>
      <c r="Z40" s="62">
        <v>358877.10560000001</v>
      </c>
      <c r="AA40" s="62">
        <v>358877.10560000001</v>
      </c>
      <c r="AB40" s="62">
        <v>1708.8550339999999</v>
      </c>
      <c r="AC40" s="62">
        <v>1708.8550339999999</v>
      </c>
      <c r="AD40" s="29"/>
      <c r="AE40" s="3"/>
    </row>
    <row r="41" spans="1:31" ht="60">
      <c r="A41" s="3"/>
      <c r="B41" s="23" t="s">
        <v>50</v>
      </c>
      <c r="C41" s="24" t="s">
        <v>100</v>
      </c>
      <c r="D41" s="23" t="s">
        <v>111</v>
      </c>
      <c r="E41" s="25" t="s">
        <v>72</v>
      </c>
      <c r="F41" s="25" t="s">
        <v>77</v>
      </c>
      <c r="G41" s="26">
        <v>2009</v>
      </c>
      <c r="H41" s="26" t="s">
        <v>55</v>
      </c>
      <c r="I41" s="26" t="s">
        <v>33</v>
      </c>
      <c r="J41" s="26" t="s">
        <v>56</v>
      </c>
      <c r="K41" s="25" t="s">
        <v>73</v>
      </c>
      <c r="L41" s="26" t="s">
        <v>33</v>
      </c>
      <c r="M41" s="27" t="s">
        <v>112</v>
      </c>
      <c r="N41" s="28" t="e">
        <f>SUMIF(#REF!,'T11 v3.2 (2)'!D41,#REF!)</f>
        <v>#REF!</v>
      </c>
      <c r="O41" s="28">
        <v>3711.2844179999965</v>
      </c>
      <c r="P41" s="28">
        <v>2748</v>
      </c>
      <c r="Q41" s="28">
        <v>2748</v>
      </c>
      <c r="R41" s="61">
        <v>1985.433503</v>
      </c>
      <c r="S41" s="61">
        <v>1985.433503</v>
      </c>
      <c r="T41" s="61">
        <v>1800</v>
      </c>
      <c r="U41" s="61">
        <v>1800</v>
      </c>
      <c r="V41" s="62">
        <v>2345.6070970000001</v>
      </c>
      <c r="W41" s="62">
        <v>2345.6070970000001</v>
      </c>
      <c r="X41" s="62">
        <v>935</v>
      </c>
      <c r="Y41" s="62">
        <v>935</v>
      </c>
      <c r="Z41" s="62">
        <v>1077.8420590000001</v>
      </c>
      <c r="AA41" s="62">
        <v>1077.8420590000001</v>
      </c>
      <c r="AB41" s="62">
        <v>963.05</v>
      </c>
      <c r="AC41" s="62">
        <v>963.05</v>
      </c>
      <c r="AD41" s="29"/>
      <c r="AE41" s="3"/>
    </row>
    <row r="42" spans="1:31" ht="60">
      <c r="A42" s="3"/>
      <c r="B42" s="23" t="s">
        <v>50</v>
      </c>
      <c r="C42" s="24" t="s">
        <v>100</v>
      </c>
      <c r="D42" s="23" t="s">
        <v>113</v>
      </c>
      <c r="E42" s="25" t="s">
        <v>72</v>
      </c>
      <c r="F42" s="25" t="s">
        <v>77</v>
      </c>
      <c r="G42" s="26">
        <v>2009</v>
      </c>
      <c r="H42" s="26" t="s">
        <v>33</v>
      </c>
      <c r="I42" s="26" t="s">
        <v>33</v>
      </c>
      <c r="J42" s="26" t="s">
        <v>56</v>
      </c>
      <c r="K42" s="25" t="s">
        <v>73</v>
      </c>
      <c r="L42" s="26" t="s">
        <v>33</v>
      </c>
      <c r="M42" s="27" t="s">
        <v>114</v>
      </c>
      <c r="N42" s="28" t="e">
        <f>SUMIF(#REF!,'T11 v3.2 (2)'!D42,#REF!)</f>
        <v>#REF!</v>
      </c>
      <c r="O42" s="28">
        <v>0</v>
      </c>
      <c r="P42" s="28">
        <v>0</v>
      </c>
      <c r="Q42" s="28">
        <v>0</v>
      </c>
      <c r="R42" s="61">
        <v>0</v>
      </c>
      <c r="S42" s="61">
        <v>0</v>
      </c>
      <c r="T42" s="61">
        <v>0</v>
      </c>
      <c r="U42" s="61">
        <v>0</v>
      </c>
      <c r="V42" s="62">
        <v>0</v>
      </c>
      <c r="W42" s="62">
        <v>0</v>
      </c>
      <c r="X42" s="62">
        <v>0</v>
      </c>
      <c r="Y42" s="62">
        <v>0</v>
      </c>
      <c r="Z42" s="62">
        <v>0</v>
      </c>
      <c r="AA42" s="62">
        <v>0</v>
      </c>
      <c r="AB42" s="62">
        <v>0</v>
      </c>
      <c r="AC42" s="62">
        <v>0</v>
      </c>
      <c r="AD42" s="29"/>
      <c r="AE42" s="3"/>
    </row>
    <row r="43" spans="1:31" ht="75">
      <c r="A43" s="3"/>
      <c r="B43" s="23" t="s">
        <v>50</v>
      </c>
      <c r="C43" s="24" t="s">
        <v>100</v>
      </c>
      <c r="D43" s="23" t="s">
        <v>115</v>
      </c>
      <c r="E43" s="25" t="s">
        <v>72</v>
      </c>
      <c r="F43" s="25" t="s">
        <v>77</v>
      </c>
      <c r="G43" s="26">
        <v>2009</v>
      </c>
      <c r="H43" s="26" t="s">
        <v>55</v>
      </c>
      <c r="I43" s="26" t="s">
        <v>33</v>
      </c>
      <c r="J43" s="26" t="s">
        <v>56</v>
      </c>
      <c r="K43" s="25" t="s">
        <v>73</v>
      </c>
      <c r="L43" s="26" t="s">
        <v>33</v>
      </c>
      <c r="M43" s="27" t="s">
        <v>116</v>
      </c>
      <c r="N43" s="28" t="e">
        <f>SUMIF(#REF!,'T11 v3.2 (2)'!D43,#REF!)</f>
        <v>#REF!</v>
      </c>
      <c r="O43" s="28">
        <v>12170.247561999997</v>
      </c>
      <c r="P43" s="28">
        <v>-131</v>
      </c>
      <c r="Q43" s="28">
        <v>-131</v>
      </c>
      <c r="R43" s="61">
        <v>11397.060649999999</v>
      </c>
      <c r="S43" s="61">
        <v>11397.060649999999</v>
      </c>
      <c r="T43" s="61">
        <v>0</v>
      </c>
      <c r="U43" s="61">
        <v>0</v>
      </c>
      <c r="V43" s="62">
        <v>12460.26802</v>
      </c>
      <c r="W43" s="62">
        <v>12460.26802</v>
      </c>
      <c r="X43" s="62">
        <v>4</v>
      </c>
      <c r="Y43" s="62">
        <v>4</v>
      </c>
      <c r="Z43" s="62">
        <v>14693.954959999999</v>
      </c>
      <c r="AA43" s="62">
        <v>14693.954959999999</v>
      </c>
      <c r="AB43" s="62">
        <v>4.12</v>
      </c>
      <c r="AC43" s="62">
        <v>4.12</v>
      </c>
      <c r="AD43" s="29"/>
      <c r="AE43" s="3"/>
    </row>
    <row r="44" spans="1:31" ht="60">
      <c r="A44" s="3"/>
      <c r="B44" s="23" t="s">
        <v>50</v>
      </c>
      <c r="C44" s="24" t="s">
        <v>117</v>
      </c>
      <c r="D44" s="23" t="s">
        <v>118</v>
      </c>
      <c r="E44" s="25" t="s">
        <v>68</v>
      </c>
      <c r="F44" s="25" t="s">
        <v>33</v>
      </c>
      <c r="G44" s="26">
        <v>2011</v>
      </c>
      <c r="H44" s="26" t="s">
        <v>33</v>
      </c>
      <c r="I44" s="26" t="s">
        <v>34</v>
      </c>
      <c r="J44" s="26" t="s">
        <v>56</v>
      </c>
      <c r="K44" s="25" t="s">
        <v>57</v>
      </c>
      <c r="L44" s="26" t="s">
        <v>33</v>
      </c>
      <c r="M44" s="27" t="s">
        <v>119</v>
      </c>
      <c r="N44" s="28" t="e">
        <f>SUMIF(#REF!,'T11 v3.2 (2)'!D44,#REF!)</f>
        <v>#REF!</v>
      </c>
      <c r="O44" s="28">
        <v>10985.461937999997</v>
      </c>
      <c r="P44" s="28">
        <v>145</v>
      </c>
      <c r="Q44" s="28">
        <v>145</v>
      </c>
      <c r="R44" s="61">
        <v>9705.9839620000002</v>
      </c>
      <c r="S44" s="61">
        <v>9705.9839620000002</v>
      </c>
      <c r="T44" s="61">
        <v>300</v>
      </c>
      <c r="U44" s="61">
        <v>300</v>
      </c>
      <c r="V44" s="62">
        <v>15613.36701</v>
      </c>
      <c r="W44" s="62">
        <v>15613.36701</v>
      </c>
      <c r="X44" s="62">
        <v>197.27215290000001</v>
      </c>
      <c r="Y44" s="62">
        <v>197.27215290000001</v>
      </c>
      <c r="Z44" s="62">
        <v>3382.8410899999999</v>
      </c>
      <c r="AA44" s="62">
        <v>3382.8410899999999</v>
      </c>
      <c r="AB44" s="62">
        <v>207.1357605</v>
      </c>
      <c r="AC44" s="62">
        <v>207.1357605</v>
      </c>
      <c r="AD44" s="29"/>
      <c r="AE44" s="3"/>
    </row>
    <row r="45" spans="1:31" ht="60">
      <c r="A45" s="3"/>
      <c r="B45" s="23" t="s">
        <v>50</v>
      </c>
      <c r="C45" s="24" t="s">
        <v>117</v>
      </c>
      <c r="D45" s="46" t="s">
        <v>120</v>
      </c>
      <c r="E45" s="25" t="s">
        <v>121</v>
      </c>
      <c r="F45" s="25" t="s">
        <v>33</v>
      </c>
      <c r="G45" s="26">
        <v>2023</v>
      </c>
      <c r="H45" s="26" t="s">
        <v>33</v>
      </c>
      <c r="I45" s="26" t="s">
        <v>33</v>
      </c>
      <c r="J45" s="26" t="s">
        <v>33</v>
      </c>
      <c r="K45" s="25" t="s">
        <v>33</v>
      </c>
      <c r="L45" s="26" t="s">
        <v>33</v>
      </c>
      <c r="M45" s="27" t="s">
        <v>122</v>
      </c>
      <c r="N45" s="28" t="e">
        <f>SUMIF(#REF!,'T11 v3.2 (2)'!D45,#REF!)</f>
        <v>#REF!</v>
      </c>
      <c r="O45" s="43">
        <v>2638.0406574351309</v>
      </c>
      <c r="P45" s="43">
        <v>123</v>
      </c>
      <c r="Q45" s="43">
        <v>93.310344827586206</v>
      </c>
      <c r="R45" s="61">
        <v>5612.0465999999997</v>
      </c>
      <c r="S45" s="61">
        <v>5612.0465999999997</v>
      </c>
      <c r="T45" s="61">
        <v>9</v>
      </c>
      <c r="U45" s="61">
        <v>9</v>
      </c>
      <c r="V45" s="62">
        <v>4165.5161280000002</v>
      </c>
      <c r="W45" s="62">
        <v>4165.5161280000002</v>
      </c>
      <c r="X45" s="62">
        <v>4</v>
      </c>
      <c r="Y45" s="62">
        <v>4</v>
      </c>
      <c r="Z45" s="62">
        <v>3410.3629999999998</v>
      </c>
      <c r="AA45" s="62">
        <v>3410.3629999999998</v>
      </c>
      <c r="AB45" s="62">
        <v>4.12</v>
      </c>
      <c r="AC45" s="62">
        <v>4.12</v>
      </c>
      <c r="AD45" s="29"/>
      <c r="AE45" s="3"/>
    </row>
    <row r="46" spans="1:31" ht="90">
      <c r="A46" s="3"/>
      <c r="B46" s="23" t="s">
        <v>50</v>
      </c>
      <c r="C46" s="24" t="s">
        <v>117</v>
      </c>
      <c r="D46" s="23" t="s">
        <v>123</v>
      </c>
      <c r="E46" s="25" t="s">
        <v>124</v>
      </c>
      <c r="F46" s="25" t="s">
        <v>125</v>
      </c>
      <c r="G46" s="26">
        <v>2010</v>
      </c>
      <c r="H46" s="26" t="s">
        <v>55</v>
      </c>
      <c r="I46" s="26" t="s">
        <v>33</v>
      </c>
      <c r="J46" s="26" t="s">
        <v>33</v>
      </c>
      <c r="K46" s="25" t="s">
        <v>57</v>
      </c>
      <c r="L46" s="26" t="s">
        <v>33</v>
      </c>
      <c r="M46" s="27" t="s">
        <v>126</v>
      </c>
      <c r="N46" s="28" t="e">
        <f>SUMIF(#REF!,'T11 v3.2 (2)'!D46,#REF!)</f>
        <v>#REF!</v>
      </c>
      <c r="O46" s="28">
        <v>7001.6685284159794</v>
      </c>
      <c r="P46" s="28">
        <v>1501</v>
      </c>
      <c r="Q46" s="28">
        <v>500.33333333333331</v>
      </c>
      <c r="R46" s="61">
        <v>81273.554279999997</v>
      </c>
      <c r="S46" s="61">
        <v>81273.554279999997</v>
      </c>
      <c r="T46" s="61">
        <v>1121.616</v>
      </c>
      <c r="U46" s="61">
        <v>1121.616</v>
      </c>
      <c r="V46" s="62">
        <v>30716.32315</v>
      </c>
      <c r="W46" s="62">
        <v>28668.56828</v>
      </c>
      <c r="X46" s="62">
        <v>970.11599999999999</v>
      </c>
      <c r="Y46" s="62">
        <v>905.44159999999999</v>
      </c>
      <c r="Z46" s="62">
        <v>43212.84</v>
      </c>
      <c r="AA46" s="62">
        <v>42183.96286</v>
      </c>
      <c r="AB46" s="62">
        <v>999.21947999999998</v>
      </c>
      <c r="AC46" s="62">
        <v>975.42854</v>
      </c>
      <c r="AD46" s="29"/>
      <c r="AE46" s="3"/>
    </row>
    <row r="47" spans="1:31" ht="60">
      <c r="A47" s="3"/>
      <c r="B47" s="23" t="s">
        <v>50</v>
      </c>
      <c r="C47" s="24" t="s">
        <v>127</v>
      </c>
      <c r="D47" s="30" t="s">
        <v>128</v>
      </c>
      <c r="E47" s="25" t="s">
        <v>33</v>
      </c>
      <c r="F47" s="25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5" t="s">
        <v>33</v>
      </c>
      <c r="L47" s="26" t="s">
        <v>33</v>
      </c>
      <c r="M47" s="27"/>
      <c r="N47" s="28" t="e">
        <f>SUMIF(#REF!,'T11 v3.2 (2)'!D47,#REF!)</f>
        <v>#REF!</v>
      </c>
      <c r="O47" s="28">
        <v>0</v>
      </c>
      <c r="P47" s="28">
        <v>0</v>
      </c>
      <c r="Q47" s="28">
        <v>0</v>
      </c>
      <c r="R47" s="61">
        <v>0</v>
      </c>
      <c r="S47" s="61">
        <v>0</v>
      </c>
      <c r="T47" s="61">
        <v>0</v>
      </c>
      <c r="U47" s="61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29"/>
      <c r="AE47" s="3"/>
    </row>
    <row r="48" spans="1:31" ht="60">
      <c r="A48" s="3"/>
      <c r="B48" s="23" t="s">
        <v>50</v>
      </c>
      <c r="C48" s="24" t="s">
        <v>129</v>
      </c>
      <c r="D48" s="23" t="s">
        <v>130</v>
      </c>
      <c r="E48" s="25" t="s">
        <v>72</v>
      </c>
      <c r="F48" s="25" t="s">
        <v>33</v>
      </c>
      <c r="G48" s="26">
        <v>1997</v>
      </c>
      <c r="H48" s="26" t="s">
        <v>55</v>
      </c>
      <c r="I48" s="26" t="s">
        <v>33</v>
      </c>
      <c r="J48" s="26" t="s">
        <v>131</v>
      </c>
      <c r="K48" s="25" t="s">
        <v>73</v>
      </c>
      <c r="L48" s="26" t="s">
        <v>33</v>
      </c>
      <c r="M48" s="27" t="s">
        <v>132</v>
      </c>
      <c r="N48" s="28" t="e">
        <f>SUMIF(#REF!,'T11 v3.2 (2)'!D48,#REF!)</f>
        <v>#REF!</v>
      </c>
      <c r="O48" s="44">
        <v>8070</v>
      </c>
      <c r="P48" s="28">
        <v>480</v>
      </c>
      <c r="Q48" s="28">
        <v>480</v>
      </c>
      <c r="R48" s="61">
        <v>7834.0159119999998</v>
      </c>
      <c r="S48" s="61">
        <v>2090.3263609999999</v>
      </c>
      <c r="T48" s="61">
        <v>620</v>
      </c>
      <c r="U48" s="61">
        <v>165.43269230000001</v>
      </c>
      <c r="V48" s="62">
        <v>6040.677103</v>
      </c>
      <c r="W48" s="62">
        <v>6040.677103</v>
      </c>
      <c r="X48" s="62">
        <v>800.19011250000005</v>
      </c>
      <c r="Y48" s="62">
        <v>800.19011250000005</v>
      </c>
      <c r="Z48" s="62">
        <v>9562.6279350000004</v>
      </c>
      <c r="AA48" s="62">
        <v>9562.6279350000004</v>
      </c>
      <c r="AB48" s="62">
        <v>824.19581579999999</v>
      </c>
      <c r="AC48" s="62">
        <v>824.19581579999999</v>
      </c>
      <c r="AD48" s="29"/>
      <c r="AE48" s="3"/>
    </row>
    <row r="49" spans="1:31" ht="60">
      <c r="A49" s="3"/>
      <c r="B49" s="23" t="s">
        <v>50</v>
      </c>
      <c r="C49" s="24" t="s">
        <v>129</v>
      </c>
      <c r="D49" s="30" t="s">
        <v>133</v>
      </c>
      <c r="E49" s="25" t="s">
        <v>72</v>
      </c>
      <c r="F49" s="25" t="s">
        <v>33</v>
      </c>
      <c r="G49" s="26">
        <v>1997</v>
      </c>
      <c r="H49" s="26" t="s">
        <v>33</v>
      </c>
      <c r="I49" s="26" t="s">
        <v>33</v>
      </c>
      <c r="J49" s="26" t="s">
        <v>131</v>
      </c>
      <c r="K49" s="25" t="s">
        <v>73</v>
      </c>
      <c r="L49" s="26" t="s">
        <v>33</v>
      </c>
      <c r="M49" s="27" t="s">
        <v>134</v>
      </c>
      <c r="N49" s="28" t="e">
        <f>SUMIF(#REF!,'T11 v3.2 (2)'!D49,#REF!)</f>
        <v>#REF!</v>
      </c>
      <c r="O49" s="28">
        <v>849.51265490068022</v>
      </c>
      <c r="P49" s="28">
        <v>6</v>
      </c>
      <c r="Q49" s="28">
        <v>4.9755102040816324</v>
      </c>
      <c r="R49" s="61">
        <v>841.95699999999999</v>
      </c>
      <c r="S49" s="61">
        <v>425.88500929999998</v>
      </c>
      <c r="T49" s="61">
        <v>9</v>
      </c>
      <c r="U49" s="61">
        <v>9</v>
      </c>
      <c r="V49" s="62">
        <v>1706.8909510000001</v>
      </c>
      <c r="W49" s="62">
        <v>1706.8909510000001</v>
      </c>
      <c r="X49" s="62">
        <v>36.486431600000003</v>
      </c>
      <c r="Y49" s="62">
        <v>36.486431600000003</v>
      </c>
      <c r="Z49" s="62">
        <v>1942.9246000000001</v>
      </c>
      <c r="AA49" s="62">
        <v>1942.9246000000001</v>
      </c>
      <c r="AB49" s="62">
        <v>37.581024550000002</v>
      </c>
      <c r="AC49" s="62">
        <v>37.581024550000002</v>
      </c>
      <c r="AD49" s="29"/>
      <c r="AE49" s="3"/>
    </row>
    <row r="50" spans="1:31" ht="60">
      <c r="A50" s="3"/>
      <c r="B50" s="23" t="s">
        <v>50</v>
      </c>
      <c r="C50" s="24" t="s">
        <v>129</v>
      </c>
      <c r="D50" s="23" t="s">
        <v>135</v>
      </c>
      <c r="E50" s="25" t="s">
        <v>72</v>
      </c>
      <c r="F50" s="25" t="s">
        <v>33</v>
      </c>
      <c r="G50" s="26">
        <v>2020</v>
      </c>
      <c r="H50" s="26" t="s">
        <v>33</v>
      </c>
      <c r="I50" s="26" t="s">
        <v>34</v>
      </c>
      <c r="J50" s="26" t="s">
        <v>56</v>
      </c>
      <c r="K50" s="25" t="s">
        <v>57</v>
      </c>
      <c r="L50" s="26" t="s">
        <v>33</v>
      </c>
      <c r="M50" s="27" t="s">
        <v>136</v>
      </c>
      <c r="N50" s="28" t="e">
        <f>SUMIF(#REF!,'T11 v3.2 (2)'!D50,#REF!)</f>
        <v>#REF!</v>
      </c>
      <c r="O50" s="28">
        <v>0</v>
      </c>
      <c r="P50" s="28">
        <v>145</v>
      </c>
      <c r="Q50" s="28">
        <v>75.831509846827132</v>
      </c>
      <c r="R50" s="61">
        <v>0</v>
      </c>
      <c r="S50" s="61">
        <v>0</v>
      </c>
      <c r="T50" s="61">
        <v>175</v>
      </c>
      <c r="U50" s="61">
        <v>147.7174584</v>
      </c>
      <c r="V50" s="62">
        <v>0</v>
      </c>
      <c r="W50" s="62">
        <v>0</v>
      </c>
      <c r="X50" s="62">
        <v>10.1577088</v>
      </c>
      <c r="Y50" s="62">
        <v>0</v>
      </c>
      <c r="Z50" s="62">
        <v>0</v>
      </c>
      <c r="AA50" s="62">
        <v>0</v>
      </c>
      <c r="AB50" s="62">
        <v>10.46244006</v>
      </c>
      <c r="AC50" s="62">
        <v>0</v>
      </c>
      <c r="AD50" s="29"/>
      <c r="AE50" s="3"/>
    </row>
    <row r="51" spans="1:31" ht="60">
      <c r="A51" s="3"/>
      <c r="B51" s="23" t="s">
        <v>50</v>
      </c>
      <c r="C51" s="24" t="s">
        <v>129</v>
      </c>
      <c r="D51" s="23" t="s">
        <v>137</v>
      </c>
      <c r="E51" s="25" t="s">
        <v>72</v>
      </c>
      <c r="F51" s="25" t="s">
        <v>33</v>
      </c>
      <c r="G51" s="26">
        <v>2010</v>
      </c>
      <c r="H51" s="26" t="s">
        <v>33</v>
      </c>
      <c r="I51" s="26" t="s">
        <v>33</v>
      </c>
      <c r="J51" s="26" t="s">
        <v>131</v>
      </c>
      <c r="K51" s="25" t="s">
        <v>57</v>
      </c>
      <c r="L51" s="26" t="s">
        <v>33</v>
      </c>
      <c r="M51" s="27" t="s">
        <v>138</v>
      </c>
      <c r="N51" s="28" t="e">
        <f>SUMIF(#REF!,'T11 v3.2 (2)'!D51,#REF!)</f>
        <v>#REF!</v>
      </c>
      <c r="O51" s="28">
        <v>0</v>
      </c>
      <c r="P51" s="28">
        <v>0</v>
      </c>
      <c r="Q51" s="28">
        <v>0</v>
      </c>
      <c r="R51" s="61">
        <v>0</v>
      </c>
      <c r="S51" s="61">
        <v>0</v>
      </c>
      <c r="T51" s="61">
        <v>0</v>
      </c>
      <c r="U51" s="61">
        <v>0</v>
      </c>
      <c r="V51" s="62">
        <v>0</v>
      </c>
      <c r="W51" s="62">
        <v>0</v>
      </c>
      <c r="X51" s="62">
        <v>0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29"/>
      <c r="AE51" s="3"/>
    </row>
    <row r="52" spans="1:31" ht="60">
      <c r="A52" s="3"/>
      <c r="B52" s="23" t="s">
        <v>50</v>
      </c>
      <c r="C52" s="24" t="s">
        <v>129</v>
      </c>
      <c r="D52" s="23" t="s">
        <v>139</v>
      </c>
      <c r="E52" s="25" t="s">
        <v>72</v>
      </c>
      <c r="F52" s="25" t="s">
        <v>33</v>
      </c>
      <c r="G52" s="26">
        <v>1997</v>
      </c>
      <c r="H52" s="26" t="s">
        <v>55</v>
      </c>
      <c r="I52" s="26" t="s">
        <v>33</v>
      </c>
      <c r="J52" s="26" t="s">
        <v>131</v>
      </c>
      <c r="K52" s="25" t="s">
        <v>73</v>
      </c>
      <c r="L52" s="26" t="s">
        <v>33</v>
      </c>
      <c r="M52" s="27" t="s">
        <v>140</v>
      </c>
      <c r="N52" s="28" t="e">
        <f>SUMIF(#REF!,'T11 v3.2 (2)'!D52,#REF!)</f>
        <v>#REF!</v>
      </c>
      <c r="O52" s="44">
        <v>225</v>
      </c>
      <c r="P52" s="28">
        <v>71</v>
      </c>
      <c r="Q52" s="28">
        <v>71</v>
      </c>
      <c r="R52" s="61">
        <v>1591.7566240000001</v>
      </c>
      <c r="S52" s="61">
        <v>4.0399914309999998</v>
      </c>
      <c r="T52" s="61">
        <v>24</v>
      </c>
      <c r="U52" s="61">
        <v>6.0913705999999998E-2</v>
      </c>
      <c r="V52" s="62">
        <v>923.80836380000005</v>
      </c>
      <c r="W52" s="62">
        <v>923.80836380000005</v>
      </c>
      <c r="X52" s="62">
        <v>100.6520361</v>
      </c>
      <c r="Y52" s="62">
        <v>100.6520361</v>
      </c>
      <c r="Z52" s="62">
        <v>1462.4247439999999</v>
      </c>
      <c r="AA52" s="62">
        <v>1462.4247439999999</v>
      </c>
      <c r="AB52" s="62">
        <v>103.67159719999999</v>
      </c>
      <c r="AC52" s="62">
        <v>103.67159719999999</v>
      </c>
      <c r="AD52" s="29"/>
      <c r="AE52" s="3"/>
    </row>
    <row r="53" spans="1:31" ht="105">
      <c r="A53" s="3"/>
      <c r="B53" s="23" t="s">
        <v>50</v>
      </c>
      <c r="C53" s="24" t="s">
        <v>129</v>
      </c>
      <c r="D53" s="23" t="s">
        <v>141</v>
      </c>
      <c r="E53" s="25" t="s">
        <v>72</v>
      </c>
      <c r="F53" s="25" t="s">
        <v>33</v>
      </c>
      <c r="G53" s="26">
        <v>2011</v>
      </c>
      <c r="H53" s="26" t="s">
        <v>55</v>
      </c>
      <c r="I53" s="26" t="s">
        <v>33</v>
      </c>
      <c r="J53" s="26" t="s">
        <v>56</v>
      </c>
      <c r="K53" s="25" t="s">
        <v>73</v>
      </c>
      <c r="L53" s="26" t="s">
        <v>33</v>
      </c>
      <c r="M53" s="27" t="s">
        <v>142</v>
      </c>
      <c r="N53" s="28" t="e">
        <f>SUMIF(#REF!,'T11 v3.2 (2)'!D53,#REF!)</f>
        <v>#REF!</v>
      </c>
      <c r="O53" s="28">
        <v>0</v>
      </c>
      <c r="P53" s="28">
        <v>31</v>
      </c>
      <c r="Q53" s="28">
        <v>31</v>
      </c>
      <c r="R53" s="61">
        <v>0</v>
      </c>
      <c r="S53" s="61">
        <v>0</v>
      </c>
      <c r="T53" s="61">
        <v>1388</v>
      </c>
      <c r="U53" s="61">
        <v>1388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29"/>
      <c r="AE53" s="3"/>
    </row>
    <row r="54" spans="1:31" ht="60">
      <c r="A54" s="3"/>
      <c r="B54" s="23" t="s">
        <v>50</v>
      </c>
      <c r="C54" s="24" t="s">
        <v>129</v>
      </c>
      <c r="D54" s="23" t="s">
        <v>143</v>
      </c>
      <c r="E54" s="25" t="s">
        <v>72</v>
      </c>
      <c r="F54" s="25" t="s">
        <v>33</v>
      </c>
      <c r="G54" s="26">
        <v>1997</v>
      </c>
      <c r="H54" s="26" t="s">
        <v>55</v>
      </c>
      <c r="I54" s="26" t="s">
        <v>33</v>
      </c>
      <c r="J54" s="26" t="s">
        <v>131</v>
      </c>
      <c r="K54" s="25" t="s">
        <v>73</v>
      </c>
      <c r="L54" s="26" t="s">
        <v>33</v>
      </c>
      <c r="M54" s="27" t="s">
        <v>144</v>
      </c>
      <c r="N54" s="28" t="e">
        <f>SUMIF(#REF!,'T11 v3.2 (2)'!D54,#REF!)</f>
        <v>#REF!</v>
      </c>
      <c r="O54" s="44">
        <v>2408</v>
      </c>
      <c r="P54" s="28">
        <v>300</v>
      </c>
      <c r="Q54" s="28">
        <v>300</v>
      </c>
      <c r="R54" s="61">
        <v>952.32469149999997</v>
      </c>
      <c r="S54" s="61">
        <v>370.64000900000002</v>
      </c>
      <c r="T54" s="61">
        <v>285</v>
      </c>
      <c r="U54" s="61">
        <v>110.9205752</v>
      </c>
      <c r="V54" s="62">
        <v>552.70102350000002</v>
      </c>
      <c r="W54" s="62">
        <v>552.70102350000002</v>
      </c>
      <c r="X54" s="62">
        <v>303.63731969999998</v>
      </c>
      <c r="Y54" s="62">
        <v>303.63731969999998</v>
      </c>
      <c r="Z54" s="62">
        <v>874.94732090000002</v>
      </c>
      <c r="AA54" s="62">
        <v>874.94732090000002</v>
      </c>
      <c r="AB54" s="62">
        <v>312.74643930000002</v>
      </c>
      <c r="AC54" s="62">
        <v>312.74643930000002</v>
      </c>
      <c r="AD54" s="29"/>
      <c r="AE54" s="3"/>
    </row>
    <row r="55" spans="1:31" ht="60">
      <c r="A55" s="3"/>
      <c r="B55" s="23" t="s">
        <v>50</v>
      </c>
      <c r="C55" s="24" t="s">
        <v>129</v>
      </c>
      <c r="D55" s="23" t="s">
        <v>145</v>
      </c>
      <c r="E55" s="25" t="s">
        <v>72</v>
      </c>
      <c r="F55" s="25" t="s">
        <v>33</v>
      </c>
      <c r="G55" s="26">
        <v>1997</v>
      </c>
      <c r="H55" s="26" t="s">
        <v>33</v>
      </c>
      <c r="I55" s="26" t="s">
        <v>33</v>
      </c>
      <c r="J55" s="26" t="s">
        <v>131</v>
      </c>
      <c r="K55" s="25" t="s">
        <v>73</v>
      </c>
      <c r="L55" s="26" t="s">
        <v>33</v>
      </c>
      <c r="M55" s="27" t="s">
        <v>146</v>
      </c>
      <c r="N55" s="28" t="e">
        <f>SUMIF(#REF!,'T11 v3.2 (2)'!D55,#REF!)</f>
        <v>#REF!</v>
      </c>
      <c r="O55" s="28">
        <v>0</v>
      </c>
      <c r="P55" s="28">
        <v>0</v>
      </c>
      <c r="Q55" s="28">
        <v>0</v>
      </c>
      <c r="R55" s="61">
        <v>0</v>
      </c>
      <c r="S55" s="61">
        <v>0</v>
      </c>
      <c r="T55" s="61">
        <v>0</v>
      </c>
      <c r="U55" s="61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29"/>
      <c r="AE55" s="3"/>
    </row>
    <row r="56" spans="1:31" ht="60">
      <c r="A56" s="3"/>
      <c r="B56" s="23" t="s">
        <v>50</v>
      </c>
      <c r="C56" s="24" t="s">
        <v>129</v>
      </c>
      <c r="D56" s="23" t="s">
        <v>147</v>
      </c>
      <c r="E56" s="25" t="s">
        <v>148</v>
      </c>
      <c r="F56" s="25" t="s">
        <v>33</v>
      </c>
      <c r="G56" s="26">
        <v>1997</v>
      </c>
      <c r="H56" s="26" t="s">
        <v>55</v>
      </c>
      <c r="I56" s="26" t="s">
        <v>33</v>
      </c>
      <c r="J56" s="26" t="s">
        <v>33</v>
      </c>
      <c r="K56" s="25" t="s">
        <v>33</v>
      </c>
      <c r="L56" s="26" t="s">
        <v>33</v>
      </c>
      <c r="M56" s="27" t="s">
        <v>149</v>
      </c>
      <c r="N56" s="28" t="e">
        <f>SUMIF(#REF!,'T11 v3.2 (2)'!D56,#REF!)</f>
        <v>#REF!</v>
      </c>
      <c r="O56" s="28">
        <v>0</v>
      </c>
      <c r="P56" s="28">
        <v>0</v>
      </c>
      <c r="Q56" s="28">
        <v>0</v>
      </c>
      <c r="R56" s="61">
        <v>0</v>
      </c>
      <c r="S56" s="61">
        <v>0</v>
      </c>
      <c r="T56" s="61">
        <v>0</v>
      </c>
      <c r="U56" s="61">
        <v>0</v>
      </c>
      <c r="V56" s="62">
        <v>0</v>
      </c>
      <c r="W56" s="62">
        <v>0</v>
      </c>
      <c r="X56" s="62">
        <v>0</v>
      </c>
      <c r="Y56" s="62">
        <v>0</v>
      </c>
      <c r="Z56" s="62">
        <v>0</v>
      </c>
      <c r="AA56" s="62">
        <v>0</v>
      </c>
      <c r="AB56" s="62">
        <v>0</v>
      </c>
      <c r="AC56" s="62">
        <v>0</v>
      </c>
      <c r="AD56" s="29"/>
      <c r="AE56" s="3"/>
    </row>
    <row r="57" spans="1:31" ht="60">
      <c r="A57" s="3"/>
      <c r="B57" s="23" t="s">
        <v>50</v>
      </c>
      <c r="C57" s="24" t="s">
        <v>129</v>
      </c>
      <c r="D57" s="23" t="s">
        <v>150</v>
      </c>
      <c r="E57" s="47" t="s">
        <v>72</v>
      </c>
      <c r="F57" s="25" t="s">
        <v>33</v>
      </c>
      <c r="G57" s="48">
        <v>2009</v>
      </c>
      <c r="H57" s="49" t="s">
        <v>55</v>
      </c>
      <c r="I57" s="49" t="s">
        <v>33</v>
      </c>
      <c r="J57" s="49" t="s">
        <v>56</v>
      </c>
      <c r="K57" s="47" t="s">
        <v>73</v>
      </c>
      <c r="L57" s="26" t="s">
        <v>33</v>
      </c>
      <c r="M57" s="27" t="s">
        <v>151</v>
      </c>
      <c r="N57" s="28" t="e">
        <f>SUMIF(#REF!,'T11 v3.2 (2)'!D57,#REF!)</f>
        <v>#REF!</v>
      </c>
      <c r="O57" s="28">
        <v>0</v>
      </c>
      <c r="P57" s="28">
        <v>0</v>
      </c>
      <c r="Q57" s="28">
        <v>0</v>
      </c>
      <c r="R57" s="61">
        <v>2574.2983730000001</v>
      </c>
      <c r="S57" s="61">
        <v>2574.2983730000001</v>
      </c>
      <c r="T57" s="61">
        <v>320</v>
      </c>
      <c r="U57" s="61">
        <v>320</v>
      </c>
      <c r="V57" s="62">
        <v>0</v>
      </c>
      <c r="W57" s="62">
        <v>0</v>
      </c>
      <c r="X57" s="62">
        <v>0</v>
      </c>
      <c r="Y57" s="62">
        <v>0</v>
      </c>
      <c r="Z57" s="62">
        <v>0</v>
      </c>
      <c r="AA57" s="62">
        <v>0</v>
      </c>
      <c r="AB57" s="62">
        <v>0</v>
      </c>
      <c r="AC57" s="62">
        <v>0</v>
      </c>
      <c r="AD57" s="29"/>
      <c r="AE57" s="3"/>
    </row>
    <row r="58" spans="1:31" ht="60">
      <c r="A58" s="3"/>
      <c r="B58" s="23" t="s">
        <v>50</v>
      </c>
      <c r="C58" s="24" t="s">
        <v>129</v>
      </c>
      <c r="D58" s="23" t="s">
        <v>152</v>
      </c>
      <c r="E58" s="25" t="s">
        <v>72</v>
      </c>
      <c r="F58" s="25" t="s">
        <v>33</v>
      </c>
      <c r="G58" s="26">
        <v>2019</v>
      </c>
      <c r="H58" s="26" t="s">
        <v>33</v>
      </c>
      <c r="I58" s="26" t="s">
        <v>34</v>
      </c>
      <c r="J58" s="26" t="s">
        <v>56</v>
      </c>
      <c r="K58" s="25" t="s">
        <v>73</v>
      </c>
      <c r="L58" s="26" t="s">
        <v>33</v>
      </c>
      <c r="M58" s="27" t="s">
        <v>153</v>
      </c>
      <c r="N58" s="28" t="e">
        <f>SUMIF(#REF!,'T11 v3.2 (2)'!D58,#REF!)</f>
        <v>#REF!</v>
      </c>
      <c r="O58" s="28">
        <v>73296.016584539175</v>
      </c>
      <c r="P58" s="28">
        <v>32879</v>
      </c>
      <c r="Q58" s="28">
        <v>32838.713279215808</v>
      </c>
      <c r="R58" s="61">
        <v>80740</v>
      </c>
      <c r="S58" s="61">
        <v>80356.703179999997</v>
      </c>
      <c r="T58" s="61">
        <v>53170.559209999999</v>
      </c>
      <c r="U58" s="61">
        <v>52918.14273</v>
      </c>
      <c r="V58" s="62">
        <v>64920.37386</v>
      </c>
      <c r="W58" s="62">
        <v>62972.762640000001</v>
      </c>
      <c r="X58" s="62">
        <v>30572.556540000001</v>
      </c>
      <c r="Y58" s="62">
        <v>29655.379840000001</v>
      </c>
      <c r="Z58" s="62">
        <v>54937.459439999999</v>
      </c>
      <c r="AA58" s="62">
        <v>53289.335659999997</v>
      </c>
      <c r="AB58" s="62">
        <v>31489.733230000002</v>
      </c>
      <c r="AC58" s="62">
        <v>30545.041239999999</v>
      </c>
      <c r="AD58" s="29"/>
      <c r="AE58" s="3"/>
    </row>
    <row r="59" spans="1:31" ht="60">
      <c r="A59" s="3"/>
      <c r="B59" s="23" t="s">
        <v>50</v>
      </c>
      <c r="C59" s="24" t="s">
        <v>129</v>
      </c>
      <c r="D59" s="23" t="s">
        <v>154</v>
      </c>
      <c r="E59" s="25" t="s">
        <v>72</v>
      </c>
      <c r="F59" s="25" t="s">
        <v>33</v>
      </c>
      <c r="G59" s="26">
        <v>2010</v>
      </c>
      <c r="H59" s="26" t="s">
        <v>33</v>
      </c>
      <c r="I59" s="26" t="s">
        <v>33</v>
      </c>
      <c r="J59" s="26" t="s">
        <v>56</v>
      </c>
      <c r="K59" s="25" t="s">
        <v>73</v>
      </c>
      <c r="L59" s="26" t="s">
        <v>33</v>
      </c>
      <c r="M59" s="27" t="s">
        <v>155</v>
      </c>
      <c r="N59" s="28" t="e">
        <f>SUMIF(#REF!,'T11 v3.2 (2)'!D59,#REF!)</f>
        <v>#REF!</v>
      </c>
      <c r="O59" s="28">
        <v>0</v>
      </c>
      <c r="P59" s="28">
        <v>0</v>
      </c>
      <c r="Q59" s="28">
        <v>0</v>
      </c>
      <c r="R59" s="61">
        <v>0</v>
      </c>
      <c r="S59" s="61">
        <v>0</v>
      </c>
      <c r="T59" s="61">
        <v>0</v>
      </c>
      <c r="U59" s="61">
        <v>0</v>
      </c>
      <c r="V59" s="62">
        <v>0</v>
      </c>
      <c r="W59" s="62">
        <v>0</v>
      </c>
      <c r="X59" s="62">
        <v>0</v>
      </c>
      <c r="Y59" s="62">
        <v>0</v>
      </c>
      <c r="Z59" s="62">
        <v>0</v>
      </c>
      <c r="AA59" s="62">
        <v>0</v>
      </c>
      <c r="AB59" s="62">
        <v>0</v>
      </c>
      <c r="AC59" s="62">
        <v>0</v>
      </c>
      <c r="AD59" s="29"/>
      <c r="AE59" s="3"/>
    </row>
    <row r="60" spans="1:31" ht="60">
      <c r="A60" s="3"/>
      <c r="B60" s="23" t="s">
        <v>50</v>
      </c>
      <c r="C60" s="24" t="s">
        <v>129</v>
      </c>
      <c r="D60" s="30" t="s">
        <v>156</v>
      </c>
      <c r="E60" s="25" t="s">
        <v>148</v>
      </c>
      <c r="F60" s="25" t="s">
        <v>33</v>
      </c>
      <c r="G60" s="26" t="s">
        <v>33</v>
      </c>
      <c r="H60" s="26" t="s">
        <v>33</v>
      </c>
      <c r="I60" s="26" t="s">
        <v>33</v>
      </c>
      <c r="J60" s="26" t="s">
        <v>33</v>
      </c>
      <c r="K60" s="25" t="s">
        <v>33</v>
      </c>
      <c r="L60" s="26" t="s">
        <v>33</v>
      </c>
      <c r="M60" s="27" t="s">
        <v>157</v>
      </c>
      <c r="N60" s="28" t="e">
        <f>SUMIF(#REF!,'T11 v3.2 (2)'!D60,#REF!)</f>
        <v>#REF!</v>
      </c>
      <c r="O60" s="28">
        <v>0</v>
      </c>
      <c r="P60" s="28">
        <v>0</v>
      </c>
      <c r="Q60" s="28">
        <v>0</v>
      </c>
      <c r="R60" s="61">
        <v>0</v>
      </c>
      <c r="S60" s="61">
        <v>0</v>
      </c>
      <c r="T60" s="61">
        <v>0</v>
      </c>
      <c r="U60" s="61">
        <v>0</v>
      </c>
      <c r="V60" s="62">
        <v>0</v>
      </c>
      <c r="W60" s="62">
        <v>0</v>
      </c>
      <c r="X60" s="62">
        <v>0</v>
      </c>
      <c r="Y60" s="62">
        <v>0</v>
      </c>
      <c r="Z60" s="62">
        <v>0</v>
      </c>
      <c r="AA60" s="62">
        <v>0</v>
      </c>
      <c r="AB60" s="62">
        <v>0</v>
      </c>
      <c r="AC60" s="62">
        <v>0</v>
      </c>
      <c r="AD60" s="29"/>
      <c r="AE60" s="3"/>
    </row>
    <row r="61" spans="1:31" ht="60">
      <c r="A61" s="3"/>
      <c r="B61" s="23" t="s">
        <v>50</v>
      </c>
      <c r="C61" s="24" t="s">
        <v>158</v>
      </c>
      <c r="D61" s="46" t="s">
        <v>159</v>
      </c>
      <c r="E61" s="25" t="s">
        <v>148</v>
      </c>
      <c r="F61" s="25" t="s">
        <v>33</v>
      </c>
      <c r="G61" s="26">
        <v>2023</v>
      </c>
      <c r="H61" s="26" t="s">
        <v>33</v>
      </c>
      <c r="I61" s="26" t="s">
        <v>33</v>
      </c>
      <c r="J61" s="26" t="s">
        <v>33</v>
      </c>
      <c r="K61" s="25" t="s">
        <v>33</v>
      </c>
      <c r="L61" s="26" t="s">
        <v>33</v>
      </c>
      <c r="M61" s="45" t="s">
        <v>160</v>
      </c>
      <c r="N61" s="28" t="e">
        <f>SUMIF(#REF!,'T11 v3.2 (2)'!D61,#REF!)</f>
        <v>#REF!</v>
      </c>
      <c r="O61" s="28">
        <v>0</v>
      </c>
      <c r="P61" s="28">
        <v>0</v>
      </c>
      <c r="Q61" s="28">
        <v>0</v>
      </c>
      <c r="R61" s="61">
        <v>0</v>
      </c>
      <c r="S61" s="61">
        <v>0</v>
      </c>
      <c r="T61" s="61">
        <v>0</v>
      </c>
      <c r="U61" s="61">
        <v>0</v>
      </c>
      <c r="V61" s="62">
        <v>0</v>
      </c>
      <c r="W61" s="62">
        <v>0</v>
      </c>
      <c r="X61" s="62">
        <v>0</v>
      </c>
      <c r="Y61" s="62">
        <v>0</v>
      </c>
      <c r="Z61" s="62">
        <v>0</v>
      </c>
      <c r="AA61" s="62">
        <v>0</v>
      </c>
      <c r="AB61" s="62">
        <v>0</v>
      </c>
      <c r="AC61" s="62">
        <v>0</v>
      </c>
      <c r="AD61" s="29"/>
      <c r="AE61" s="3"/>
    </row>
    <row r="62" spans="1:31" ht="60">
      <c r="A62" s="3"/>
      <c r="B62" s="23" t="s">
        <v>50</v>
      </c>
      <c r="C62" s="24" t="s">
        <v>158</v>
      </c>
      <c r="D62" s="30" t="s">
        <v>161</v>
      </c>
      <c r="E62" s="25" t="s">
        <v>148</v>
      </c>
      <c r="F62" s="25" t="s">
        <v>33</v>
      </c>
      <c r="G62" s="26">
        <v>2023</v>
      </c>
      <c r="H62" s="26" t="s">
        <v>33</v>
      </c>
      <c r="I62" s="26" t="s">
        <v>33</v>
      </c>
      <c r="J62" s="26" t="s">
        <v>33</v>
      </c>
      <c r="K62" s="25" t="s">
        <v>33</v>
      </c>
      <c r="L62" s="26" t="s">
        <v>33</v>
      </c>
      <c r="M62" s="50" t="s">
        <v>162</v>
      </c>
      <c r="N62" s="28" t="e">
        <f>SUMIF(#REF!,'T11 v3.2 (2)'!D62,#REF!)</f>
        <v>#REF!</v>
      </c>
      <c r="O62" s="51">
        <v>0</v>
      </c>
      <c r="P62" s="51">
        <v>0</v>
      </c>
      <c r="Q62" s="51">
        <v>0</v>
      </c>
      <c r="R62" s="68">
        <v>0</v>
      </c>
      <c r="S62" s="68">
        <v>0</v>
      </c>
      <c r="T62" s="68">
        <v>0</v>
      </c>
      <c r="U62" s="68">
        <v>0</v>
      </c>
      <c r="V62" s="62">
        <v>0</v>
      </c>
      <c r="W62" s="62">
        <v>0</v>
      </c>
      <c r="X62" s="62">
        <v>0</v>
      </c>
      <c r="Y62" s="62">
        <v>0</v>
      </c>
      <c r="Z62" s="62">
        <v>0</v>
      </c>
      <c r="AA62" s="62">
        <v>0</v>
      </c>
      <c r="AB62" s="62">
        <v>0</v>
      </c>
      <c r="AC62" s="62">
        <v>0</v>
      </c>
      <c r="AD62" s="29"/>
      <c r="AE62" s="3"/>
    </row>
    <row r="63" spans="1:31" ht="60">
      <c r="A63" s="3"/>
      <c r="B63" s="23" t="s">
        <v>50</v>
      </c>
      <c r="C63" s="24" t="s">
        <v>158</v>
      </c>
      <c r="D63" s="30" t="s">
        <v>163</v>
      </c>
      <c r="E63" s="25" t="s">
        <v>148</v>
      </c>
      <c r="F63" s="25" t="s">
        <v>33</v>
      </c>
      <c r="G63" s="26">
        <v>2023</v>
      </c>
      <c r="H63" s="26" t="s">
        <v>33</v>
      </c>
      <c r="I63" s="26" t="s">
        <v>33</v>
      </c>
      <c r="J63" s="26" t="s">
        <v>33</v>
      </c>
      <c r="K63" s="25" t="s">
        <v>33</v>
      </c>
      <c r="L63" s="26" t="s">
        <v>33</v>
      </c>
      <c r="M63" s="45" t="s">
        <v>164</v>
      </c>
      <c r="N63" s="28" t="e">
        <f>SUMIF(#REF!,'T11 v3.2 (2)'!D63,#REF!)</f>
        <v>#REF!</v>
      </c>
      <c r="O63" s="28">
        <v>0</v>
      </c>
      <c r="P63" s="28">
        <v>0</v>
      </c>
      <c r="Q63" s="28">
        <v>0</v>
      </c>
      <c r="R63" s="61">
        <v>0</v>
      </c>
      <c r="S63" s="61">
        <v>0</v>
      </c>
      <c r="T63" s="61">
        <v>0</v>
      </c>
      <c r="U63" s="61">
        <v>0</v>
      </c>
      <c r="V63" s="62">
        <v>0</v>
      </c>
      <c r="W63" s="62">
        <v>0</v>
      </c>
      <c r="X63" s="62">
        <v>0</v>
      </c>
      <c r="Y63" s="62">
        <v>0</v>
      </c>
      <c r="Z63" s="62">
        <v>0</v>
      </c>
      <c r="AA63" s="62">
        <v>0</v>
      </c>
      <c r="AB63" s="62">
        <v>0</v>
      </c>
      <c r="AC63" s="62">
        <v>0</v>
      </c>
      <c r="AD63" s="29"/>
      <c r="AE63" s="3"/>
    </row>
    <row r="64" spans="1:31" ht="90">
      <c r="A64" s="3"/>
      <c r="B64" s="23" t="s">
        <v>50</v>
      </c>
      <c r="C64" s="24" t="s">
        <v>158</v>
      </c>
      <c r="D64" s="30" t="s">
        <v>165</v>
      </c>
      <c r="E64" s="25" t="s">
        <v>148</v>
      </c>
      <c r="F64" s="25" t="s">
        <v>33</v>
      </c>
      <c r="G64" s="26">
        <v>2023</v>
      </c>
      <c r="H64" s="26" t="s">
        <v>33</v>
      </c>
      <c r="I64" s="26" t="s">
        <v>33</v>
      </c>
      <c r="J64" s="26" t="s">
        <v>33</v>
      </c>
      <c r="K64" s="25" t="s">
        <v>33</v>
      </c>
      <c r="L64" s="26" t="s">
        <v>33</v>
      </c>
      <c r="M64" s="45" t="s">
        <v>166</v>
      </c>
      <c r="N64" s="28" t="e">
        <f>SUMIF(#REF!,'T11 v3.2 (2)'!D64,#REF!)</f>
        <v>#REF!</v>
      </c>
      <c r="O64" s="28">
        <v>0</v>
      </c>
      <c r="P64" s="28">
        <v>0</v>
      </c>
      <c r="Q64" s="28">
        <v>0</v>
      </c>
      <c r="R64" s="61">
        <v>0</v>
      </c>
      <c r="S64" s="61">
        <v>0</v>
      </c>
      <c r="T64" s="61">
        <v>0</v>
      </c>
      <c r="U64" s="61">
        <v>0</v>
      </c>
      <c r="V64" s="62">
        <v>0</v>
      </c>
      <c r="W64" s="62">
        <v>0</v>
      </c>
      <c r="X64" s="62">
        <v>0</v>
      </c>
      <c r="Y64" s="62">
        <v>0</v>
      </c>
      <c r="Z64" s="62">
        <v>0</v>
      </c>
      <c r="AA64" s="62">
        <v>0</v>
      </c>
      <c r="AB64" s="62">
        <v>0</v>
      </c>
      <c r="AC64" s="62">
        <v>0</v>
      </c>
      <c r="AD64" s="29"/>
      <c r="AE64" s="3"/>
    </row>
    <row r="65" spans="1:31" ht="60">
      <c r="A65" s="3"/>
      <c r="B65" s="23" t="s">
        <v>50</v>
      </c>
      <c r="C65" s="24" t="s">
        <v>158</v>
      </c>
      <c r="D65" s="30" t="s">
        <v>167</v>
      </c>
      <c r="E65" s="25" t="s">
        <v>148</v>
      </c>
      <c r="F65" s="25" t="s">
        <v>33</v>
      </c>
      <c r="G65" s="26">
        <v>2023</v>
      </c>
      <c r="H65" s="26" t="s">
        <v>33</v>
      </c>
      <c r="I65" s="26" t="s">
        <v>33</v>
      </c>
      <c r="J65" s="26" t="s">
        <v>33</v>
      </c>
      <c r="K65" s="25" t="s">
        <v>33</v>
      </c>
      <c r="L65" s="26" t="s">
        <v>33</v>
      </c>
      <c r="M65" s="27" t="s">
        <v>168</v>
      </c>
      <c r="N65" s="28" t="e">
        <f>SUMIF(#REF!,'T11 v3.2 (2)'!D65,#REF!)</f>
        <v>#REF!</v>
      </c>
      <c r="O65" s="51">
        <v>0</v>
      </c>
      <c r="P65" s="51">
        <v>0</v>
      </c>
      <c r="Q65" s="51">
        <v>0</v>
      </c>
      <c r="R65" s="68">
        <v>0</v>
      </c>
      <c r="S65" s="68">
        <v>0</v>
      </c>
      <c r="T65" s="68">
        <v>0</v>
      </c>
      <c r="U65" s="68">
        <v>0</v>
      </c>
      <c r="V65" s="62">
        <v>0</v>
      </c>
      <c r="W65" s="62">
        <v>0</v>
      </c>
      <c r="X65" s="62">
        <v>0</v>
      </c>
      <c r="Y65" s="62">
        <v>0</v>
      </c>
      <c r="Z65" s="62">
        <v>0</v>
      </c>
      <c r="AA65" s="62">
        <v>0</v>
      </c>
      <c r="AB65" s="62">
        <v>0</v>
      </c>
      <c r="AC65" s="62">
        <v>0</v>
      </c>
      <c r="AD65" s="29"/>
      <c r="AE65" s="3"/>
    </row>
    <row r="66" spans="1:31" ht="60">
      <c r="A66" s="3"/>
      <c r="B66" s="23" t="s">
        <v>50</v>
      </c>
      <c r="C66" s="24" t="s">
        <v>169</v>
      </c>
      <c r="D66" s="30" t="s">
        <v>170</v>
      </c>
      <c r="E66" s="25" t="s">
        <v>33</v>
      </c>
      <c r="F66" s="25" t="s">
        <v>33</v>
      </c>
      <c r="G66" s="26" t="s">
        <v>33</v>
      </c>
      <c r="H66" s="26" t="s">
        <v>33</v>
      </c>
      <c r="I66" s="26" t="s">
        <v>33</v>
      </c>
      <c r="J66" s="26" t="s">
        <v>33</v>
      </c>
      <c r="K66" s="25" t="s">
        <v>33</v>
      </c>
      <c r="L66" s="26" t="s">
        <v>33</v>
      </c>
      <c r="M66" s="27"/>
      <c r="N66" s="28" t="e">
        <f>SUMIF(#REF!,'T11 v3.2 (2)'!D66,#REF!)</f>
        <v>#REF!</v>
      </c>
      <c r="O66" s="51">
        <v>0</v>
      </c>
      <c r="P66" s="51">
        <v>0</v>
      </c>
      <c r="Q66" s="51">
        <v>0</v>
      </c>
      <c r="R66" s="68">
        <v>0</v>
      </c>
      <c r="S66" s="68">
        <v>0</v>
      </c>
      <c r="T66" s="68">
        <v>0</v>
      </c>
      <c r="U66" s="68">
        <v>0</v>
      </c>
      <c r="V66" s="62">
        <v>0</v>
      </c>
      <c r="W66" s="62">
        <v>0</v>
      </c>
      <c r="X66" s="62">
        <v>0</v>
      </c>
      <c r="Y66" s="62">
        <v>0</v>
      </c>
      <c r="Z66" s="62">
        <v>0</v>
      </c>
      <c r="AA66" s="62">
        <v>0</v>
      </c>
      <c r="AB66" s="62">
        <v>0</v>
      </c>
      <c r="AC66" s="62">
        <v>0</v>
      </c>
      <c r="AD66" s="29"/>
      <c r="AE66" s="3"/>
    </row>
    <row r="67" spans="1:31" ht="60">
      <c r="A67" s="3"/>
      <c r="B67" s="23" t="s">
        <v>50</v>
      </c>
      <c r="C67" s="24" t="s">
        <v>171</v>
      </c>
      <c r="D67" s="30" t="s">
        <v>172</v>
      </c>
      <c r="E67" s="25" t="s">
        <v>33</v>
      </c>
      <c r="F67" s="25" t="s">
        <v>33</v>
      </c>
      <c r="G67" s="26" t="s">
        <v>33</v>
      </c>
      <c r="H67" s="26" t="s">
        <v>33</v>
      </c>
      <c r="I67" s="26" t="s">
        <v>33</v>
      </c>
      <c r="J67" s="26" t="s">
        <v>33</v>
      </c>
      <c r="K67" s="25" t="s">
        <v>33</v>
      </c>
      <c r="L67" s="26" t="s">
        <v>33</v>
      </c>
      <c r="M67" s="27"/>
      <c r="N67" s="28" t="e">
        <f>SUMIF(#REF!,'T11 v3.2 (2)'!D67,#REF!)</f>
        <v>#REF!</v>
      </c>
      <c r="O67" s="28">
        <v>0</v>
      </c>
      <c r="P67" s="28">
        <v>0</v>
      </c>
      <c r="Q67" s="28">
        <v>0</v>
      </c>
      <c r="R67" s="61">
        <v>0</v>
      </c>
      <c r="S67" s="61">
        <v>0</v>
      </c>
      <c r="T67" s="61">
        <v>0</v>
      </c>
      <c r="U67" s="61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29"/>
      <c r="AE67" s="3"/>
    </row>
    <row r="68" spans="1:31" ht="60">
      <c r="A68" s="3"/>
      <c r="B68" s="23" t="s">
        <v>50</v>
      </c>
      <c r="C68" s="24" t="s">
        <v>66</v>
      </c>
      <c r="D68" s="30" t="s">
        <v>173</v>
      </c>
      <c r="E68" s="25" t="s">
        <v>33</v>
      </c>
      <c r="F68" s="25" t="s">
        <v>33</v>
      </c>
      <c r="G68" s="26" t="s">
        <v>33</v>
      </c>
      <c r="H68" s="26" t="s">
        <v>33</v>
      </c>
      <c r="I68" s="26" t="s">
        <v>33</v>
      </c>
      <c r="J68" s="26" t="s">
        <v>33</v>
      </c>
      <c r="K68" s="25" t="s">
        <v>33</v>
      </c>
      <c r="L68" s="26" t="s">
        <v>33</v>
      </c>
      <c r="M68" s="27"/>
      <c r="N68" s="28" t="e">
        <f>SUMIF(#REF!,'T11 v3.2 (2)'!D68,#REF!)</f>
        <v>#REF!</v>
      </c>
      <c r="O68" s="28">
        <v>0</v>
      </c>
      <c r="P68" s="28">
        <v>0</v>
      </c>
      <c r="Q68" s="28">
        <v>0</v>
      </c>
      <c r="R68" s="61">
        <v>0</v>
      </c>
      <c r="S68" s="61">
        <v>0</v>
      </c>
      <c r="T68" s="61">
        <v>0</v>
      </c>
      <c r="U68" s="61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29"/>
      <c r="AE68" s="3"/>
    </row>
    <row r="69" spans="1:31" ht="60">
      <c r="A69"/>
      <c r="B69" s="23" t="s">
        <v>50</v>
      </c>
      <c r="C69" s="24" t="s">
        <v>174</v>
      </c>
      <c r="D69" s="30" t="s">
        <v>175</v>
      </c>
      <c r="E69" s="25" t="s">
        <v>33</v>
      </c>
      <c r="F69" s="25" t="s">
        <v>33</v>
      </c>
      <c r="G69" s="26" t="s">
        <v>33</v>
      </c>
      <c r="H69" s="26" t="s">
        <v>33</v>
      </c>
      <c r="I69" s="26" t="s">
        <v>33</v>
      </c>
      <c r="J69" s="26" t="s">
        <v>33</v>
      </c>
      <c r="K69" s="25" t="s">
        <v>33</v>
      </c>
      <c r="L69" s="26" t="s">
        <v>33</v>
      </c>
      <c r="M69" s="27"/>
      <c r="N69" s="28" t="e">
        <f>SUMIF(#REF!,'T11 v3.2 (2)'!D69,#REF!)</f>
        <v>#REF!</v>
      </c>
      <c r="O69" s="28">
        <v>0</v>
      </c>
      <c r="P69" s="28">
        <v>0</v>
      </c>
      <c r="Q69" s="28">
        <v>0</v>
      </c>
      <c r="R69" s="61">
        <v>0</v>
      </c>
      <c r="S69" s="61">
        <v>0</v>
      </c>
      <c r="T69" s="61">
        <v>0</v>
      </c>
      <c r="U69" s="61">
        <v>0</v>
      </c>
      <c r="V69" s="69">
        <v>0</v>
      </c>
      <c r="W69" s="69">
        <v>0</v>
      </c>
      <c r="X69" s="69">
        <v>0</v>
      </c>
      <c r="Y69" s="69">
        <v>0</v>
      </c>
      <c r="Z69" s="69">
        <v>0</v>
      </c>
      <c r="AA69" s="69">
        <v>0</v>
      </c>
      <c r="AB69" s="69">
        <v>0</v>
      </c>
      <c r="AC69" s="69">
        <v>0</v>
      </c>
      <c r="AD69" s="29"/>
      <c r="AE69" s="3"/>
    </row>
    <row r="70" spans="1:31" ht="60">
      <c r="A70"/>
      <c r="B70" s="23" t="s">
        <v>50</v>
      </c>
      <c r="C70" s="24" t="s">
        <v>176</v>
      </c>
      <c r="D70" s="23" t="s">
        <v>177</v>
      </c>
      <c r="E70" s="26"/>
      <c r="F70" s="26"/>
      <c r="G70" s="26"/>
      <c r="H70" s="26"/>
      <c r="I70" s="26"/>
      <c r="J70" s="26"/>
      <c r="K70" s="26"/>
      <c r="L70" s="26"/>
      <c r="M70" s="27"/>
      <c r="N70" s="28" t="e">
        <f>SUMIF(#REF!,'T11 v3.2 (2)'!D70,#REF!)</f>
        <v>#REF!</v>
      </c>
      <c r="O70" s="28">
        <v>0</v>
      </c>
      <c r="P70" s="28">
        <v>0</v>
      </c>
      <c r="Q70" s="28">
        <v>0</v>
      </c>
      <c r="R70" s="61">
        <v>0</v>
      </c>
      <c r="S70" s="61">
        <v>0</v>
      </c>
      <c r="T70" s="61">
        <v>0</v>
      </c>
      <c r="U70" s="61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62">
        <v>0</v>
      </c>
      <c r="AB70" s="62">
        <v>0</v>
      </c>
      <c r="AC70" s="62">
        <v>0</v>
      </c>
      <c r="AD70" s="29"/>
      <c r="AE70" s="3"/>
    </row>
    <row r="71" spans="1:31" ht="45">
      <c r="A71" s="74"/>
      <c r="B71" s="23" t="s">
        <v>178</v>
      </c>
      <c r="C71" s="24" t="s">
        <v>179</v>
      </c>
      <c r="D71" s="76" t="s">
        <v>180</v>
      </c>
      <c r="E71" s="25" t="s">
        <v>33</v>
      </c>
      <c r="F71" s="25" t="s">
        <v>33</v>
      </c>
      <c r="G71" s="26">
        <v>1998</v>
      </c>
      <c r="H71" s="26" t="s">
        <v>33</v>
      </c>
      <c r="I71" s="26" t="s">
        <v>33</v>
      </c>
      <c r="J71" s="26" t="s">
        <v>33</v>
      </c>
      <c r="K71" s="25" t="s">
        <v>33</v>
      </c>
      <c r="L71" s="26" t="s">
        <v>33</v>
      </c>
      <c r="M71" s="27"/>
      <c r="N71" s="28" t="e">
        <f>SUMIF(#REF!,'T11 v3.2 (2)'!D71,#REF!)</f>
        <v>#REF!</v>
      </c>
      <c r="O71" s="28">
        <v>0</v>
      </c>
      <c r="P71" s="28">
        <v>0</v>
      </c>
      <c r="Q71" s="28">
        <v>0</v>
      </c>
      <c r="R71" s="61">
        <v>0</v>
      </c>
      <c r="S71" s="61">
        <v>0</v>
      </c>
      <c r="T71" s="61">
        <v>999.54064000000005</v>
      </c>
      <c r="U71" s="61">
        <v>999.54064000000005</v>
      </c>
      <c r="V71" s="62">
        <v>0</v>
      </c>
      <c r="W71" s="62">
        <v>0</v>
      </c>
      <c r="X71" s="62">
        <v>0</v>
      </c>
      <c r="Y71" s="62">
        <v>0</v>
      </c>
      <c r="Z71" s="62">
        <v>0</v>
      </c>
      <c r="AA71" s="62">
        <v>0</v>
      </c>
      <c r="AB71" s="62">
        <v>0</v>
      </c>
      <c r="AC71" s="62">
        <v>0</v>
      </c>
      <c r="AD71" s="29"/>
      <c r="AE71" s="3"/>
    </row>
    <row r="72" spans="1:31" ht="75">
      <c r="A72" s="3"/>
      <c r="B72" s="23" t="s">
        <v>181</v>
      </c>
      <c r="C72" s="24" t="s">
        <v>182</v>
      </c>
      <c r="D72" s="23" t="s">
        <v>183</v>
      </c>
      <c r="E72" s="26"/>
      <c r="F72" s="26"/>
      <c r="G72" s="26"/>
      <c r="H72" s="26"/>
      <c r="I72" s="26"/>
      <c r="J72" s="26"/>
      <c r="K72" s="26"/>
      <c r="L72" s="26"/>
      <c r="M72" s="27" t="s">
        <v>184</v>
      </c>
      <c r="N72" s="28" t="e">
        <f>SUMIF(#REF!,'T11 v3.2 (2)'!D72,#REF!)</f>
        <v>#REF!</v>
      </c>
      <c r="O72" s="28">
        <v>99.018582756000015</v>
      </c>
      <c r="P72" s="28">
        <v>0</v>
      </c>
      <c r="Q72" s="28">
        <v>0</v>
      </c>
      <c r="R72" s="61">
        <v>415.53364340000002</v>
      </c>
      <c r="S72" s="61">
        <v>415.53364340000002</v>
      </c>
      <c r="T72" s="61">
        <v>0</v>
      </c>
      <c r="U72" s="61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62">
        <v>0</v>
      </c>
      <c r="AB72" s="62">
        <v>0</v>
      </c>
      <c r="AC72" s="62">
        <v>0</v>
      </c>
      <c r="AD72" s="52"/>
      <c r="AE72" s="3"/>
    </row>
    <row r="73" spans="1:31" ht="60">
      <c r="A73" s="3"/>
      <c r="B73" s="23" t="s">
        <v>181</v>
      </c>
      <c r="C73" s="24" t="s">
        <v>182</v>
      </c>
      <c r="D73" s="23" t="s">
        <v>185</v>
      </c>
      <c r="E73" s="26"/>
      <c r="F73" s="26"/>
      <c r="G73" s="26"/>
      <c r="H73" s="26"/>
      <c r="I73" s="26"/>
      <c r="J73" s="26"/>
      <c r="K73" s="26"/>
      <c r="L73" s="26"/>
      <c r="M73" s="27" t="s">
        <v>186</v>
      </c>
      <c r="N73" s="28" t="e">
        <f>SUMIF(#REF!,'T11 v3.2 (2)'!D73,#REF!)</f>
        <v>#REF!</v>
      </c>
      <c r="O73" s="28">
        <v>0</v>
      </c>
      <c r="P73" s="28">
        <v>45</v>
      </c>
      <c r="Q73" s="28">
        <v>45</v>
      </c>
      <c r="R73" s="61">
        <v>58.131470440000001</v>
      </c>
      <c r="S73" s="61">
        <v>58.131470440000001</v>
      </c>
      <c r="T73" s="61">
        <v>28</v>
      </c>
      <c r="U73" s="61">
        <v>28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32"/>
      <c r="AE73" s="3"/>
    </row>
    <row r="74" spans="1:31" ht="60">
      <c r="A74" s="3"/>
      <c r="B74" s="23" t="s">
        <v>181</v>
      </c>
      <c r="C74" s="24" t="s">
        <v>182</v>
      </c>
      <c r="D74" s="23" t="s">
        <v>187</v>
      </c>
      <c r="E74" s="26"/>
      <c r="F74" s="26"/>
      <c r="G74" s="26"/>
      <c r="H74" s="26"/>
      <c r="I74" s="26"/>
      <c r="J74" s="26"/>
      <c r="K74" s="26"/>
      <c r="L74" s="26"/>
      <c r="M74" s="27" t="s">
        <v>188</v>
      </c>
      <c r="N74" s="28" t="e">
        <f>SUMIF(#REF!,'T11 v3.2 (2)'!D74,#REF!)</f>
        <v>#REF!</v>
      </c>
      <c r="O74" s="51">
        <v>0</v>
      </c>
      <c r="P74" s="51">
        <v>0</v>
      </c>
      <c r="Q74" s="51">
        <v>0</v>
      </c>
      <c r="R74" s="68">
        <v>0</v>
      </c>
      <c r="S74" s="68">
        <v>0</v>
      </c>
      <c r="T74" s="68">
        <v>0</v>
      </c>
      <c r="U74" s="68">
        <v>0</v>
      </c>
      <c r="V74" s="62">
        <v>0</v>
      </c>
      <c r="W74" s="62">
        <v>0</v>
      </c>
      <c r="X74" s="62">
        <v>71.956119999999999</v>
      </c>
      <c r="Y74" s="62">
        <v>71.956119999999999</v>
      </c>
      <c r="Z74" s="62">
        <v>0</v>
      </c>
      <c r="AA74" s="62">
        <v>0</v>
      </c>
      <c r="AB74" s="62">
        <v>74.114803600000002</v>
      </c>
      <c r="AC74" s="62">
        <v>74.114803600000002</v>
      </c>
      <c r="AD74" s="29"/>
      <c r="AE74" s="3"/>
    </row>
    <row r="75" spans="1:31" ht="75">
      <c r="A75" s="3"/>
      <c r="B75" s="23" t="s">
        <v>181</v>
      </c>
      <c r="C75" s="24" t="s">
        <v>182</v>
      </c>
      <c r="D75" s="23" t="s">
        <v>189</v>
      </c>
      <c r="E75" s="25" t="s">
        <v>33</v>
      </c>
      <c r="F75" s="25" t="s">
        <v>33</v>
      </c>
      <c r="G75" s="26">
        <v>2010</v>
      </c>
      <c r="H75" s="26" t="s">
        <v>33</v>
      </c>
      <c r="I75" s="26" t="s">
        <v>34</v>
      </c>
      <c r="J75" s="26" t="s">
        <v>56</v>
      </c>
      <c r="K75" s="25" t="s">
        <v>57</v>
      </c>
      <c r="L75" s="26" t="s">
        <v>33</v>
      </c>
      <c r="M75" s="27" t="s">
        <v>190</v>
      </c>
      <c r="N75" s="28" t="e">
        <f>SUMIF(#REF!,'T11 v3.2 (2)'!D75,#REF!)</f>
        <v>#REF!</v>
      </c>
      <c r="O75" s="51">
        <v>0</v>
      </c>
      <c r="P75" s="51">
        <v>0</v>
      </c>
      <c r="Q75" s="51">
        <v>0</v>
      </c>
      <c r="R75" s="68">
        <v>0</v>
      </c>
      <c r="S75" s="68">
        <v>0</v>
      </c>
      <c r="T75" s="68">
        <v>0</v>
      </c>
      <c r="U75" s="68">
        <v>0</v>
      </c>
      <c r="V75" s="62">
        <v>260.62900610000003</v>
      </c>
      <c r="W75" s="62">
        <v>260.62900610000003</v>
      </c>
      <c r="X75" s="62">
        <v>0</v>
      </c>
      <c r="Y75" s="62">
        <v>0</v>
      </c>
      <c r="Z75" s="62">
        <v>140.26149269999999</v>
      </c>
      <c r="AA75" s="62">
        <v>140.26149269999999</v>
      </c>
      <c r="AB75" s="62">
        <v>0</v>
      </c>
      <c r="AC75" s="62">
        <v>0</v>
      </c>
      <c r="AD75" s="29"/>
      <c r="AE75" s="3"/>
    </row>
    <row r="76" spans="1:31" ht="60">
      <c r="A76" s="74"/>
      <c r="B76" s="23" t="s">
        <v>181</v>
      </c>
      <c r="C76" s="24" t="s">
        <v>191</v>
      </c>
      <c r="D76" s="23" t="s">
        <v>192</v>
      </c>
      <c r="E76" s="25" t="s">
        <v>124</v>
      </c>
      <c r="F76" s="25" t="s">
        <v>193</v>
      </c>
      <c r="G76" s="26">
        <v>2009</v>
      </c>
      <c r="H76" s="26" t="s">
        <v>33</v>
      </c>
      <c r="I76" s="26" t="s">
        <v>33</v>
      </c>
      <c r="J76" s="26" t="s">
        <v>33</v>
      </c>
      <c r="K76" s="25" t="s">
        <v>33</v>
      </c>
      <c r="L76" s="26" t="s">
        <v>33</v>
      </c>
      <c r="M76" s="27"/>
      <c r="N76" s="28" t="e">
        <f>SUMIF(#REF!,'T11 v3.2 (2)'!D76,#REF!)</f>
        <v>#REF!</v>
      </c>
      <c r="O76" s="53">
        <v>0</v>
      </c>
      <c r="P76" s="53">
        <v>0</v>
      </c>
      <c r="Q76" s="53">
        <v>0</v>
      </c>
      <c r="R76" s="61">
        <v>0</v>
      </c>
      <c r="S76" s="61">
        <v>0</v>
      </c>
      <c r="T76" s="61">
        <v>0</v>
      </c>
      <c r="U76" s="61">
        <v>0</v>
      </c>
      <c r="V76" s="62">
        <v>0</v>
      </c>
      <c r="W76" s="62">
        <v>0</v>
      </c>
      <c r="X76" s="62">
        <v>0</v>
      </c>
      <c r="Y76" s="63">
        <v>0</v>
      </c>
      <c r="Z76" s="63">
        <v>0</v>
      </c>
      <c r="AA76" s="63">
        <v>0</v>
      </c>
      <c r="AB76" s="63">
        <v>0</v>
      </c>
      <c r="AC76" s="62">
        <v>0</v>
      </c>
      <c r="AD76" s="29"/>
      <c r="AE76" s="3"/>
    </row>
    <row r="77" spans="1:31" ht="60">
      <c r="A77" s="3"/>
      <c r="B77" s="23" t="s">
        <v>181</v>
      </c>
      <c r="C77" s="24" t="s">
        <v>194</v>
      </c>
      <c r="D77" s="46" t="s">
        <v>195</v>
      </c>
      <c r="E77" s="54" t="s">
        <v>124</v>
      </c>
      <c r="F77" s="54" t="s">
        <v>33</v>
      </c>
      <c r="G77" s="55">
        <v>2012</v>
      </c>
      <c r="H77" s="55" t="s">
        <v>55</v>
      </c>
      <c r="I77" s="55" t="s">
        <v>33</v>
      </c>
      <c r="J77" s="55" t="s">
        <v>33</v>
      </c>
      <c r="K77" s="54" t="s">
        <v>33</v>
      </c>
      <c r="L77" s="55" t="s">
        <v>33</v>
      </c>
      <c r="M77" s="27"/>
      <c r="N77" s="28" t="e">
        <f>SUMIF(#REF!,'T11 v3.2 (2)'!D77,#REF!)</f>
        <v>#REF!</v>
      </c>
      <c r="O77" s="56">
        <v>0</v>
      </c>
      <c r="P77" s="57">
        <v>5646</v>
      </c>
      <c r="Q77" s="57">
        <v>5646</v>
      </c>
      <c r="R77" s="61">
        <v>2425.9180000000001</v>
      </c>
      <c r="S77" s="61">
        <v>2425.9180000000001</v>
      </c>
      <c r="T77" s="61">
        <v>3781.3532420000001</v>
      </c>
      <c r="U77" s="61">
        <v>3781.3532420000001</v>
      </c>
      <c r="V77" s="62">
        <v>1676.798</v>
      </c>
      <c r="W77" s="62">
        <v>1676.798</v>
      </c>
      <c r="X77" s="70">
        <v>4239</v>
      </c>
      <c r="Y77" s="62">
        <v>4239</v>
      </c>
      <c r="Z77" s="62">
        <v>1476.828</v>
      </c>
      <c r="AA77" s="62">
        <v>1476.828</v>
      </c>
      <c r="AB77" s="62">
        <v>4366.17</v>
      </c>
      <c r="AC77" s="66">
        <v>4366.17</v>
      </c>
      <c r="AD77" s="29"/>
      <c r="AE77" s="3"/>
    </row>
    <row r="78" spans="1:31" ht="60">
      <c r="A78" s="74"/>
      <c r="B78" s="23" t="s">
        <v>50</v>
      </c>
      <c r="C78" s="24" t="s">
        <v>196</v>
      </c>
      <c r="D78" s="23" t="s">
        <v>197</v>
      </c>
      <c r="E78" s="25" t="s">
        <v>124</v>
      </c>
      <c r="F78" s="25" t="s">
        <v>193</v>
      </c>
      <c r="G78" s="26" t="s">
        <v>33</v>
      </c>
      <c r="H78" s="26" t="s">
        <v>33</v>
      </c>
      <c r="I78" s="26" t="s">
        <v>33</v>
      </c>
      <c r="J78" s="26" t="s">
        <v>33</v>
      </c>
      <c r="K78" s="25" t="s">
        <v>33</v>
      </c>
      <c r="L78" s="26" t="s">
        <v>33</v>
      </c>
      <c r="M78" s="27"/>
      <c r="N78" s="28" t="e">
        <f>SUMIF(#REF!,'T11 v3.2 (2)'!D78,#REF!)</f>
        <v>#REF!</v>
      </c>
      <c r="O78" s="53">
        <v>0</v>
      </c>
      <c r="P78" s="53">
        <v>0</v>
      </c>
      <c r="Q78" s="53">
        <v>0</v>
      </c>
      <c r="R78" s="61">
        <v>0</v>
      </c>
      <c r="S78" s="61">
        <v>0</v>
      </c>
      <c r="T78" s="61">
        <v>0</v>
      </c>
      <c r="U78" s="61">
        <v>0</v>
      </c>
      <c r="V78" s="62">
        <v>0</v>
      </c>
      <c r="W78" s="62">
        <v>0</v>
      </c>
      <c r="X78" s="70">
        <v>0</v>
      </c>
      <c r="Y78" s="62">
        <v>0</v>
      </c>
      <c r="Z78" s="62">
        <v>0</v>
      </c>
      <c r="AA78" s="62">
        <v>0</v>
      </c>
      <c r="AB78" s="62">
        <v>0</v>
      </c>
      <c r="AC78" s="66">
        <v>0</v>
      </c>
      <c r="AD78" s="29"/>
      <c r="AE78" s="3"/>
    </row>
    <row r="79" spans="1:31" ht="60">
      <c r="A79" s="3"/>
      <c r="B79" s="23" t="s">
        <v>50</v>
      </c>
      <c r="C79" s="24" t="s">
        <v>198</v>
      </c>
      <c r="D79" s="23" t="s">
        <v>147</v>
      </c>
      <c r="E79" s="26"/>
      <c r="F79" s="26"/>
      <c r="G79" s="26"/>
      <c r="H79" s="26"/>
      <c r="I79" s="26"/>
      <c r="J79" s="26"/>
      <c r="K79" s="26"/>
      <c r="L79" s="26"/>
      <c r="M79" s="27" t="s">
        <v>199</v>
      </c>
      <c r="N79" s="28" t="e">
        <f>SUMIF(#REF!,'T11 v3.2 (2)'!D79,#REF!)</f>
        <v>#REF!</v>
      </c>
      <c r="O79" s="28">
        <v>0</v>
      </c>
      <c r="P79" s="28">
        <v>0</v>
      </c>
      <c r="Q79" s="28">
        <v>0</v>
      </c>
      <c r="R79" s="61">
        <v>0</v>
      </c>
      <c r="S79" s="61">
        <v>0</v>
      </c>
      <c r="T79" s="61">
        <v>0</v>
      </c>
      <c r="U79" s="61">
        <v>0</v>
      </c>
      <c r="V79" s="62">
        <v>0</v>
      </c>
      <c r="W79" s="62">
        <v>0</v>
      </c>
      <c r="X79" s="62">
        <v>0</v>
      </c>
      <c r="Y79" s="67">
        <v>0</v>
      </c>
      <c r="Z79" s="67">
        <v>0</v>
      </c>
      <c r="AA79" s="67">
        <v>0</v>
      </c>
      <c r="AB79" s="67">
        <v>0</v>
      </c>
      <c r="AC79" s="62">
        <v>0</v>
      </c>
      <c r="AD79" s="29"/>
      <c r="AE79" s="3"/>
    </row>
    <row r="80" spans="1:31" ht="60">
      <c r="A80" s="3"/>
      <c r="B80" s="23" t="s">
        <v>50</v>
      </c>
      <c r="C80" s="24" t="s">
        <v>169</v>
      </c>
      <c r="D80" s="76" t="s">
        <v>200</v>
      </c>
      <c r="E80" s="54" t="s">
        <v>33</v>
      </c>
      <c r="F80" s="54" t="s">
        <v>33</v>
      </c>
      <c r="G80" s="55">
        <v>1198</v>
      </c>
      <c r="H80" s="55" t="s">
        <v>33</v>
      </c>
      <c r="I80" s="55" t="s">
        <v>33</v>
      </c>
      <c r="J80" s="55" t="s">
        <v>33</v>
      </c>
      <c r="K80" s="54" t="s">
        <v>33</v>
      </c>
      <c r="L80" s="55" t="s">
        <v>33</v>
      </c>
      <c r="M80" s="27"/>
      <c r="N80" s="28" t="e">
        <f>SUMIF(#REF!,'T11 v3.2 (2)'!D80,#REF!)</f>
        <v>#REF!</v>
      </c>
      <c r="O80" s="53">
        <v>0</v>
      </c>
      <c r="P80" s="53">
        <v>0</v>
      </c>
      <c r="Q80" s="53">
        <v>0</v>
      </c>
      <c r="R80" s="61">
        <v>0</v>
      </c>
      <c r="S80" s="61">
        <v>0</v>
      </c>
      <c r="T80" s="61">
        <v>0</v>
      </c>
      <c r="U80" s="61">
        <v>0</v>
      </c>
      <c r="V80" s="62">
        <v>0</v>
      </c>
      <c r="W80" s="62">
        <v>0</v>
      </c>
      <c r="X80" s="62">
        <v>0</v>
      </c>
      <c r="Y80" s="62">
        <v>0</v>
      </c>
      <c r="Z80" s="62">
        <v>0</v>
      </c>
      <c r="AA80" s="62">
        <v>0</v>
      </c>
      <c r="AB80" s="62">
        <v>0</v>
      </c>
      <c r="AC80" s="62">
        <v>0</v>
      </c>
      <c r="AD80" s="29"/>
      <c r="AE80" s="3"/>
    </row>
    <row r="81" spans="1:31" ht="60">
      <c r="A81" s="3"/>
      <c r="B81" s="23" t="s">
        <v>50</v>
      </c>
      <c r="C81" s="24" t="s">
        <v>174</v>
      </c>
      <c r="D81" s="76" t="s">
        <v>201</v>
      </c>
      <c r="E81" s="54" t="s">
        <v>33</v>
      </c>
      <c r="F81" s="54" t="s">
        <v>33</v>
      </c>
      <c r="G81" s="55">
        <v>2021</v>
      </c>
      <c r="H81" s="55" t="s">
        <v>33</v>
      </c>
      <c r="I81" s="55" t="s">
        <v>33</v>
      </c>
      <c r="J81" s="55" t="s">
        <v>33</v>
      </c>
      <c r="K81" s="54" t="s">
        <v>33</v>
      </c>
      <c r="L81" s="55" t="s">
        <v>33</v>
      </c>
      <c r="M81" s="27"/>
      <c r="N81" s="28" t="e">
        <f>SUMIF(#REF!,'T11 v3.2 (2)'!D81,#REF!)</f>
        <v>#REF!</v>
      </c>
      <c r="O81" s="53">
        <v>0</v>
      </c>
      <c r="P81" s="53">
        <v>0</v>
      </c>
      <c r="Q81" s="53">
        <v>0</v>
      </c>
      <c r="R81" s="61">
        <v>0</v>
      </c>
      <c r="S81" s="61">
        <v>0</v>
      </c>
      <c r="T81" s="61">
        <v>0</v>
      </c>
      <c r="U81" s="61">
        <v>0</v>
      </c>
      <c r="V81" s="62">
        <v>0</v>
      </c>
      <c r="W81" s="62">
        <v>0</v>
      </c>
      <c r="X81" s="62">
        <v>0</v>
      </c>
      <c r="Y81" s="62">
        <v>0</v>
      </c>
      <c r="Z81" s="62">
        <v>0</v>
      </c>
      <c r="AA81" s="62">
        <v>0</v>
      </c>
      <c r="AB81" s="62">
        <v>0</v>
      </c>
      <c r="AC81" s="62">
        <v>0</v>
      </c>
      <c r="AD81" s="29"/>
      <c r="AE81" s="3"/>
    </row>
    <row r="82" spans="1:31" ht="60">
      <c r="A82"/>
      <c r="B82" s="23" t="s">
        <v>50</v>
      </c>
      <c r="C82" s="30" t="s">
        <v>202</v>
      </c>
      <c r="D82" s="30" t="s">
        <v>203</v>
      </c>
      <c r="E82" s="25"/>
      <c r="F82" s="25"/>
      <c r="G82" s="26"/>
      <c r="H82" s="26"/>
      <c r="I82" s="26"/>
      <c r="J82" s="26"/>
      <c r="K82" s="25"/>
      <c r="L82" s="26"/>
      <c r="M82" s="27" t="s">
        <v>204</v>
      </c>
      <c r="N82" s="28" t="e">
        <f>SUMIF(#REF!,'T11 v3.2 (2)'!D82,#REF!)</f>
        <v>#REF!</v>
      </c>
      <c r="O82" s="28">
        <v>7758.6880931079995</v>
      </c>
      <c r="P82" s="28">
        <v>1284</v>
      </c>
      <c r="Q82" s="28">
        <v>1284</v>
      </c>
      <c r="R82" s="61">
        <v>11818.6819</v>
      </c>
      <c r="S82" s="61">
        <v>11818.6819</v>
      </c>
      <c r="T82" s="61">
        <v>1944.300829</v>
      </c>
      <c r="U82" s="61">
        <v>1944.300829</v>
      </c>
      <c r="V82" s="62">
        <v>9028.1815060000008</v>
      </c>
      <c r="W82" s="62">
        <v>9028.1815060000008</v>
      </c>
      <c r="X82" s="62">
        <v>1639</v>
      </c>
      <c r="Y82" s="62">
        <v>1639</v>
      </c>
      <c r="Z82" s="62">
        <v>15331.33662</v>
      </c>
      <c r="AA82" s="62">
        <v>15331.33662</v>
      </c>
      <c r="AB82" s="62">
        <v>1688.17</v>
      </c>
      <c r="AC82" s="62">
        <v>1688.17</v>
      </c>
      <c r="AD82" s="32"/>
      <c r="AE82"/>
    </row>
    <row r="83" spans="1:31" ht="60">
      <c r="A83" s="3"/>
      <c r="B83" s="23" t="s">
        <v>205</v>
      </c>
      <c r="C83" s="24" t="s">
        <v>206</v>
      </c>
      <c r="D83" s="23" t="s">
        <v>207</v>
      </c>
      <c r="E83" s="54" t="s">
        <v>208</v>
      </c>
      <c r="F83" s="54" t="s">
        <v>33</v>
      </c>
      <c r="G83" s="55">
        <v>1998</v>
      </c>
      <c r="H83" s="55" t="s">
        <v>33</v>
      </c>
      <c r="I83" s="55" t="s">
        <v>33</v>
      </c>
      <c r="J83" s="55" t="s">
        <v>33</v>
      </c>
      <c r="K83" s="54" t="s">
        <v>33</v>
      </c>
      <c r="L83" s="55" t="s">
        <v>33</v>
      </c>
      <c r="M83" s="27"/>
      <c r="N83" s="28" t="e">
        <f>SUMIF(#REF!,'T11 v3.2 (2)'!D83,#REF!)</f>
        <v>#REF!</v>
      </c>
      <c r="O83" s="53">
        <v>0</v>
      </c>
      <c r="P83" s="53">
        <v>0</v>
      </c>
      <c r="Q83" s="53">
        <v>0</v>
      </c>
      <c r="R83" s="61">
        <v>0</v>
      </c>
      <c r="S83" s="61">
        <v>0</v>
      </c>
      <c r="T83" s="61">
        <v>0</v>
      </c>
      <c r="U83" s="61">
        <v>0</v>
      </c>
      <c r="V83" s="62">
        <v>0</v>
      </c>
      <c r="W83" s="62">
        <v>0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62">
        <v>0</v>
      </c>
      <c r="AD83" s="29"/>
      <c r="AE83" s="3"/>
    </row>
    <row r="84" spans="1:31" ht="60">
      <c r="A84" s="3"/>
      <c r="B84" s="23" t="s">
        <v>205</v>
      </c>
      <c r="C84" s="24" t="s">
        <v>209</v>
      </c>
      <c r="D84" s="23" t="s">
        <v>210</v>
      </c>
      <c r="E84" s="54" t="s">
        <v>211</v>
      </c>
      <c r="F84" s="54" t="s">
        <v>33</v>
      </c>
      <c r="G84" s="55">
        <v>2019</v>
      </c>
      <c r="H84" s="55" t="s">
        <v>33</v>
      </c>
      <c r="I84" s="55" t="s">
        <v>34</v>
      </c>
      <c r="J84" s="55" t="s">
        <v>56</v>
      </c>
      <c r="K84" s="54" t="s">
        <v>57</v>
      </c>
      <c r="L84" s="55" t="s">
        <v>33</v>
      </c>
      <c r="M84" s="27" t="s">
        <v>212</v>
      </c>
      <c r="N84" s="28" t="e">
        <f>SUMIF(#REF!,'T11 v3.2 (2)'!D84,#REF!)</f>
        <v>#REF!</v>
      </c>
      <c r="O84" s="53">
        <v>0</v>
      </c>
      <c r="P84" s="53">
        <v>3159</v>
      </c>
      <c r="Q84" s="53">
        <v>3159</v>
      </c>
      <c r="R84" s="61">
        <v>0</v>
      </c>
      <c r="S84" s="61">
        <v>0</v>
      </c>
      <c r="T84" s="61">
        <v>7010.8</v>
      </c>
      <c r="U84" s="61">
        <v>7010.8</v>
      </c>
      <c r="V84" s="62">
        <v>0</v>
      </c>
      <c r="W84" s="62">
        <v>0</v>
      </c>
      <c r="X84" s="62">
        <v>5833.2020810000004</v>
      </c>
      <c r="Y84" s="62">
        <v>5833.2020810000004</v>
      </c>
      <c r="Z84" s="62">
        <v>0</v>
      </c>
      <c r="AA84" s="62">
        <v>0</v>
      </c>
      <c r="AB84" s="62">
        <v>6008.1981429999996</v>
      </c>
      <c r="AC84" s="62">
        <v>6008.1981429999996</v>
      </c>
      <c r="AD84" s="29"/>
      <c r="AE84" s="3"/>
    </row>
    <row r="85" spans="1:31" ht="60">
      <c r="A85" s="3"/>
      <c r="B85" s="23" t="s">
        <v>205</v>
      </c>
      <c r="C85" s="24" t="s">
        <v>213</v>
      </c>
      <c r="D85" s="23" t="s">
        <v>214</v>
      </c>
      <c r="E85" s="54" t="s">
        <v>211</v>
      </c>
      <c r="F85" s="54" t="s">
        <v>33</v>
      </c>
      <c r="G85" s="55">
        <v>2019</v>
      </c>
      <c r="H85" s="55" t="s">
        <v>55</v>
      </c>
      <c r="I85" s="55" t="s">
        <v>33</v>
      </c>
      <c r="J85" s="55" t="s">
        <v>56</v>
      </c>
      <c r="K85" s="54" t="s">
        <v>57</v>
      </c>
      <c r="L85" s="55" t="s">
        <v>33</v>
      </c>
      <c r="M85" s="27"/>
      <c r="N85" s="28" t="e">
        <f>SUMIF(#REF!,'T11 v3.2 (2)'!D85,#REF!)</f>
        <v>#REF!</v>
      </c>
      <c r="O85" s="53">
        <v>0</v>
      </c>
      <c r="P85" s="53">
        <v>0</v>
      </c>
      <c r="Q85" s="53">
        <v>0</v>
      </c>
      <c r="R85" s="61">
        <v>0</v>
      </c>
      <c r="S85" s="61">
        <v>0</v>
      </c>
      <c r="T85" s="61">
        <v>10235</v>
      </c>
      <c r="U85" s="61">
        <v>10235</v>
      </c>
      <c r="V85" s="62">
        <v>0</v>
      </c>
      <c r="W85" s="62">
        <v>0</v>
      </c>
      <c r="X85" s="62">
        <v>10235</v>
      </c>
      <c r="Y85" s="62">
        <v>10235</v>
      </c>
      <c r="Z85" s="62">
        <v>0</v>
      </c>
      <c r="AA85" s="62">
        <v>0</v>
      </c>
      <c r="AB85" s="62">
        <v>10542.05</v>
      </c>
      <c r="AC85" s="62">
        <v>10542.05</v>
      </c>
      <c r="AD85" s="29"/>
      <c r="AE85" s="3"/>
    </row>
    <row r="86" spans="1:31" ht="60">
      <c r="A86" s="3"/>
      <c r="B86" s="23" t="s">
        <v>205</v>
      </c>
      <c r="C86" s="24" t="s">
        <v>158</v>
      </c>
      <c r="D86" s="23" t="s">
        <v>215</v>
      </c>
      <c r="E86" s="54" t="s">
        <v>33</v>
      </c>
      <c r="F86" s="54" t="s">
        <v>33</v>
      </c>
      <c r="G86" s="55">
        <v>1998</v>
      </c>
      <c r="H86" s="55" t="s">
        <v>33</v>
      </c>
      <c r="I86" s="55" t="s">
        <v>33</v>
      </c>
      <c r="J86" s="55" t="s">
        <v>33</v>
      </c>
      <c r="K86" s="54" t="s">
        <v>33</v>
      </c>
      <c r="L86" s="55" t="s">
        <v>33</v>
      </c>
      <c r="M86" s="27"/>
      <c r="N86" s="28" t="e">
        <f>SUMIF(#REF!,'T11 v3.2 (2)'!D86,#REF!)</f>
        <v>#REF!</v>
      </c>
      <c r="O86" s="53">
        <v>0</v>
      </c>
      <c r="P86" s="53">
        <v>0</v>
      </c>
      <c r="Q86" s="53">
        <v>0</v>
      </c>
      <c r="R86" s="61">
        <v>0</v>
      </c>
      <c r="S86" s="61">
        <v>0</v>
      </c>
      <c r="T86" s="61">
        <v>0</v>
      </c>
      <c r="U86" s="61">
        <v>0</v>
      </c>
      <c r="V86" s="62">
        <v>0</v>
      </c>
      <c r="W86" s="62">
        <v>0</v>
      </c>
      <c r="X86" s="62">
        <v>0</v>
      </c>
      <c r="Y86" s="62">
        <v>0</v>
      </c>
      <c r="Z86" s="62">
        <v>0</v>
      </c>
      <c r="AA86" s="62">
        <v>0</v>
      </c>
      <c r="AB86" s="62">
        <v>0</v>
      </c>
      <c r="AC86" s="62">
        <v>0</v>
      </c>
      <c r="AD86" s="29"/>
      <c r="AE86" s="3"/>
    </row>
    <row r="87" spans="1:31" ht="60">
      <c r="A87" s="3"/>
      <c r="B87" s="23" t="s">
        <v>205</v>
      </c>
      <c r="C87" s="24" t="s">
        <v>216</v>
      </c>
      <c r="D87" s="30" t="s">
        <v>217</v>
      </c>
      <c r="E87" s="54" t="s">
        <v>33</v>
      </c>
      <c r="F87" s="54" t="s">
        <v>33</v>
      </c>
      <c r="G87" s="55">
        <v>2002</v>
      </c>
      <c r="H87" s="55" t="s">
        <v>33</v>
      </c>
      <c r="I87" s="55" t="s">
        <v>33</v>
      </c>
      <c r="J87" s="55" t="s">
        <v>33</v>
      </c>
      <c r="K87" s="54" t="s">
        <v>33</v>
      </c>
      <c r="L87" s="55" t="s">
        <v>33</v>
      </c>
      <c r="M87" s="27"/>
      <c r="N87" s="28" t="e">
        <f>SUMIF(#REF!,'T11 v3.2 (2)'!D87,#REF!)</f>
        <v>#REF!</v>
      </c>
      <c r="O87" s="53">
        <v>487.55249599999979</v>
      </c>
      <c r="P87" s="53">
        <v>0</v>
      </c>
      <c r="Q87" s="53">
        <v>0</v>
      </c>
      <c r="R87" s="61">
        <v>2096.1928429999998</v>
      </c>
      <c r="S87" s="61">
        <v>2096.1928429999998</v>
      </c>
      <c r="T87" s="61">
        <v>0</v>
      </c>
      <c r="U87" s="61">
        <v>0</v>
      </c>
      <c r="V87" s="62">
        <v>352.72072689999999</v>
      </c>
      <c r="W87" s="62">
        <v>352.72072689999999</v>
      </c>
      <c r="X87" s="62">
        <v>0</v>
      </c>
      <c r="Y87" s="62">
        <v>0</v>
      </c>
      <c r="Z87" s="62">
        <v>0</v>
      </c>
      <c r="AA87" s="62">
        <v>0</v>
      </c>
      <c r="AB87" s="62">
        <v>0</v>
      </c>
      <c r="AC87" s="62">
        <v>0</v>
      </c>
      <c r="AD87" s="29"/>
      <c r="AE87" s="3"/>
    </row>
    <row r="88" spans="1:31" ht="60">
      <c r="A88" s="3"/>
      <c r="B88" s="23" t="s">
        <v>205</v>
      </c>
      <c r="C88" s="24" t="s">
        <v>218</v>
      </c>
      <c r="D88" s="23" t="s">
        <v>219</v>
      </c>
      <c r="E88" s="54" t="s">
        <v>77</v>
      </c>
      <c r="F88" s="54" t="s">
        <v>33</v>
      </c>
      <c r="G88" s="55">
        <v>1998</v>
      </c>
      <c r="H88" s="55" t="s">
        <v>55</v>
      </c>
      <c r="I88" s="55" t="s">
        <v>33</v>
      </c>
      <c r="J88" s="55" t="s">
        <v>131</v>
      </c>
      <c r="K88" s="54" t="s">
        <v>220</v>
      </c>
      <c r="L88" s="55" t="s">
        <v>33</v>
      </c>
      <c r="M88" s="27"/>
      <c r="N88" s="28" t="e">
        <f>SUMIF(#REF!,'T11 v3.2 (2)'!D88,#REF!)</f>
        <v>#REF!</v>
      </c>
      <c r="O88" s="53">
        <v>0</v>
      </c>
      <c r="P88" s="53">
        <v>7097</v>
      </c>
      <c r="Q88" s="53">
        <v>6294.7473424657537</v>
      </c>
      <c r="R88" s="61">
        <v>0</v>
      </c>
      <c r="S88" s="61">
        <v>0</v>
      </c>
      <c r="T88" s="61">
        <v>6410.8928759999999</v>
      </c>
      <c r="U88" s="61">
        <v>5634.0503580000004</v>
      </c>
      <c r="V88" s="62">
        <v>0</v>
      </c>
      <c r="W88" s="62">
        <v>0</v>
      </c>
      <c r="X88" s="62">
        <v>7893.1846830000004</v>
      </c>
      <c r="Y88" s="62">
        <v>6936.7248609999997</v>
      </c>
      <c r="Z88" s="62">
        <v>0</v>
      </c>
      <c r="AA88" s="62">
        <v>0</v>
      </c>
      <c r="AB88" s="62">
        <v>8129.9802239999999</v>
      </c>
      <c r="AC88" s="62">
        <v>7144.826607</v>
      </c>
      <c r="AD88" s="29"/>
      <c r="AE88" s="3"/>
    </row>
    <row r="89" spans="1:31" ht="60">
      <c r="A89" s="3"/>
      <c r="B89" s="23" t="s">
        <v>205</v>
      </c>
      <c r="C89" s="24" t="s">
        <v>221</v>
      </c>
      <c r="D89" s="23" t="s">
        <v>222</v>
      </c>
      <c r="E89" s="54" t="s">
        <v>33</v>
      </c>
      <c r="F89" s="54" t="s">
        <v>33</v>
      </c>
      <c r="G89" s="26">
        <v>2019</v>
      </c>
      <c r="H89" s="55" t="s">
        <v>33</v>
      </c>
      <c r="I89" s="55" t="s">
        <v>33</v>
      </c>
      <c r="J89" s="55" t="s">
        <v>33</v>
      </c>
      <c r="K89" s="54" t="s">
        <v>33</v>
      </c>
      <c r="L89" s="55" t="s">
        <v>33</v>
      </c>
      <c r="M89" s="27" t="s">
        <v>223</v>
      </c>
      <c r="N89" s="28" t="e">
        <f>SUMIF(#REF!,'T11 v3.2 (2)'!D89,#REF!)</f>
        <v>#REF!</v>
      </c>
      <c r="O89" s="53">
        <v>0</v>
      </c>
      <c r="P89" s="53">
        <v>922</v>
      </c>
      <c r="Q89" s="53">
        <v>922</v>
      </c>
      <c r="R89" s="61">
        <v>0</v>
      </c>
      <c r="S89" s="61">
        <v>0</v>
      </c>
      <c r="T89" s="61">
        <v>0</v>
      </c>
      <c r="U89" s="61">
        <v>0</v>
      </c>
      <c r="V89" s="62">
        <v>0</v>
      </c>
      <c r="W89" s="62">
        <v>0</v>
      </c>
      <c r="X89" s="62">
        <v>999.59986590000005</v>
      </c>
      <c r="Y89" s="62">
        <v>999.59986590000005</v>
      </c>
      <c r="Z89" s="62">
        <v>0</v>
      </c>
      <c r="AA89" s="62">
        <v>0</v>
      </c>
      <c r="AB89" s="62">
        <v>1029.5878620000001</v>
      </c>
      <c r="AC89" s="62">
        <v>1029.5878620000001</v>
      </c>
      <c r="AD89" s="29"/>
      <c r="AE89" s="3"/>
    </row>
    <row r="90" spans="1:31" ht="60">
      <c r="A90" s="3"/>
      <c r="B90" s="23" t="s">
        <v>205</v>
      </c>
      <c r="C90" s="24" t="s">
        <v>221</v>
      </c>
      <c r="D90" s="23" t="s">
        <v>224</v>
      </c>
      <c r="E90" s="54" t="s">
        <v>33</v>
      </c>
      <c r="F90" s="54" t="s">
        <v>33</v>
      </c>
      <c r="G90" s="26">
        <v>2019</v>
      </c>
      <c r="H90" s="55" t="s">
        <v>33</v>
      </c>
      <c r="I90" s="55" t="s">
        <v>33</v>
      </c>
      <c r="J90" s="55" t="s">
        <v>33</v>
      </c>
      <c r="K90" s="54" t="s">
        <v>33</v>
      </c>
      <c r="L90" s="55" t="s">
        <v>33</v>
      </c>
      <c r="M90" s="27" t="s">
        <v>225</v>
      </c>
      <c r="N90" s="28" t="e">
        <f>SUMIF(#REF!,'T11 v3.2 (2)'!D90,#REF!)</f>
        <v>#REF!</v>
      </c>
      <c r="O90" s="53">
        <v>0</v>
      </c>
      <c r="P90" s="53">
        <v>0</v>
      </c>
      <c r="Q90" s="53">
        <v>0</v>
      </c>
      <c r="R90" s="61">
        <v>0</v>
      </c>
      <c r="S90" s="61">
        <v>0</v>
      </c>
      <c r="T90" s="61">
        <v>0</v>
      </c>
      <c r="U90" s="61">
        <v>0</v>
      </c>
      <c r="V90" s="62">
        <v>0</v>
      </c>
      <c r="W90" s="62">
        <v>0</v>
      </c>
      <c r="X90" s="62">
        <v>0</v>
      </c>
      <c r="Y90" s="62">
        <v>0</v>
      </c>
      <c r="Z90" s="62">
        <v>0</v>
      </c>
      <c r="AA90" s="62">
        <v>0</v>
      </c>
      <c r="AB90" s="62">
        <v>0</v>
      </c>
      <c r="AC90" s="62">
        <v>0</v>
      </c>
      <c r="AD90" s="29"/>
      <c r="AE90" s="3"/>
    </row>
    <row r="91" spans="1:31" ht="240">
      <c r="A91"/>
      <c r="B91" s="30" t="s">
        <v>226</v>
      </c>
      <c r="C91" s="30" t="s">
        <v>226</v>
      </c>
      <c r="D91" s="30" t="s">
        <v>227</v>
      </c>
      <c r="E91" s="25"/>
      <c r="F91" s="25"/>
      <c r="G91" s="26"/>
      <c r="H91" s="26"/>
      <c r="I91" s="26"/>
      <c r="J91" s="26"/>
      <c r="K91" s="25"/>
      <c r="L91" s="26"/>
      <c r="M91" s="27" t="s">
        <v>228</v>
      </c>
      <c r="N91" s="28" t="e">
        <f>SUMIF(#REF!,'T11 v3.2 (2)'!D91,#REF!)</f>
        <v>#REF!</v>
      </c>
      <c r="O91" s="28">
        <v>0</v>
      </c>
      <c r="P91" s="28">
        <v>4573</v>
      </c>
      <c r="Q91" s="28">
        <v>4573</v>
      </c>
      <c r="R91" s="61">
        <v>319.08</v>
      </c>
      <c r="S91" s="61">
        <v>319.08</v>
      </c>
      <c r="T91" s="61">
        <v>3597.0740540000002</v>
      </c>
      <c r="U91" s="61">
        <v>3597.0740540000002</v>
      </c>
      <c r="V91" s="62">
        <v>0</v>
      </c>
      <c r="W91" s="62">
        <v>0</v>
      </c>
      <c r="X91" s="62">
        <v>3335.710341</v>
      </c>
      <c r="Y91" s="62">
        <v>3335.710341</v>
      </c>
      <c r="Z91" s="62">
        <v>0</v>
      </c>
      <c r="AA91" s="62">
        <v>0</v>
      </c>
      <c r="AB91" s="62">
        <v>3435.7816509999998</v>
      </c>
      <c r="AC91" s="62">
        <v>3435.7816509999998</v>
      </c>
      <c r="AD91" s="32"/>
      <c r="AE91"/>
    </row>
    <row r="92" spans="1:31" ht="105">
      <c r="A92"/>
      <c r="B92" s="30" t="s">
        <v>229</v>
      </c>
      <c r="C92" s="31" t="s">
        <v>46</v>
      </c>
      <c r="D92" s="30" t="s">
        <v>230</v>
      </c>
      <c r="E92" s="25"/>
      <c r="F92" s="25"/>
      <c r="G92" s="26"/>
      <c r="H92" s="26"/>
      <c r="I92" s="26"/>
      <c r="J92" s="26"/>
      <c r="K92" s="25"/>
      <c r="L92" s="26"/>
      <c r="M92" s="27" t="s">
        <v>231</v>
      </c>
      <c r="N92" s="28" t="e">
        <f>SUMIF(#REF!,'T11 v3.2 (2)'!D92,#REF!)</f>
        <v>#REF!</v>
      </c>
      <c r="O92" s="28">
        <v>0</v>
      </c>
      <c r="P92" s="28">
        <v>0</v>
      </c>
      <c r="Q92" s="28">
        <v>0</v>
      </c>
      <c r="R92" s="61">
        <v>0</v>
      </c>
      <c r="S92" s="61">
        <v>0</v>
      </c>
      <c r="T92" s="61">
        <v>0</v>
      </c>
      <c r="U92" s="61">
        <v>0</v>
      </c>
      <c r="V92" s="62">
        <v>58.867655419999998</v>
      </c>
      <c r="W92" s="62">
        <v>58.867655419999998</v>
      </c>
      <c r="X92" s="62">
        <v>0</v>
      </c>
      <c r="Y92" s="62">
        <v>0</v>
      </c>
      <c r="Z92" s="62">
        <v>0</v>
      </c>
      <c r="AA92" s="62">
        <v>0</v>
      </c>
      <c r="AB92" s="62">
        <v>0</v>
      </c>
      <c r="AC92" s="62">
        <v>0</v>
      </c>
      <c r="AD92" s="32"/>
      <c r="AE92"/>
    </row>
    <row r="93" spans="1:31" ht="75">
      <c r="A93"/>
      <c r="B93" s="30" t="s">
        <v>229</v>
      </c>
      <c r="C93" s="31" t="s">
        <v>46</v>
      </c>
      <c r="D93" s="30" t="s">
        <v>232</v>
      </c>
      <c r="E93" s="25"/>
      <c r="F93" s="25"/>
      <c r="G93" s="26"/>
      <c r="H93" s="26"/>
      <c r="I93" s="26"/>
      <c r="J93" s="26"/>
      <c r="K93" s="25"/>
      <c r="L93" s="26"/>
      <c r="M93" s="27" t="s">
        <v>233</v>
      </c>
      <c r="N93" s="28" t="e">
        <f>SUMIF(#REF!,'T11 v3.2 (2)'!D93,#REF!)</f>
        <v>#REF!</v>
      </c>
      <c r="O93" s="28">
        <v>2303.2344371392005</v>
      </c>
      <c r="P93" s="44">
        <v>3476</v>
      </c>
      <c r="Q93" s="44">
        <v>3476</v>
      </c>
      <c r="R93" s="61">
        <v>5276.8627269999997</v>
      </c>
      <c r="S93" s="61">
        <v>5276.8627269999997</v>
      </c>
      <c r="T93" s="61">
        <v>5291.4091850000004</v>
      </c>
      <c r="U93" s="61">
        <v>5291.4091850000004</v>
      </c>
      <c r="V93" s="62">
        <v>2719.7256969999999</v>
      </c>
      <c r="W93" s="62">
        <v>2719.7256969999999</v>
      </c>
      <c r="X93" s="62">
        <v>5363.4532079999999</v>
      </c>
      <c r="Y93" s="62">
        <v>5363.4532079999999</v>
      </c>
      <c r="Z93" s="62">
        <v>1106.267486</v>
      </c>
      <c r="AA93" s="62">
        <v>1106.267486</v>
      </c>
      <c r="AB93" s="62">
        <v>5524.356804</v>
      </c>
      <c r="AC93" s="62">
        <v>5524.356804</v>
      </c>
      <c r="AD93" s="32"/>
      <c r="AE93"/>
    </row>
    <row r="94" spans="1:31">
      <c r="A94" s="3"/>
      <c r="B94" s="3"/>
      <c r="C94" s="3"/>
      <c r="D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</sheetData>
  <autoFilter ref="A9:AE93" xr:uid="{00A99780-86DE-4166-8472-DCF7D8AE8431}"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5" showButton="0"/>
    <filterColumn colId="26" showButton="0"/>
    <filterColumn colId="27" showButton="0"/>
  </autoFilter>
  <mergeCells count="14">
    <mergeCell ref="AB7:AC7"/>
    <mergeCell ref="R9:U9"/>
    <mergeCell ref="V9:Y9"/>
    <mergeCell ref="Z9:AC9"/>
    <mergeCell ref="D4:E4"/>
    <mergeCell ref="N5:Q5"/>
    <mergeCell ref="R5:AC5"/>
    <mergeCell ref="N7:O7"/>
    <mergeCell ref="P7:Q7"/>
    <mergeCell ref="R7:S7"/>
    <mergeCell ref="T7:U7"/>
    <mergeCell ref="V7:W7"/>
    <mergeCell ref="X7:Y7"/>
    <mergeCell ref="Z7:AA7"/>
  </mergeCells>
  <dataValidations count="1">
    <dataValidation type="list" allowBlank="1" showInputMessage="1" showErrorMessage="1" sqref="B94:C94" xr:uid="{BFCEBA09-B33D-4611-A3F6-61DC1DAD1E3E}">
      <formula1>#REF!</formula1>
    </dataValidation>
  </dataValidation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7"/>
  <sheetViews>
    <sheetView tabSelected="1" topLeftCell="D1" workbookViewId="0">
      <selection activeCell="D1" sqref="A1:XFD1048576"/>
    </sheetView>
  </sheetViews>
  <sheetFormatPr defaultColWidth="13.28515625" defaultRowHeight="15"/>
  <cols>
    <col min="1" max="1" width="13.28515625" style="2"/>
    <col min="2" max="2" width="27" style="2" customWidth="1"/>
    <col min="3" max="3" width="42" style="2" customWidth="1"/>
    <col min="4" max="4" width="36.7109375" style="2" customWidth="1"/>
    <col min="5" max="7" width="13.28515625" style="2"/>
    <col min="8" max="8" width="23.7109375" style="2" customWidth="1"/>
    <col min="9" max="11" width="13.28515625" style="2"/>
    <col min="12" max="12" width="21.28515625" style="2" customWidth="1"/>
    <col min="13" max="13" width="15.5703125" style="2" customWidth="1"/>
    <col min="14" max="14" width="20.28515625" style="2" customWidth="1"/>
    <col min="15" max="15" width="16.85546875" style="2" customWidth="1"/>
    <col min="16" max="16" width="20.140625" style="2" customWidth="1"/>
    <col min="17" max="17" width="36.85546875" style="2" customWidth="1"/>
    <col min="18" max="20" width="13.28515625" style="2"/>
    <col min="21" max="21" width="13.28515625" style="93"/>
    <col min="22" max="16384" width="13.28515625" style="2"/>
  </cols>
  <sheetData>
    <row r="1" spans="1:21" ht="45.75">
      <c r="A1" s="1" t="s">
        <v>234</v>
      </c>
      <c r="B1" s="1" t="s">
        <v>235</v>
      </c>
      <c r="C1" s="1" t="s">
        <v>236</v>
      </c>
      <c r="D1" s="1" t="s">
        <v>237</v>
      </c>
      <c r="E1" s="1" t="s">
        <v>238</v>
      </c>
      <c r="F1" s="1" t="s">
        <v>239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244</v>
      </c>
      <c r="L1" s="1" t="s">
        <v>245</v>
      </c>
      <c r="M1" s="1" t="s">
        <v>246</v>
      </c>
      <c r="N1" s="1" t="s">
        <v>247</v>
      </c>
      <c r="O1" s="1" t="s">
        <v>248</v>
      </c>
      <c r="P1" s="1" t="s">
        <v>249</v>
      </c>
      <c r="Q1" s="1" t="s">
        <v>250</v>
      </c>
      <c r="R1" s="1" t="s">
        <v>251</v>
      </c>
      <c r="S1" s="1" t="s">
        <v>252</v>
      </c>
      <c r="T1" s="1" t="s">
        <v>253</v>
      </c>
      <c r="U1" s="92" t="s">
        <v>254</v>
      </c>
    </row>
    <row r="2" spans="1:21" ht="30.75">
      <c r="A2" s="2">
        <v>3110000000</v>
      </c>
      <c r="B2" s="2" t="s">
        <v>255</v>
      </c>
      <c r="C2" s="2" t="s">
        <v>256</v>
      </c>
      <c r="E2" s="2" t="s">
        <v>257</v>
      </c>
      <c r="F2" s="2" t="s">
        <v>14</v>
      </c>
      <c r="G2" s="2" t="s">
        <v>258</v>
      </c>
      <c r="H2" s="2" t="s">
        <v>259</v>
      </c>
      <c r="L2" s="2" t="s">
        <v>260</v>
      </c>
      <c r="M2" s="2" t="s">
        <v>34</v>
      </c>
      <c r="Q2" s="2" t="s">
        <v>261</v>
      </c>
      <c r="R2" t="s">
        <v>262</v>
      </c>
      <c r="S2" s="2" t="s">
        <v>1</v>
      </c>
      <c r="T2" s="2">
        <v>2025</v>
      </c>
      <c r="U2" s="93">
        <v>2982.1444808640003</v>
      </c>
    </row>
    <row r="3" spans="1:21" ht="30.75">
      <c r="A3" s="2">
        <v>3110000001</v>
      </c>
      <c r="B3" s="2" t="s">
        <v>255</v>
      </c>
      <c r="C3" s="2" t="s">
        <v>256</v>
      </c>
      <c r="E3" s="2" t="s">
        <v>257</v>
      </c>
      <c r="F3" s="2" t="s">
        <v>15</v>
      </c>
      <c r="G3" s="2" t="s">
        <v>258</v>
      </c>
      <c r="H3" s="2" t="s">
        <v>259</v>
      </c>
      <c r="L3" s="2" t="s">
        <v>260</v>
      </c>
      <c r="M3" s="2" t="s">
        <v>34</v>
      </c>
      <c r="Q3" s="2" t="s">
        <v>261</v>
      </c>
      <c r="R3" t="s">
        <v>262</v>
      </c>
      <c r="S3" s="2" t="s">
        <v>1</v>
      </c>
      <c r="T3" s="2">
        <v>2025</v>
      </c>
      <c r="U3" s="93">
        <v>2982.1444808640003</v>
      </c>
    </row>
    <row r="4" spans="1:21" ht="30.75">
      <c r="A4" s="2">
        <v>3110000002</v>
      </c>
      <c r="B4" s="2" t="s">
        <v>255</v>
      </c>
      <c r="C4" s="2" t="s">
        <v>256</v>
      </c>
      <c r="E4" s="2" t="s">
        <v>263</v>
      </c>
      <c r="F4" s="2" t="s">
        <v>14</v>
      </c>
      <c r="G4" s="2" t="s">
        <v>258</v>
      </c>
      <c r="H4" s="2" t="s">
        <v>259</v>
      </c>
      <c r="L4" s="2" t="s">
        <v>260</v>
      </c>
      <c r="M4" s="2" t="s">
        <v>34</v>
      </c>
      <c r="Q4" s="2" t="s">
        <v>261</v>
      </c>
      <c r="R4" t="s">
        <v>262</v>
      </c>
      <c r="S4" s="2" t="s">
        <v>1</v>
      </c>
      <c r="T4" s="2">
        <v>2025</v>
      </c>
      <c r="U4" s="93">
        <v>4109.3917699999993</v>
      </c>
    </row>
    <row r="5" spans="1:21" ht="30.75">
      <c r="A5" s="2">
        <v>3110000003</v>
      </c>
      <c r="B5" s="2" t="s">
        <v>255</v>
      </c>
      <c r="C5" s="2" t="s">
        <v>256</v>
      </c>
      <c r="E5" s="2" t="s">
        <v>263</v>
      </c>
      <c r="F5" s="2" t="s">
        <v>15</v>
      </c>
      <c r="G5" s="2" t="s">
        <v>258</v>
      </c>
      <c r="H5" s="2" t="s">
        <v>259</v>
      </c>
      <c r="L5" s="2" t="s">
        <v>260</v>
      </c>
      <c r="M5" s="2" t="s">
        <v>34</v>
      </c>
      <c r="Q5" s="2" t="s">
        <v>261</v>
      </c>
      <c r="R5" t="s">
        <v>262</v>
      </c>
      <c r="S5" s="2" t="s">
        <v>1</v>
      </c>
      <c r="T5" s="2">
        <v>2025</v>
      </c>
      <c r="U5" s="93">
        <v>4109.3917699999993</v>
      </c>
    </row>
    <row r="6" spans="1:21" ht="60.75">
      <c r="A6" s="2">
        <v>3110000004</v>
      </c>
      <c r="B6" s="2" t="s">
        <v>264</v>
      </c>
      <c r="C6" s="2" t="s">
        <v>229</v>
      </c>
      <c r="E6" s="2" t="s">
        <v>257</v>
      </c>
      <c r="F6" s="2" t="s">
        <v>14</v>
      </c>
      <c r="G6" s="2" t="s">
        <v>258</v>
      </c>
      <c r="H6" s="2" t="s">
        <v>265</v>
      </c>
      <c r="L6" s="2" t="s">
        <v>260</v>
      </c>
      <c r="M6" s="2" t="s">
        <v>34</v>
      </c>
      <c r="Q6" s="2" t="s">
        <v>266</v>
      </c>
      <c r="R6" t="s">
        <v>262</v>
      </c>
      <c r="S6" s="2" t="s">
        <v>1</v>
      </c>
      <c r="T6" s="2">
        <v>2025</v>
      </c>
      <c r="U6" s="93">
        <v>0</v>
      </c>
    </row>
    <row r="7" spans="1:21" ht="60.75">
      <c r="A7" s="2">
        <v>3110000005</v>
      </c>
      <c r="B7" s="2" t="s">
        <v>264</v>
      </c>
      <c r="C7" s="2" t="s">
        <v>229</v>
      </c>
      <c r="E7" s="2" t="s">
        <v>257</v>
      </c>
      <c r="F7" s="2" t="s">
        <v>15</v>
      </c>
      <c r="G7" s="2" t="s">
        <v>258</v>
      </c>
      <c r="H7" s="2" t="s">
        <v>265</v>
      </c>
      <c r="L7" s="2" t="s">
        <v>260</v>
      </c>
      <c r="M7" s="2" t="s">
        <v>34</v>
      </c>
      <c r="Q7" s="2" t="s">
        <v>266</v>
      </c>
      <c r="R7" t="s">
        <v>262</v>
      </c>
      <c r="S7" s="2" t="s">
        <v>1</v>
      </c>
      <c r="T7" s="2">
        <v>2025</v>
      </c>
      <c r="U7" s="93">
        <v>0</v>
      </c>
    </row>
    <row r="8" spans="1:21" ht="60.75">
      <c r="A8" s="2">
        <v>3110000006</v>
      </c>
      <c r="B8" s="2" t="s">
        <v>264</v>
      </c>
      <c r="C8" s="2" t="s">
        <v>229</v>
      </c>
      <c r="E8" s="2" t="s">
        <v>263</v>
      </c>
      <c r="F8" s="2" t="s">
        <v>14</v>
      </c>
      <c r="G8" s="2" t="s">
        <v>258</v>
      </c>
      <c r="H8" s="2" t="s">
        <v>265</v>
      </c>
      <c r="L8" s="2" t="s">
        <v>260</v>
      </c>
      <c r="M8" s="2" t="s">
        <v>34</v>
      </c>
      <c r="Q8" s="2" t="s">
        <v>266</v>
      </c>
      <c r="R8" t="s">
        <v>262</v>
      </c>
      <c r="S8" s="2" t="s">
        <v>1</v>
      </c>
      <c r="T8" s="2">
        <v>2025</v>
      </c>
      <c r="U8" s="93">
        <v>2566.9413900000004</v>
      </c>
    </row>
    <row r="9" spans="1:21" ht="60.75">
      <c r="A9" s="2">
        <v>3110000007</v>
      </c>
      <c r="B9" s="2" t="s">
        <v>264</v>
      </c>
      <c r="C9" s="2" t="s">
        <v>229</v>
      </c>
      <c r="E9" s="2" t="s">
        <v>263</v>
      </c>
      <c r="F9" s="2" t="s">
        <v>15</v>
      </c>
      <c r="G9" s="2" t="s">
        <v>258</v>
      </c>
      <c r="H9" s="2" t="s">
        <v>265</v>
      </c>
      <c r="L9" s="2" t="s">
        <v>260</v>
      </c>
      <c r="M9" s="2" t="s">
        <v>34</v>
      </c>
      <c r="Q9" s="2" t="s">
        <v>266</v>
      </c>
      <c r="R9" t="s">
        <v>262</v>
      </c>
      <c r="S9" s="2" t="s">
        <v>1</v>
      </c>
      <c r="T9" s="2">
        <v>2025</v>
      </c>
      <c r="U9" s="93">
        <v>2566.9413900000004</v>
      </c>
    </row>
    <row r="10" spans="1:21" ht="30.75">
      <c r="A10" s="2">
        <v>3110000008</v>
      </c>
      <c r="B10" s="2" t="s">
        <v>50</v>
      </c>
      <c r="C10" s="2" t="s">
        <v>267</v>
      </c>
      <c r="D10" s="2" t="s">
        <v>75</v>
      </c>
      <c r="E10" s="2" t="s">
        <v>257</v>
      </c>
      <c r="F10" s="2" t="s">
        <v>14</v>
      </c>
      <c r="G10" s="2" t="s">
        <v>258</v>
      </c>
      <c r="H10" s="2" t="s">
        <v>268</v>
      </c>
      <c r="I10" s="2" t="s">
        <v>77</v>
      </c>
      <c r="J10" s="2" t="s">
        <v>72</v>
      </c>
      <c r="K10" s="2">
        <v>2020</v>
      </c>
      <c r="L10" s="2" t="s">
        <v>260</v>
      </c>
      <c r="M10" s="2" t="s">
        <v>34</v>
      </c>
      <c r="N10" s="2" t="s">
        <v>56</v>
      </c>
      <c r="O10" s="2" t="s">
        <v>73</v>
      </c>
      <c r="Q10" s="2" t="s">
        <v>269</v>
      </c>
      <c r="R10" t="s">
        <v>262</v>
      </c>
      <c r="S10" s="2" t="s">
        <v>1</v>
      </c>
      <c r="T10" s="2">
        <v>2025</v>
      </c>
      <c r="U10" s="93">
        <v>88203.550953923987</v>
      </c>
    </row>
    <row r="11" spans="1:21" ht="30.75">
      <c r="A11" s="2">
        <v>3110000009</v>
      </c>
      <c r="B11" s="2" t="s">
        <v>50</v>
      </c>
      <c r="C11" s="2" t="s">
        <v>267</v>
      </c>
      <c r="D11" s="2" t="s">
        <v>75</v>
      </c>
      <c r="E11" s="2" t="s">
        <v>257</v>
      </c>
      <c r="F11" s="2" t="s">
        <v>15</v>
      </c>
      <c r="G11" s="2" t="s">
        <v>258</v>
      </c>
      <c r="H11" s="2" t="s">
        <v>268</v>
      </c>
      <c r="I11" s="2" t="s">
        <v>77</v>
      </c>
      <c r="J11" s="2" t="s">
        <v>72</v>
      </c>
      <c r="K11" s="2">
        <v>2020</v>
      </c>
      <c r="L11" s="2" t="s">
        <v>260</v>
      </c>
      <c r="M11" s="2" t="s">
        <v>34</v>
      </c>
      <c r="N11" s="2" t="s">
        <v>56</v>
      </c>
      <c r="O11" s="2" t="s">
        <v>73</v>
      </c>
      <c r="Q11" s="2" t="s">
        <v>269</v>
      </c>
      <c r="R11" t="s">
        <v>262</v>
      </c>
      <c r="S11" s="2" t="s">
        <v>1</v>
      </c>
      <c r="T11" s="2">
        <v>2025</v>
      </c>
      <c r="U11" s="93">
        <v>88203.550953923987</v>
      </c>
    </row>
    <row r="12" spans="1:21" ht="30.75">
      <c r="A12" s="2">
        <v>3110000010</v>
      </c>
      <c r="B12" s="2" t="s">
        <v>50</v>
      </c>
      <c r="C12" s="2" t="s">
        <v>267</v>
      </c>
      <c r="D12" s="2" t="s">
        <v>75</v>
      </c>
      <c r="E12" s="2" t="s">
        <v>263</v>
      </c>
      <c r="F12" s="2" t="s">
        <v>14</v>
      </c>
      <c r="G12" s="2" t="s">
        <v>258</v>
      </c>
      <c r="H12" s="2" t="s">
        <v>268</v>
      </c>
      <c r="I12" s="2" t="s">
        <v>77</v>
      </c>
      <c r="J12" s="2" t="s">
        <v>72</v>
      </c>
      <c r="K12" s="2">
        <v>2020</v>
      </c>
      <c r="L12" s="2" t="s">
        <v>260</v>
      </c>
      <c r="M12" s="2" t="s">
        <v>34</v>
      </c>
      <c r="N12" s="2" t="s">
        <v>56</v>
      </c>
      <c r="O12" s="2" t="s">
        <v>73</v>
      </c>
      <c r="Q12" s="2" t="s">
        <v>269</v>
      </c>
      <c r="R12" t="s">
        <v>262</v>
      </c>
      <c r="S12" s="2" t="s">
        <v>1</v>
      </c>
      <c r="T12" s="2">
        <v>2025</v>
      </c>
      <c r="U12" s="93">
        <v>4297.8835099999997</v>
      </c>
    </row>
    <row r="13" spans="1:21" ht="30.75">
      <c r="A13" s="2">
        <v>3110000011</v>
      </c>
      <c r="B13" s="2" t="s">
        <v>50</v>
      </c>
      <c r="C13" s="2" t="s">
        <v>267</v>
      </c>
      <c r="D13" s="2" t="s">
        <v>75</v>
      </c>
      <c r="E13" s="2" t="s">
        <v>263</v>
      </c>
      <c r="F13" s="2" t="s">
        <v>15</v>
      </c>
      <c r="G13" s="2" t="s">
        <v>258</v>
      </c>
      <c r="H13" s="2" t="s">
        <v>268</v>
      </c>
      <c r="I13" s="2" t="s">
        <v>77</v>
      </c>
      <c r="J13" s="2" t="s">
        <v>72</v>
      </c>
      <c r="K13" s="2">
        <v>2020</v>
      </c>
      <c r="L13" s="2" t="s">
        <v>260</v>
      </c>
      <c r="M13" s="2" t="s">
        <v>34</v>
      </c>
      <c r="N13" s="2" t="s">
        <v>56</v>
      </c>
      <c r="O13" s="2" t="s">
        <v>73</v>
      </c>
      <c r="Q13" s="2" t="s">
        <v>269</v>
      </c>
      <c r="R13" t="s">
        <v>262</v>
      </c>
      <c r="S13" s="2" t="s">
        <v>1</v>
      </c>
      <c r="T13" s="2">
        <v>2025</v>
      </c>
      <c r="U13" s="93">
        <v>4297.8835099999997</v>
      </c>
    </row>
    <row r="14" spans="1:21" ht="30.75">
      <c r="A14" s="2">
        <v>3110000012</v>
      </c>
      <c r="B14" s="2" t="s">
        <v>50</v>
      </c>
      <c r="C14" s="2" t="s">
        <v>267</v>
      </c>
      <c r="D14" s="2" t="s">
        <v>109</v>
      </c>
      <c r="E14" s="2" t="s">
        <v>257</v>
      </c>
      <c r="F14" s="2" t="s">
        <v>14</v>
      </c>
      <c r="G14" s="2" t="s">
        <v>258</v>
      </c>
      <c r="H14" s="2" t="s">
        <v>270</v>
      </c>
      <c r="I14" s="2" t="s">
        <v>77</v>
      </c>
      <c r="J14" s="2" t="s">
        <v>72</v>
      </c>
      <c r="K14" s="2">
        <v>2019</v>
      </c>
      <c r="L14" s="2" t="s">
        <v>260</v>
      </c>
      <c r="M14" s="2" t="s">
        <v>34</v>
      </c>
      <c r="N14" s="2" t="s">
        <v>56</v>
      </c>
      <c r="O14" s="2" t="s">
        <v>73</v>
      </c>
      <c r="Q14" s="2" t="s">
        <v>271</v>
      </c>
      <c r="R14" t="s">
        <v>262</v>
      </c>
      <c r="S14" s="2" t="s">
        <v>1</v>
      </c>
      <c r="T14" s="2">
        <v>2025</v>
      </c>
      <c r="U14" s="93">
        <v>86113.614572438484</v>
      </c>
    </row>
    <row r="15" spans="1:21" ht="30.75">
      <c r="A15" s="2">
        <v>3110000013</v>
      </c>
      <c r="B15" s="2" t="s">
        <v>50</v>
      </c>
      <c r="C15" s="2" t="s">
        <v>267</v>
      </c>
      <c r="D15" s="2" t="s">
        <v>109</v>
      </c>
      <c r="E15" s="2" t="s">
        <v>257</v>
      </c>
      <c r="F15" s="2" t="s">
        <v>15</v>
      </c>
      <c r="G15" s="2" t="s">
        <v>258</v>
      </c>
      <c r="H15" s="2" t="s">
        <v>270</v>
      </c>
      <c r="I15" s="2" t="s">
        <v>77</v>
      </c>
      <c r="J15" s="2" t="s">
        <v>72</v>
      </c>
      <c r="K15" s="2">
        <v>2019</v>
      </c>
      <c r="L15" s="2" t="s">
        <v>260</v>
      </c>
      <c r="M15" s="2" t="s">
        <v>34</v>
      </c>
      <c r="N15" s="2" t="s">
        <v>56</v>
      </c>
      <c r="O15" s="2" t="s">
        <v>73</v>
      </c>
      <c r="Q15" s="2" t="s">
        <v>271</v>
      </c>
      <c r="R15" t="s">
        <v>262</v>
      </c>
      <c r="S15" s="2" t="s">
        <v>1</v>
      </c>
      <c r="T15" s="2">
        <v>2025</v>
      </c>
      <c r="U15" s="93">
        <v>86113.614572438484</v>
      </c>
    </row>
    <row r="16" spans="1:21" ht="30.75">
      <c r="A16" s="2">
        <v>3110000014</v>
      </c>
      <c r="B16" s="2" t="s">
        <v>50</v>
      </c>
      <c r="C16" s="2" t="s">
        <v>267</v>
      </c>
      <c r="D16" s="2" t="s">
        <v>109</v>
      </c>
      <c r="E16" s="2" t="s">
        <v>263</v>
      </c>
      <c r="F16" s="2" t="s">
        <v>14</v>
      </c>
      <c r="G16" s="2" t="s">
        <v>258</v>
      </c>
      <c r="H16" s="2" t="s">
        <v>270</v>
      </c>
      <c r="I16" s="2" t="s">
        <v>77</v>
      </c>
      <c r="J16" s="2" t="s">
        <v>72</v>
      </c>
      <c r="K16" s="2">
        <v>2019</v>
      </c>
      <c r="L16" s="2" t="s">
        <v>260</v>
      </c>
      <c r="M16" s="2" t="s">
        <v>34</v>
      </c>
      <c r="N16" s="2" t="s">
        <v>56</v>
      </c>
      <c r="O16" s="2" t="s">
        <v>73</v>
      </c>
      <c r="Q16" s="2" t="s">
        <v>271</v>
      </c>
      <c r="R16" t="s">
        <v>262</v>
      </c>
      <c r="S16" s="2" t="s">
        <v>1</v>
      </c>
      <c r="T16" s="2">
        <v>2025</v>
      </c>
      <c r="U16" s="93">
        <v>2637.3652300000003</v>
      </c>
    </row>
    <row r="17" spans="1:21" ht="30.75">
      <c r="A17" s="2">
        <v>3110000015</v>
      </c>
      <c r="B17" s="2" t="s">
        <v>50</v>
      </c>
      <c r="C17" s="2" t="s">
        <v>267</v>
      </c>
      <c r="D17" s="2" t="s">
        <v>109</v>
      </c>
      <c r="E17" s="2" t="s">
        <v>263</v>
      </c>
      <c r="F17" s="2" t="s">
        <v>15</v>
      </c>
      <c r="G17" s="2" t="s">
        <v>258</v>
      </c>
      <c r="H17" s="2" t="s">
        <v>270</v>
      </c>
      <c r="I17" s="2" t="s">
        <v>77</v>
      </c>
      <c r="J17" s="2" t="s">
        <v>72</v>
      </c>
      <c r="K17" s="2">
        <v>2019</v>
      </c>
      <c r="L17" s="2" t="s">
        <v>260</v>
      </c>
      <c r="M17" s="2" t="s">
        <v>34</v>
      </c>
      <c r="N17" s="2" t="s">
        <v>56</v>
      </c>
      <c r="O17" s="2" t="s">
        <v>73</v>
      </c>
      <c r="Q17" s="2" t="s">
        <v>271</v>
      </c>
      <c r="R17" t="s">
        <v>262</v>
      </c>
      <c r="S17" s="2" t="s">
        <v>1</v>
      </c>
      <c r="T17" s="2">
        <v>2025</v>
      </c>
      <c r="U17" s="93">
        <v>2637.3652300000003</v>
      </c>
    </row>
    <row r="18" spans="1:21" ht="30.75">
      <c r="A18" s="2">
        <v>3110000016</v>
      </c>
      <c r="B18" s="2" t="s">
        <v>50</v>
      </c>
      <c r="C18" s="2" t="s">
        <v>267</v>
      </c>
      <c r="D18" s="2" t="s">
        <v>105</v>
      </c>
      <c r="E18" s="2" t="s">
        <v>257</v>
      </c>
      <c r="F18" s="2" t="s">
        <v>14</v>
      </c>
      <c r="G18" s="2" t="s">
        <v>258</v>
      </c>
      <c r="H18" s="2" t="s">
        <v>106</v>
      </c>
      <c r="I18" s="2" t="s">
        <v>72</v>
      </c>
      <c r="J18" s="2" t="s">
        <v>72</v>
      </c>
      <c r="Q18" s="2" t="s">
        <v>272</v>
      </c>
      <c r="R18" t="s">
        <v>262</v>
      </c>
      <c r="S18" s="2" t="s">
        <v>1</v>
      </c>
      <c r="T18" s="2">
        <v>2025</v>
      </c>
    </row>
    <row r="19" spans="1:21" ht="30.75">
      <c r="A19" s="2">
        <v>3110000017</v>
      </c>
      <c r="B19" s="2" t="s">
        <v>50</v>
      </c>
      <c r="C19" s="2" t="s">
        <v>267</v>
      </c>
      <c r="D19" s="2" t="s">
        <v>105</v>
      </c>
      <c r="E19" s="2" t="s">
        <v>257</v>
      </c>
      <c r="F19" s="2" t="s">
        <v>15</v>
      </c>
      <c r="G19" s="2" t="s">
        <v>258</v>
      </c>
      <c r="H19" s="2" t="s">
        <v>106</v>
      </c>
      <c r="I19" s="2" t="s">
        <v>72</v>
      </c>
      <c r="J19" s="2" t="s">
        <v>72</v>
      </c>
      <c r="Q19" s="2" t="s">
        <v>272</v>
      </c>
      <c r="R19" t="s">
        <v>262</v>
      </c>
      <c r="S19" s="2" t="s">
        <v>1</v>
      </c>
      <c r="T19" s="2">
        <v>2025</v>
      </c>
    </row>
    <row r="20" spans="1:21" ht="30.75">
      <c r="A20" s="2">
        <v>3110000018</v>
      </c>
      <c r="B20" s="2" t="s">
        <v>50</v>
      </c>
      <c r="C20" s="2" t="s">
        <v>267</v>
      </c>
      <c r="D20" s="2" t="s">
        <v>105</v>
      </c>
      <c r="E20" s="2" t="s">
        <v>263</v>
      </c>
      <c r="F20" s="2" t="s">
        <v>14</v>
      </c>
      <c r="G20" s="2" t="s">
        <v>258</v>
      </c>
      <c r="H20" s="2" t="s">
        <v>106</v>
      </c>
      <c r="I20" s="2" t="s">
        <v>72</v>
      </c>
      <c r="J20" s="2" t="s">
        <v>72</v>
      </c>
      <c r="Q20" s="2" t="s">
        <v>272</v>
      </c>
      <c r="R20" t="s">
        <v>262</v>
      </c>
      <c r="S20" s="2" t="s">
        <v>1</v>
      </c>
      <c r="T20" s="2">
        <v>2025</v>
      </c>
    </row>
    <row r="21" spans="1:21" ht="30.75">
      <c r="A21" s="2">
        <v>3110000019</v>
      </c>
      <c r="B21" s="2" t="s">
        <v>50</v>
      </c>
      <c r="C21" s="2" t="s">
        <v>267</v>
      </c>
      <c r="D21" s="2" t="s">
        <v>105</v>
      </c>
      <c r="E21" s="2" t="s">
        <v>263</v>
      </c>
      <c r="F21" s="2" t="s">
        <v>15</v>
      </c>
      <c r="G21" s="2" t="s">
        <v>258</v>
      </c>
      <c r="H21" s="2" t="s">
        <v>106</v>
      </c>
      <c r="I21" s="2" t="s">
        <v>72</v>
      </c>
      <c r="J21" s="2" t="s">
        <v>72</v>
      </c>
      <c r="Q21" s="2" t="s">
        <v>272</v>
      </c>
      <c r="R21" t="s">
        <v>262</v>
      </c>
      <c r="S21" s="2" t="s">
        <v>1</v>
      </c>
      <c r="T21" s="2">
        <v>2025</v>
      </c>
    </row>
    <row r="22" spans="1:21" ht="30.75">
      <c r="A22" s="2">
        <v>3110000020</v>
      </c>
      <c r="B22" s="2" t="s">
        <v>50</v>
      </c>
      <c r="C22" s="2" t="s">
        <v>267</v>
      </c>
      <c r="D22" s="2" t="s">
        <v>273</v>
      </c>
      <c r="E22" s="2" t="s">
        <v>257</v>
      </c>
      <c r="F22" s="2" t="s">
        <v>14</v>
      </c>
      <c r="G22" s="2" t="s">
        <v>258</v>
      </c>
      <c r="H22" s="75" t="s">
        <v>108</v>
      </c>
      <c r="I22" s="2" t="s">
        <v>72</v>
      </c>
      <c r="J22" s="2" t="s">
        <v>72</v>
      </c>
      <c r="Q22" s="78" t="s">
        <v>274</v>
      </c>
      <c r="R22" t="s">
        <v>262</v>
      </c>
      <c r="S22" s="2" t="s">
        <v>1</v>
      </c>
      <c r="T22" s="2">
        <v>2025</v>
      </c>
    </row>
    <row r="23" spans="1:21" ht="30.75">
      <c r="A23" s="2">
        <v>3110000021</v>
      </c>
      <c r="B23" s="2" t="s">
        <v>50</v>
      </c>
      <c r="C23" s="2" t="s">
        <v>267</v>
      </c>
      <c r="D23" s="2" t="s">
        <v>273</v>
      </c>
      <c r="E23" s="2" t="s">
        <v>257</v>
      </c>
      <c r="F23" s="2" t="s">
        <v>15</v>
      </c>
      <c r="G23" s="2" t="s">
        <v>258</v>
      </c>
      <c r="H23" s="75" t="s">
        <v>108</v>
      </c>
      <c r="I23" s="2" t="s">
        <v>72</v>
      </c>
      <c r="J23" s="2" t="s">
        <v>72</v>
      </c>
      <c r="Q23" s="78" t="s">
        <v>274</v>
      </c>
      <c r="R23" t="s">
        <v>262</v>
      </c>
      <c r="S23" s="2" t="s">
        <v>1</v>
      </c>
      <c r="T23" s="2">
        <v>2025</v>
      </c>
    </row>
    <row r="24" spans="1:21" ht="30.75">
      <c r="A24" s="2">
        <v>3110000022</v>
      </c>
      <c r="B24" s="2" t="s">
        <v>50</v>
      </c>
      <c r="C24" s="2" t="s">
        <v>267</v>
      </c>
      <c r="D24" s="2" t="s">
        <v>273</v>
      </c>
      <c r="E24" s="2" t="s">
        <v>263</v>
      </c>
      <c r="F24" s="2" t="s">
        <v>14</v>
      </c>
      <c r="G24" s="2" t="s">
        <v>258</v>
      </c>
      <c r="H24" s="75" t="s">
        <v>108</v>
      </c>
      <c r="I24" s="2" t="s">
        <v>72</v>
      </c>
      <c r="J24" s="2" t="s">
        <v>72</v>
      </c>
      <c r="Q24" s="78" t="s">
        <v>274</v>
      </c>
      <c r="R24" t="s">
        <v>262</v>
      </c>
      <c r="S24" s="2" t="s">
        <v>1</v>
      </c>
      <c r="T24" s="2">
        <v>2025</v>
      </c>
    </row>
    <row r="25" spans="1:21" ht="30.75">
      <c r="A25" s="2">
        <v>3110000023</v>
      </c>
      <c r="B25" s="2" t="s">
        <v>50</v>
      </c>
      <c r="C25" s="2" t="s">
        <v>267</v>
      </c>
      <c r="D25" s="2" t="s">
        <v>273</v>
      </c>
      <c r="E25" s="2" t="s">
        <v>263</v>
      </c>
      <c r="F25" s="2" t="s">
        <v>15</v>
      </c>
      <c r="G25" s="2" t="s">
        <v>258</v>
      </c>
      <c r="H25" s="75" t="s">
        <v>108</v>
      </c>
      <c r="I25" s="2" t="s">
        <v>72</v>
      </c>
      <c r="J25" s="2" t="s">
        <v>72</v>
      </c>
      <c r="Q25" s="78" t="s">
        <v>274</v>
      </c>
      <c r="R25" t="s">
        <v>262</v>
      </c>
      <c r="S25" s="2" t="s">
        <v>1</v>
      </c>
      <c r="T25" s="2">
        <v>2025</v>
      </c>
    </row>
    <row r="26" spans="1:21" ht="121.5">
      <c r="A26" s="2">
        <v>3110000024</v>
      </c>
      <c r="B26" s="2" t="s">
        <v>50</v>
      </c>
      <c r="C26" s="2" t="s">
        <v>267</v>
      </c>
      <c r="D26" s="2" t="s">
        <v>100</v>
      </c>
      <c r="E26" s="2" t="s">
        <v>257</v>
      </c>
      <c r="F26" s="2" t="s">
        <v>14</v>
      </c>
      <c r="G26" s="2" t="s">
        <v>258</v>
      </c>
      <c r="H26" s="2" t="s">
        <v>275</v>
      </c>
      <c r="I26" s="2" t="s">
        <v>72</v>
      </c>
      <c r="J26" s="2" t="s">
        <v>77</v>
      </c>
      <c r="K26" s="2">
        <v>2009</v>
      </c>
      <c r="L26" s="2" t="s">
        <v>260</v>
      </c>
      <c r="M26" s="2" t="s">
        <v>34</v>
      </c>
      <c r="N26" s="2" t="s">
        <v>56</v>
      </c>
      <c r="O26" s="2" t="s">
        <v>73</v>
      </c>
      <c r="Q26" s="2" t="s">
        <v>276</v>
      </c>
      <c r="R26" t="s">
        <v>262</v>
      </c>
      <c r="S26" s="2" t="s">
        <v>1</v>
      </c>
      <c r="T26" s="2">
        <v>2025</v>
      </c>
      <c r="U26" s="93">
        <v>6140.0573988880005</v>
      </c>
    </row>
    <row r="27" spans="1:21" ht="121.5">
      <c r="A27" s="2">
        <v>3110000025</v>
      </c>
      <c r="B27" s="2" t="s">
        <v>50</v>
      </c>
      <c r="C27" s="2" t="s">
        <v>267</v>
      </c>
      <c r="D27" s="2" t="s">
        <v>100</v>
      </c>
      <c r="E27" s="2" t="s">
        <v>257</v>
      </c>
      <c r="F27" s="2" t="s">
        <v>15</v>
      </c>
      <c r="G27" s="2" t="s">
        <v>258</v>
      </c>
      <c r="H27" s="2" t="s">
        <v>275</v>
      </c>
      <c r="I27" s="2" t="s">
        <v>72</v>
      </c>
      <c r="J27" s="2" t="s">
        <v>77</v>
      </c>
      <c r="K27" s="2">
        <v>2009</v>
      </c>
      <c r="L27" s="2" t="s">
        <v>260</v>
      </c>
      <c r="M27" s="2" t="s">
        <v>34</v>
      </c>
      <c r="N27" s="2" t="s">
        <v>56</v>
      </c>
      <c r="O27" s="2" t="s">
        <v>73</v>
      </c>
      <c r="Q27" s="2" t="s">
        <v>276</v>
      </c>
      <c r="R27" t="s">
        <v>262</v>
      </c>
      <c r="S27" s="2" t="s">
        <v>1</v>
      </c>
      <c r="T27" s="2">
        <v>2025</v>
      </c>
      <c r="U27" s="93">
        <v>6140</v>
      </c>
    </row>
    <row r="28" spans="1:21" ht="121.5">
      <c r="A28" s="2">
        <v>3110000026</v>
      </c>
      <c r="B28" s="2" t="s">
        <v>50</v>
      </c>
      <c r="C28" s="2" t="s">
        <v>267</v>
      </c>
      <c r="D28" s="2" t="s">
        <v>100</v>
      </c>
      <c r="E28" s="2" t="s">
        <v>263</v>
      </c>
      <c r="F28" s="2" t="s">
        <v>14</v>
      </c>
      <c r="G28" s="2" t="s">
        <v>258</v>
      </c>
      <c r="H28" s="2" t="s">
        <v>275</v>
      </c>
      <c r="I28" s="2" t="s">
        <v>72</v>
      </c>
      <c r="J28" s="2" t="s">
        <v>77</v>
      </c>
      <c r="K28" s="2">
        <v>2009</v>
      </c>
      <c r="L28" s="2" t="s">
        <v>260</v>
      </c>
      <c r="M28" s="2" t="s">
        <v>34</v>
      </c>
      <c r="N28" s="2" t="s">
        <v>56</v>
      </c>
      <c r="O28" s="2" t="s">
        <v>73</v>
      </c>
      <c r="Q28" s="2" t="s">
        <v>276</v>
      </c>
      <c r="R28" t="s">
        <v>262</v>
      </c>
      <c r="S28" s="2" t="s">
        <v>1</v>
      </c>
      <c r="T28" s="2">
        <v>2025</v>
      </c>
      <c r="U28" s="93">
        <v>4736.2165299999997</v>
      </c>
    </row>
    <row r="29" spans="1:21" ht="121.5">
      <c r="A29" s="2">
        <v>3110000027</v>
      </c>
      <c r="B29" s="2" t="s">
        <v>50</v>
      </c>
      <c r="C29" s="2" t="s">
        <v>267</v>
      </c>
      <c r="D29" s="2" t="s">
        <v>100</v>
      </c>
      <c r="E29" s="2" t="s">
        <v>263</v>
      </c>
      <c r="F29" s="2" t="s">
        <v>15</v>
      </c>
      <c r="G29" s="2" t="s">
        <v>258</v>
      </c>
      <c r="H29" s="2" t="s">
        <v>275</v>
      </c>
      <c r="I29" s="2" t="s">
        <v>72</v>
      </c>
      <c r="J29" s="2" t="s">
        <v>77</v>
      </c>
      <c r="K29" s="2">
        <v>2009</v>
      </c>
      <c r="L29" s="2" t="s">
        <v>260</v>
      </c>
      <c r="M29" s="2" t="s">
        <v>34</v>
      </c>
      <c r="N29" s="2" t="s">
        <v>56</v>
      </c>
      <c r="O29" s="2" t="s">
        <v>73</v>
      </c>
      <c r="Q29" s="2" t="s">
        <v>276</v>
      </c>
      <c r="R29" t="s">
        <v>262</v>
      </c>
      <c r="S29" s="2" t="s">
        <v>1</v>
      </c>
      <c r="T29" s="2">
        <v>2025</v>
      </c>
      <c r="U29" s="93">
        <v>4736.2165299999997</v>
      </c>
    </row>
    <row r="30" spans="1:21" ht="30.75">
      <c r="A30" s="2">
        <v>3110000028</v>
      </c>
      <c r="B30" s="2" t="s">
        <v>50</v>
      </c>
      <c r="C30" s="2" t="s">
        <v>267</v>
      </c>
      <c r="D30" s="2" t="s">
        <v>277</v>
      </c>
      <c r="E30" s="2" t="s">
        <v>257</v>
      </c>
      <c r="F30" s="2" t="s">
        <v>14</v>
      </c>
      <c r="G30" s="2" t="s">
        <v>258</v>
      </c>
      <c r="R30" t="s">
        <v>262</v>
      </c>
      <c r="S30" s="2" t="s">
        <v>1</v>
      </c>
      <c r="T30" s="2">
        <v>2025</v>
      </c>
    </row>
    <row r="31" spans="1:21" ht="30.75">
      <c r="A31" s="2">
        <v>3110000029</v>
      </c>
      <c r="B31" s="2" t="s">
        <v>50</v>
      </c>
      <c r="C31" s="2" t="s">
        <v>267</v>
      </c>
      <c r="D31" s="2" t="s">
        <v>277</v>
      </c>
      <c r="E31" s="2" t="s">
        <v>257</v>
      </c>
      <c r="F31" s="2" t="s">
        <v>15</v>
      </c>
      <c r="G31" s="2" t="s">
        <v>258</v>
      </c>
      <c r="R31" t="s">
        <v>262</v>
      </c>
      <c r="S31" s="2" t="s">
        <v>1</v>
      </c>
      <c r="T31" s="2">
        <v>2025</v>
      </c>
    </row>
    <row r="32" spans="1:21" ht="30.75">
      <c r="A32" s="2">
        <v>3110000030</v>
      </c>
      <c r="B32" s="2" t="s">
        <v>50</v>
      </c>
      <c r="C32" s="2" t="s">
        <v>267</v>
      </c>
      <c r="D32" s="2" t="s">
        <v>277</v>
      </c>
      <c r="E32" s="2" t="s">
        <v>263</v>
      </c>
      <c r="F32" s="2" t="s">
        <v>14</v>
      </c>
      <c r="G32" s="2" t="s">
        <v>258</v>
      </c>
      <c r="R32" t="s">
        <v>262</v>
      </c>
      <c r="S32" s="2" t="s">
        <v>1</v>
      </c>
      <c r="T32" s="2">
        <v>2025</v>
      </c>
    </row>
    <row r="33" spans="1:21" ht="30.75">
      <c r="A33" s="2">
        <v>3110000031</v>
      </c>
      <c r="B33" s="2" t="s">
        <v>50</v>
      </c>
      <c r="C33" s="2" t="s">
        <v>267</v>
      </c>
      <c r="D33" s="2" t="s">
        <v>277</v>
      </c>
      <c r="E33" s="2" t="s">
        <v>263</v>
      </c>
      <c r="F33" s="2" t="s">
        <v>15</v>
      </c>
      <c r="G33" s="2" t="s">
        <v>258</v>
      </c>
      <c r="R33" t="s">
        <v>262</v>
      </c>
      <c r="S33" s="2" t="s">
        <v>1</v>
      </c>
      <c r="T33" s="2">
        <v>2025</v>
      </c>
    </row>
    <row r="34" spans="1:21" ht="45.75">
      <c r="A34" s="2">
        <v>3110000032</v>
      </c>
      <c r="B34" s="2" t="s">
        <v>50</v>
      </c>
      <c r="C34" s="2" t="s">
        <v>267</v>
      </c>
      <c r="D34" s="2" t="s">
        <v>92</v>
      </c>
      <c r="E34" s="2" t="s">
        <v>257</v>
      </c>
      <c r="F34" s="2" t="s">
        <v>14</v>
      </c>
      <c r="G34" s="2" t="s">
        <v>258</v>
      </c>
      <c r="H34" s="2" t="s">
        <v>278</v>
      </c>
      <c r="I34" s="2" t="s">
        <v>68</v>
      </c>
      <c r="K34" s="2">
        <v>2019</v>
      </c>
      <c r="L34" s="2" t="s">
        <v>260</v>
      </c>
      <c r="M34" s="2" t="s">
        <v>34</v>
      </c>
      <c r="N34" s="2" t="s">
        <v>56</v>
      </c>
      <c r="O34" s="2" t="s">
        <v>57</v>
      </c>
      <c r="Q34" s="2" t="s">
        <v>279</v>
      </c>
      <c r="R34" t="s">
        <v>262</v>
      </c>
      <c r="S34" s="2" t="s">
        <v>1</v>
      </c>
      <c r="T34" s="2">
        <v>2025</v>
      </c>
      <c r="U34" s="93">
        <v>861.56187244400019</v>
      </c>
    </row>
    <row r="35" spans="1:21" ht="45.75">
      <c r="A35" s="2">
        <v>3110000033</v>
      </c>
      <c r="B35" s="2" t="s">
        <v>50</v>
      </c>
      <c r="C35" s="2" t="s">
        <v>267</v>
      </c>
      <c r="D35" s="2" t="s">
        <v>92</v>
      </c>
      <c r="E35" s="2" t="s">
        <v>257</v>
      </c>
      <c r="F35" s="2" t="s">
        <v>15</v>
      </c>
      <c r="G35" s="2" t="s">
        <v>258</v>
      </c>
      <c r="H35" s="2" t="s">
        <v>278</v>
      </c>
      <c r="I35" s="2" t="s">
        <v>68</v>
      </c>
      <c r="K35" s="2">
        <v>2019</v>
      </c>
      <c r="L35" s="2" t="s">
        <v>260</v>
      </c>
      <c r="M35" s="2" t="s">
        <v>34</v>
      </c>
      <c r="N35" s="2" t="s">
        <v>56</v>
      </c>
      <c r="O35" s="2" t="s">
        <v>57</v>
      </c>
      <c r="Q35" s="2" t="s">
        <v>279</v>
      </c>
      <c r="R35" t="s">
        <v>262</v>
      </c>
      <c r="S35" s="2" t="s">
        <v>1</v>
      </c>
      <c r="T35" s="2">
        <v>2025</v>
      </c>
      <c r="U35" s="93">
        <v>861.56187244400019</v>
      </c>
    </row>
    <row r="36" spans="1:21" ht="45.75">
      <c r="A36" s="2">
        <v>3110000034</v>
      </c>
      <c r="B36" s="2" t="s">
        <v>50</v>
      </c>
      <c r="C36" s="2" t="s">
        <v>267</v>
      </c>
      <c r="D36" s="2" t="s">
        <v>92</v>
      </c>
      <c r="E36" s="2" t="s">
        <v>263</v>
      </c>
      <c r="F36" s="2" t="s">
        <v>14</v>
      </c>
      <c r="G36" s="2" t="s">
        <v>258</v>
      </c>
      <c r="H36" s="2" t="s">
        <v>278</v>
      </c>
      <c r="I36" s="2" t="s">
        <v>68</v>
      </c>
      <c r="K36" s="2">
        <v>2019</v>
      </c>
      <c r="L36" s="2" t="s">
        <v>260</v>
      </c>
      <c r="M36" s="2" t="s">
        <v>34</v>
      </c>
      <c r="N36" s="2" t="s">
        <v>56</v>
      </c>
      <c r="O36" s="2" t="s">
        <v>57</v>
      </c>
      <c r="Q36" s="2" t="s">
        <v>279</v>
      </c>
      <c r="R36" t="s">
        <v>262</v>
      </c>
      <c r="S36" s="2" t="s">
        <v>1</v>
      </c>
      <c r="T36" s="2">
        <v>2025</v>
      </c>
      <c r="U36" s="93">
        <v>1296.6134</v>
      </c>
    </row>
    <row r="37" spans="1:21" ht="45.75">
      <c r="A37" s="2">
        <v>3110000035</v>
      </c>
      <c r="B37" s="2" t="s">
        <v>50</v>
      </c>
      <c r="C37" s="2" t="s">
        <v>267</v>
      </c>
      <c r="D37" s="2" t="s">
        <v>92</v>
      </c>
      <c r="E37" s="2" t="s">
        <v>263</v>
      </c>
      <c r="F37" s="2" t="s">
        <v>15</v>
      </c>
      <c r="G37" s="2" t="s">
        <v>258</v>
      </c>
      <c r="H37" s="2" t="s">
        <v>278</v>
      </c>
      <c r="I37" s="2" t="s">
        <v>68</v>
      </c>
      <c r="K37" s="2">
        <v>2019</v>
      </c>
      <c r="L37" s="2" t="s">
        <v>260</v>
      </c>
      <c r="M37" s="2" t="s">
        <v>34</v>
      </c>
      <c r="N37" s="2" t="s">
        <v>56</v>
      </c>
      <c r="O37" s="2" t="s">
        <v>57</v>
      </c>
      <c r="Q37" s="2" t="s">
        <v>279</v>
      </c>
      <c r="R37" t="s">
        <v>262</v>
      </c>
      <c r="S37" s="2" t="s">
        <v>1</v>
      </c>
      <c r="T37" s="2">
        <v>2025</v>
      </c>
      <c r="U37" s="93">
        <v>1296.6134</v>
      </c>
    </row>
    <row r="38" spans="1:21" ht="76.5">
      <c r="A38" s="2">
        <v>3110000036</v>
      </c>
      <c r="B38" s="2" t="s">
        <v>50</v>
      </c>
      <c r="C38" s="2" t="s">
        <v>267</v>
      </c>
      <c r="D38" s="2" t="s">
        <v>117</v>
      </c>
      <c r="E38" s="2" t="s">
        <v>257</v>
      </c>
      <c r="F38" s="2" t="s">
        <v>14</v>
      </c>
      <c r="G38" s="2" t="s">
        <v>258</v>
      </c>
      <c r="H38" s="2" t="s">
        <v>280</v>
      </c>
      <c r="I38" s="2" t="s">
        <v>281</v>
      </c>
      <c r="K38" s="2" t="s">
        <v>282</v>
      </c>
      <c r="L38" s="2" t="s">
        <v>260</v>
      </c>
      <c r="M38" s="2" t="s">
        <v>34</v>
      </c>
      <c r="N38" s="2" t="s">
        <v>56</v>
      </c>
      <c r="O38" s="2" t="s">
        <v>57</v>
      </c>
      <c r="Q38" s="2" t="s">
        <v>283</v>
      </c>
      <c r="R38" t="s">
        <v>262</v>
      </c>
      <c r="S38" s="2" t="s">
        <v>1</v>
      </c>
      <c r="T38" s="2">
        <v>2025</v>
      </c>
      <c r="U38" s="93">
        <v>18107.25832528952</v>
      </c>
    </row>
    <row r="39" spans="1:21" ht="76.5">
      <c r="A39" s="2">
        <v>3110000037</v>
      </c>
      <c r="B39" s="2" t="s">
        <v>50</v>
      </c>
      <c r="C39" s="2" t="s">
        <v>267</v>
      </c>
      <c r="D39" s="2" t="s">
        <v>117</v>
      </c>
      <c r="E39" s="2" t="s">
        <v>257</v>
      </c>
      <c r="F39" s="2" t="s">
        <v>15</v>
      </c>
      <c r="G39" s="2" t="s">
        <v>258</v>
      </c>
      <c r="H39" s="2" t="s">
        <v>280</v>
      </c>
      <c r="I39" s="2" t="s">
        <v>281</v>
      </c>
      <c r="K39" s="2" t="s">
        <v>282</v>
      </c>
      <c r="L39" s="2" t="s">
        <v>260</v>
      </c>
      <c r="M39" s="2" t="s">
        <v>34</v>
      </c>
      <c r="N39" s="2" t="s">
        <v>56</v>
      </c>
      <c r="O39" s="2" t="s">
        <v>57</v>
      </c>
      <c r="Q39" s="2" t="s">
        <v>283</v>
      </c>
      <c r="R39" t="s">
        <v>262</v>
      </c>
      <c r="S39" s="2" t="s">
        <v>1</v>
      </c>
      <c r="T39" s="2">
        <v>2025</v>
      </c>
      <c r="U39" s="93">
        <v>18107.25832528952</v>
      </c>
    </row>
    <row r="40" spans="1:21" ht="76.5">
      <c r="A40" s="2">
        <v>3110000038</v>
      </c>
      <c r="B40" s="2" t="s">
        <v>50</v>
      </c>
      <c r="C40" s="2" t="s">
        <v>267</v>
      </c>
      <c r="D40" s="2" t="s">
        <v>117</v>
      </c>
      <c r="E40" s="2" t="s">
        <v>263</v>
      </c>
      <c r="F40" s="2" t="s">
        <v>14</v>
      </c>
      <c r="G40" s="2" t="s">
        <v>258</v>
      </c>
      <c r="H40" s="2" t="s">
        <v>280</v>
      </c>
      <c r="I40" s="2" t="s">
        <v>281</v>
      </c>
      <c r="K40" s="2" t="s">
        <v>282</v>
      </c>
      <c r="L40" s="2" t="s">
        <v>260</v>
      </c>
      <c r="M40" s="2" t="s">
        <v>34</v>
      </c>
      <c r="N40" s="2" t="s">
        <v>56</v>
      </c>
      <c r="O40" s="2" t="s">
        <v>57</v>
      </c>
      <c r="Q40" s="2" t="s">
        <v>283</v>
      </c>
      <c r="R40" t="s">
        <v>262</v>
      </c>
      <c r="S40" s="2" t="s">
        <v>1</v>
      </c>
      <c r="T40" s="2">
        <v>2025</v>
      </c>
      <c r="U40" s="93">
        <v>2335.3796717144078</v>
      </c>
    </row>
    <row r="41" spans="1:21" ht="76.5">
      <c r="A41" s="2">
        <v>3110000039</v>
      </c>
      <c r="B41" s="2" t="s">
        <v>50</v>
      </c>
      <c r="C41" s="2" t="s">
        <v>267</v>
      </c>
      <c r="D41" s="2" t="s">
        <v>117</v>
      </c>
      <c r="E41" s="2" t="s">
        <v>263</v>
      </c>
      <c r="F41" s="2" t="s">
        <v>15</v>
      </c>
      <c r="G41" s="2" t="s">
        <v>258</v>
      </c>
      <c r="H41" s="2" t="s">
        <v>280</v>
      </c>
      <c r="I41" s="2" t="s">
        <v>281</v>
      </c>
      <c r="K41" s="2" t="s">
        <v>282</v>
      </c>
      <c r="L41" s="2" t="s">
        <v>260</v>
      </c>
      <c r="M41" s="2" t="s">
        <v>34</v>
      </c>
      <c r="N41" s="2" t="s">
        <v>56</v>
      </c>
      <c r="O41" s="2" t="s">
        <v>57</v>
      </c>
      <c r="Q41" s="2" t="s">
        <v>283</v>
      </c>
      <c r="R41" t="s">
        <v>262</v>
      </c>
      <c r="S41" s="2" t="s">
        <v>1</v>
      </c>
      <c r="T41" s="2">
        <v>2025</v>
      </c>
      <c r="U41" s="93">
        <v>2335.36375</v>
      </c>
    </row>
    <row r="42" spans="1:21" ht="30.75">
      <c r="A42" s="2">
        <v>3110000040</v>
      </c>
      <c r="B42" s="2" t="s">
        <v>50</v>
      </c>
      <c r="C42" s="2" t="s">
        <v>267</v>
      </c>
      <c r="D42" s="2" t="s">
        <v>127</v>
      </c>
      <c r="E42" s="2" t="s">
        <v>257</v>
      </c>
      <c r="F42" s="2" t="s">
        <v>14</v>
      </c>
      <c r="G42" s="2" t="s">
        <v>258</v>
      </c>
      <c r="H42" s="2" t="s">
        <v>128</v>
      </c>
      <c r="Q42" s="2" t="s">
        <v>284</v>
      </c>
      <c r="R42" t="s">
        <v>262</v>
      </c>
      <c r="S42" s="2" t="s">
        <v>1</v>
      </c>
      <c r="T42" s="2">
        <v>2025</v>
      </c>
    </row>
    <row r="43" spans="1:21" ht="30.75">
      <c r="A43" s="2">
        <v>3110000041</v>
      </c>
      <c r="B43" s="2" t="s">
        <v>50</v>
      </c>
      <c r="C43" s="2" t="s">
        <v>267</v>
      </c>
      <c r="D43" s="2" t="s">
        <v>127</v>
      </c>
      <c r="E43" s="2" t="s">
        <v>257</v>
      </c>
      <c r="F43" s="2" t="s">
        <v>15</v>
      </c>
      <c r="G43" s="2" t="s">
        <v>258</v>
      </c>
      <c r="H43" s="2" t="s">
        <v>128</v>
      </c>
      <c r="Q43" s="2" t="s">
        <v>284</v>
      </c>
      <c r="R43" t="s">
        <v>262</v>
      </c>
      <c r="S43" s="2" t="s">
        <v>1</v>
      </c>
      <c r="T43" s="2">
        <v>2025</v>
      </c>
    </row>
    <row r="44" spans="1:21" ht="30.75">
      <c r="A44" s="2">
        <v>3110000042</v>
      </c>
      <c r="B44" s="2" t="s">
        <v>50</v>
      </c>
      <c r="C44" s="2" t="s">
        <v>267</v>
      </c>
      <c r="D44" s="2" t="s">
        <v>127</v>
      </c>
      <c r="E44" s="2" t="s">
        <v>263</v>
      </c>
      <c r="F44" s="2" t="s">
        <v>14</v>
      </c>
      <c r="G44" s="2" t="s">
        <v>258</v>
      </c>
      <c r="H44" s="2" t="s">
        <v>128</v>
      </c>
      <c r="Q44" s="2" t="s">
        <v>284</v>
      </c>
      <c r="R44" t="s">
        <v>262</v>
      </c>
      <c r="S44" s="2" t="s">
        <v>1</v>
      </c>
      <c r="T44" s="2">
        <v>2025</v>
      </c>
    </row>
    <row r="45" spans="1:21" ht="30.75">
      <c r="A45" s="2">
        <v>3110000043</v>
      </c>
      <c r="B45" s="2" t="s">
        <v>50</v>
      </c>
      <c r="C45" s="2" t="s">
        <v>267</v>
      </c>
      <c r="D45" s="2" t="s">
        <v>127</v>
      </c>
      <c r="E45" s="2" t="s">
        <v>263</v>
      </c>
      <c r="F45" s="2" t="s">
        <v>15</v>
      </c>
      <c r="G45" s="2" t="s">
        <v>258</v>
      </c>
      <c r="H45" s="2" t="s">
        <v>128</v>
      </c>
      <c r="Q45" s="2" t="s">
        <v>284</v>
      </c>
      <c r="R45" t="s">
        <v>262</v>
      </c>
      <c r="S45" s="2" t="s">
        <v>1</v>
      </c>
      <c r="T45" s="2">
        <v>2025</v>
      </c>
    </row>
    <row r="46" spans="1:21" ht="60.75">
      <c r="A46" s="2">
        <v>3110000044</v>
      </c>
      <c r="B46" s="2" t="s">
        <v>50</v>
      </c>
      <c r="C46" s="2" t="s">
        <v>267</v>
      </c>
      <c r="D46" s="2" t="s">
        <v>285</v>
      </c>
      <c r="E46" s="2" t="s">
        <v>257</v>
      </c>
      <c r="F46" s="2" t="s">
        <v>14</v>
      </c>
      <c r="G46" s="2" t="s">
        <v>258</v>
      </c>
      <c r="H46" s="2" t="s">
        <v>286</v>
      </c>
      <c r="I46" s="2" t="s">
        <v>72</v>
      </c>
      <c r="K46" s="2">
        <v>2021</v>
      </c>
      <c r="L46" s="2" t="s">
        <v>260</v>
      </c>
      <c r="M46" s="2" t="s">
        <v>34</v>
      </c>
      <c r="N46" s="2" t="s">
        <v>56</v>
      </c>
      <c r="O46" s="2" t="s">
        <v>73</v>
      </c>
      <c r="Q46" s="2" t="s">
        <v>287</v>
      </c>
      <c r="R46" t="s">
        <v>262</v>
      </c>
      <c r="S46" s="2" t="s">
        <v>1</v>
      </c>
      <c r="T46" s="2">
        <v>2025</v>
      </c>
      <c r="U46" s="93">
        <v>8454.0567013159998</v>
      </c>
    </row>
    <row r="47" spans="1:21" ht="60.75">
      <c r="A47" s="2">
        <v>3110000045</v>
      </c>
      <c r="B47" s="2" t="s">
        <v>50</v>
      </c>
      <c r="C47" s="2" t="s">
        <v>267</v>
      </c>
      <c r="D47" s="2" t="s">
        <v>285</v>
      </c>
      <c r="E47" s="2" t="s">
        <v>257</v>
      </c>
      <c r="F47" s="2" t="s">
        <v>15</v>
      </c>
      <c r="G47" s="2" t="s">
        <v>258</v>
      </c>
      <c r="H47" s="2" t="s">
        <v>286</v>
      </c>
      <c r="I47" s="2" t="s">
        <v>72</v>
      </c>
      <c r="K47" s="2">
        <v>2021</v>
      </c>
      <c r="L47" s="2" t="s">
        <v>260</v>
      </c>
      <c r="M47" s="2" t="s">
        <v>34</v>
      </c>
      <c r="N47" s="2" t="s">
        <v>56</v>
      </c>
      <c r="O47" s="2" t="s">
        <v>73</v>
      </c>
      <c r="Q47" s="2" t="s">
        <v>287</v>
      </c>
      <c r="R47" t="s">
        <v>262</v>
      </c>
      <c r="S47" s="2" t="s">
        <v>1</v>
      </c>
      <c r="T47" s="2">
        <v>2025</v>
      </c>
      <c r="U47" s="93">
        <v>5010.4914824482339</v>
      </c>
    </row>
    <row r="48" spans="1:21" ht="60.75">
      <c r="A48" s="2">
        <v>3110000046</v>
      </c>
      <c r="B48" s="2" t="s">
        <v>50</v>
      </c>
      <c r="C48" s="2" t="s">
        <v>267</v>
      </c>
      <c r="D48" s="2" t="s">
        <v>285</v>
      </c>
      <c r="E48" s="2" t="s">
        <v>263</v>
      </c>
      <c r="F48" s="2" t="s">
        <v>14</v>
      </c>
      <c r="G48" s="2" t="s">
        <v>258</v>
      </c>
      <c r="H48" s="2" t="s">
        <v>286</v>
      </c>
      <c r="I48" s="2" t="s">
        <v>72</v>
      </c>
      <c r="K48" s="2">
        <v>2021</v>
      </c>
      <c r="L48" s="2" t="s">
        <v>260</v>
      </c>
      <c r="M48" s="2" t="s">
        <v>34</v>
      </c>
      <c r="N48" s="2" t="s">
        <v>56</v>
      </c>
      <c r="O48" s="2" t="s">
        <v>73</v>
      </c>
      <c r="Q48" s="2" t="s">
        <v>287</v>
      </c>
      <c r="R48" t="s">
        <v>262</v>
      </c>
      <c r="S48" s="2" t="s">
        <v>1</v>
      </c>
      <c r="T48" s="2">
        <v>2025</v>
      </c>
      <c r="U48" s="93">
        <v>929.77680000000009</v>
      </c>
    </row>
    <row r="49" spans="1:21" ht="60.75">
      <c r="A49" s="2">
        <v>3110000047</v>
      </c>
      <c r="B49" s="2" t="s">
        <v>50</v>
      </c>
      <c r="C49" s="2" t="s">
        <v>267</v>
      </c>
      <c r="D49" s="2" t="s">
        <v>285</v>
      </c>
      <c r="E49" s="2" t="s">
        <v>263</v>
      </c>
      <c r="F49" s="2" t="s">
        <v>15</v>
      </c>
      <c r="G49" s="2" t="s">
        <v>258</v>
      </c>
      <c r="H49" s="2" t="s">
        <v>286</v>
      </c>
      <c r="I49" s="2" t="s">
        <v>72</v>
      </c>
      <c r="K49" s="2">
        <v>2021</v>
      </c>
      <c r="L49" s="2" t="s">
        <v>260</v>
      </c>
      <c r="M49" s="2" t="s">
        <v>34</v>
      </c>
      <c r="N49" s="2" t="s">
        <v>56</v>
      </c>
      <c r="O49" s="2" t="s">
        <v>73</v>
      </c>
      <c r="Q49" s="2" t="s">
        <v>287</v>
      </c>
      <c r="R49" t="s">
        <v>262</v>
      </c>
      <c r="S49" s="2" t="s">
        <v>1</v>
      </c>
      <c r="T49" s="2">
        <v>2025</v>
      </c>
      <c r="U49" s="93">
        <v>569.09220963118446</v>
      </c>
    </row>
    <row r="50" spans="1:21" ht="45.75">
      <c r="A50" s="2">
        <v>3110000048</v>
      </c>
      <c r="B50" s="2" t="s">
        <v>50</v>
      </c>
      <c r="C50" s="2" t="s">
        <v>267</v>
      </c>
      <c r="D50" s="2" t="s">
        <v>288</v>
      </c>
      <c r="E50" s="2" t="s">
        <v>257</v>
      </c>
      <c r="F50" s="2" t="s">
        <v>14</v>
      </c>
      <c r="G50" s="2" t="s">
        <v>258</v>
      </c>
      <c r="H50" s="2" t="s">
        <v>289</v>
      </c>
      <c r="I50" s="2" t="s">
        <v>68</v>
      </c>
      <c r="K50" s="2" t="s">
        <v>290</v>
      </c>
      <c r="L50" s="2" t="s">
        <v>260</v>
      </c>
      <c r="M50" s="2" t="s">
        <v>34</v>
      </c>
      <c r="N50" s="2" t="s">
        <v>56</v>
      </c>
      <c r="O50" s="2" t="s">
        <v>291</v>
      </c>
      <c r="Q50" s="2" t="s">
        <v>292</v>
      </c>
      <c r="R50" t="s">
        <v>262</v>
      </c>
      <c r="S50" s="2" t="s">
        <v>1</v>
      </c>
      <c r="T50" s="2">
        <v>2025</v>
      </c>
      <c r="U50" s="93">
        <v>980.50958944800004</v>
      </c>
    </row>
    <row r="51" spans="1:21" ht="45.75">
      <c r="A51" s="2">
        <v>3110000049</v>
      </c>
      <c r="B51" s="2" t="s">
        <v>50</v>
      </c>
      <c r="C51" s="2" t="s">
        <v>267</v>
      </c>
      <c r="D51" s="2" t="s">
        <v>288</v>
      </c>
      <c r="E51" s="2" t="s">
        <v>257</v>
      </c>
      <c r="F51" s="2" t="s">
        <v>15</v>
      </c>
      <c r="G51" s="2" t="s">
        <v>258</v>
      </c>
      <c r="H51" s="2" t="s">
        <v>289</v>
      </c>
      <c r="I51" s="2" t="s">
        <v>68</v>
      </c>
      <c r="K51" s="2" t="s">
        <v>290</v>
      </c>
      <c r="L51" s="2" t="s">
        <v>260</v>
      </c>
      <c r="M51" s="2" t="s">
        <v>34</v>
      </c>
      <c r="N51" s="2" t="s">
        <v>56</v>
      </c>
      <c r="O51" s="2" t="s">
        <v>291</v>
      </c>
      <c r="Q51" s="2" t="s">
        <v>292</v>
      </c>
      <c r="R51" t="s">
        <v>262</v>
      </c>
      <c r="S51" s="2" t="s">
        <v>1</v>
      </c>
      <c r="T51" s="2">
        <v>2025</v>
      </c>
      <c r="U51" s="93">
        <v>653.67305963199999</v>
      </c>
    </row>
    <row r="52" spans="1:21" ht="45.75">
      <c r="A52" s="2">
        <v>3110000050</v>
      </c>
      <c r="B52" s="2" t="s">
        <v>50</v>
      </c>
      <c r="C52" s="2" t="s">
        <v>267</v>
      </c>
      <c r="D52" s="2" t="s">
        <v>288</v>
      </c>
      <c r="E52" s="2" t="s">
        <v>263</v>
      </c>
      <c r="F52" s="2" t="s">
        <v>14</v>
      </c>
      <c r="G52" s="2" t="s">
        <v>258</v>
      </c>
      <c r="H52" s="2" t="s">
        <v>289</v>
      </c>
      <c r="I52" s="2" t="s">
        <v>68</v>
      </c>
      <c r="K52" s="2" t="s">
        <v>290</v>
      </c>
      <c r="L52" s="2" t="s">
        <v>260</v>
      </c>
      <c r="M52" s="2" t="s">
        <v>34</v>
      </c>
      <c r="N52" s="2" t="s">
        <v>56</v>
      </c>
      <c r="O52" s="2" t="s">
        <v>291</v>
      </c>
      <c r="Q52" s="2" t="s">
        <v>292</v>
      </c>
      <c r="R52" t="s">
        <v>262</v>
      </c>
      <c r="S52" s="2" t="s">
        <v>1</v>
      </c>
      <c r="T52" s="2">
        <v>2025</v>
      </c>
      <c r="U52" s="93">
        <v>0</v>
      </c>
    </row>
    <row r="53" spans="1:21" ht="45.75">
      <c r="A53" s="2">
        <v>3110000051</v>
      </c>
      <c r="B53" s="2" t="s">
        <v>50</v>
      </c>
      <c r="C53" s="2" t="s">
        <v>267</v>
      </c>
      <c r="D53" s="2" t="s">
        <v>288</v>
      </c>
      <c r="E53" s="2" t="s">
        <v>263</v>
      </c>
      <c r="F53" s="2" t="s">
        <v>15</v>
      </c>
      <c r="G53" s="2" t="s">
        <v>258</v>
      </c>
      <c r="H53" s="2" t="s">
        <v>289</v>
      </c>
      <c r="I53" s="2" t="s">
        <v>68</v>
      </c>
      <c r="K53" s="2" t="s">
        <v>290</v>
      </c>
      <c r="L53" s="2" t="s">
        <v>260</v>
      </c>
      <c r="M53" s="2" t="s">
        <v>34</v>
      </c>
      <c r="N53" s="2" t="s">
        <v>56</v>
      </c>
      <c r="O53" s="2" t="s">
        <v>291</v>
      </c>
      <c r="Q53" s="2" t="s">
        <v>292</v>
      </c>
      <c r="R53" t="s">
        <v>262</v>
      </c>
      <c r="S53" s="2" t="s">
        <v>1</v>
      </c>
      <c r="T53" s="2">
        <v>2025</v>
      </c>
      <c r="U53" s="93">
        <v>0</v>
      </c>
    </row>
    <row r="54" spans="1:21" ht="76.5">
      <c r="A54" s="2">
        <v>3110000052</v>
      </c>
      <c r="B54" s="2" t="s">
        <v>50</v>
      </c>
      <c r="C54" s="2" t="s">
        <v>267</v>
      </c>
      <c r="D54" s="2" t="s">
        <v>89</v>
      </c>
      <c r="E54" s="2" t="s">
        <v>257</v>
      </c>
      <c r="F54" s="2" t="s">
        <v>14</v>
      </c>
      <c r="G54" s="2" t="s">
        <v>258</v>
      </c>
      <c r="H54" s="2" t="s">
        <v>293</v>
      </c>
      <c r="I54" s="2" t="s">
        <v>281</v>
      </c>
      <c r="K54" s="2">
        <v>2020</v>
      </c>
      <c r="L54" s="2" t="s">
        <v>260</v>
      </c>
      <c r="M54" s="2" t="s">
        <v>34</v>
      </c>
      <c r="N54" s="2" t="s">
        <v>56</v>
      </c>
      <c r="O54" s="2" t="s">
        <v>291</v>
      </c>
      <c r="Q54" s="73" t="s">
        <v>294</v>
      </c>
      <c r="R54" t="s">
        <v>262</v>
      </c>
      <c r="S54" s="2" t="s">
        <v>1</v>
      </c>
      <c r="T54" s="2">
        <v>2025</v>
      </c>
      <c r="U54" s="93">
        <v>0</v>
      </c>
    </row>
    <row r="55" spans="1:21" ht="76.5">
      <c r="A55" s="2">
        <v>3110000053</v>
      </c>
      <c r="B55" s="2" t="s">
        <v>50</v>
      </c>
      <c r="C55" s="2" t="s">
        <v>267</v>
      </c>
      <c r="D55" s="2" t="s">
        <v>89</v>
      </c>
      <c r="E55" s="2" t="s">
        <v>257</v>
      </c>
      <c r="F55" s="2" t="s">
        <v>15</v>
      </c>
      <c r="G55" s="2" t="s">
        <v>258</v>
      </c>
      <c r="H55" s="2" t="s">
        <v>293</v>
      </c>
      <c r="I55" s="2" t="s">
        <v>281</v>
      </c>
      <c r="K55" s="2">
        <v>2020</v>
      </c>
      <c r="L55" s="2" t="s">
        <v>260</v>
      </c>
      <c r="M55" s="2" t="s">
        <v>34</v>
      </c>
      <c r="N55" s="2" t="s">
        <v>56</v>
      </c>
      <c r="O55" s="2" t="s">
        <v>291</v>
      </c>
      <c r="Q55" s="73" t="s">
        <v>294</v>
      </c>
      <c r="R55" t="s">
        <v>262</v>
      </c>
      <c r="S55" s="2" t="s">
        <v>1</v>
      </c>
      <c r="T55" s="2">
        <v>2025</v>
      </c>
      <c r="U55" s="93">
        <v>0</v>
      </c>
    </row>
    <row r="56" spans="1:21" ht="76.5">
      <c r="A56" s="2">
        <v>3110000054</v>
      </c>
      <c r="B56" s="2" t="s">
        <v>50</v>
      </c>
      <c r="C56" s="2" t="s">
        <v>267</v>
      </c>
      <c r="D56" s="2" t="s">
        <v>89</v>
      </c>
      <c r="E56" s="2" t="s">
        <v>263</v>
      </c>
      <c r="F56" s="2" t="s">
        <v>14</v>
      </c>
      <c r="G56" s="2" t="s">
        <v>258</v>
      </c>
      <c r="H56" s="2" t="s">
        <v>293</v>
      </c>
      <c r="I56" s="2" t="s">
        <v>281</v>
      </c>
      <c r="K56" s="2">
        <v>2020</v>
      </c>
      <c r="L56" s="2" t="s">
        <v>260</v>
      </c>
      <c r="M56" s="2" t="s">
        <v>34</v>
      </c>
      <c r="N56" s="2" t="s">
        <v>56</v>
      </c>
      <c r="O56" s="2" t="s">
        <v>291</v>
      </c>
      <c r="Q56" s="73" t="s">
        <v>294</v>
      </c>
      <c r="R56" t="s">
        <v>262</v>
      </c>
      <c r="S56" s="2" t="s">
        <v>1</v>
      </c>
      <c r="T56" s="2">
        <v>2025</v>
      </c>
      <c r="U56" s="93">
        <v>6815.8663299999998</v>
      </c>
    </row>
    <row r="57" spans="1:21" ht="76.5">
      <c r="A57" s="2">
        <v>3110000055</v>
      </c>
      <c r="B57" s="2" t="s">
        <v>50</v>
      </c>
      <c r="C57" s="2" t="s">
        <v>267</v>
      </c>
      <c r="D57" s="2" t="s">
        <v>89</v>
      </c>
      <c r="E57" s="2" t="s">
        <v>263</v>
      </c>
      <c r="F57" s="2" t="s">
        <v>15</v>
      </c>
      <c r="G57" s="2" t="s">
        <v>258</v>
      </c>
      <c r="H57" s="2" t="s">
        <v>293</v>
      </c>
      <c r="I57" s="2" t="s">
        <v>281</v>
      </c>
      <c r="K57" s="2">
        <v>2020</v>
      </c>
      <c r="L57" s="2" t="s">
        <v>260</v>
      </c>
      <c r="M57" s="2" t="s">
        <v>34</v>
      </c>
      <c r="N57" s="2" t="s">
        <v>56</v>
      </c>
      <c r="O57" s="2" t="s">
        <v>291</v>
      </c>
      <c r="Q57" s="73" t="s">
        <v>294</v>
      </c>
      <c r="R57" t="s">
        <v>262</v>
      </c>
      <c r="S57" s="2" t="s">
        <v>1</v>
      </c>
      <c r="T57" s="2">
        <v>2025</v>
      </c>
      <c r="U57" s="93">
        <v>6815.8663299999998</v>
      </c>
    </row>
    <row r="58" spans="1:21" ht="351">
      <c r="A58" s="2">
        <v>3110000056</v>
      </c>
      <c r="B58" s="2" t="s">
        <v>50</v>
      </c>
      <c r="C58" s="2" t="s">
        <v>295</v>
      </c>
      <c r="E58" s="2" t="s">
        <v>257</v>
      </c>
      <c r="F58" s="2" t="s">
        <v>14</v>
      </c>
      <c r="G58" s="2" t="s">
        <v>258</v>
      </c>
      <c r="H58" s="2" t="s">
        <v>296</v>
      </c>
      <c r="I58" s="2" t="s">
        <v>297</v>
      </c>
      <c r="K58" s="2" t="s">
        <v>298</v>
      </c>
      <c r="L58" s="2" t="s">
        <v>260</v>
      </c>
      <c r="M58" s="2" t="s">
        <v>34</v>
      </c>
      <c r="N58" s="2" t="s">
        <v>56</v>
      </c>
      <c r="O58" s="2" t="s">
        <v>291</v>
      </c>
      <c r="Q58" s="2" t="s">
        <v>299</v>
      </c>
      <c r="R58" t="s">
        <v>262</v>
      </c>
      <c r="S58" s="2" t="s">
        <v>1</v>
      </c>
      <c r="T58" s="2">
        <v>2025</v>
      </c>
      <c r="U58" s="93">
        <v>59250.089928072011</v>
      </c>
    </row>
    <row r="59" spans="1:21" ht="351">
      <c r="A59" s="2">
        <v>3110000057</v>
      </c>
      <c r="B59" s="2" t="s">
        <v>50</v>
      </c>
      <c r="C59" s="2" t="s">
        <v>295</v>
      </c>
      <c r="E59" s="2" t="s">
        <v>257</v>
      </c>
      <c r="F59" s="2" t="s">
        <v>15</v>
      </c>
      <c r="G59" s="2" t="s">
        <v>258</v>
      </c>
      <c r="H59" s="2" t="s">
        <v>296</v>
      </c>
      <c r="I59" s="2" t="s">
        <v>297</v>
      </c>
      <c r="K59" s="2" t="s">
        <v>298</v>
      </c>
      <c r="L59" s="2" t="s">
        <v>260</v>
      </c>
      <c r="M59" s="2" t="s">
        <v>34</v>
      </c>
      <c r="N59" s="2" t="s">
        <v>56</v>
      </c>
      <c r="O59" s="2" t="s">
        <v>291</v>
      </c>
      <c r="Q59" s="2" t="s">
        <v>299</v>
      </c>
      <c r="R59" t="s">
        <v>262</v>
      </c>
      <c r="S59" s="2" t="s">
        <v>1</v>
      </c>
      <c r="T59" s="2">
        <v>2025</v>
      </c>
      <c r="U59" s="93">
        <v>58996.114838292087</v>
      </c>
    </row>
    <row r="60" spans="1:21" ht="351">
      <c r="A60" s="2">
        <v>3110000058</v>
      </c>
      <c r="B60" s="2" t="s">
        <v>50</v>
      </c>
      <c r="C60" s="2" t="s">
        <v>295</v>
      </c>
      <c r="E60" s="2" t="s">
        <v>263</v>
      </c>
      <c r="F60" s="2" t="s">
        <v>14</v>
      </c>
      <c r="G60" s="2" t="s">
        <v>258</v>
      </c>
      <c r="H60" s="2" t="s">
        <v>296</v>
      </c>
      <c r="I60" s="2" t="s">
        <v>297</v>
      </c>
      <c r="K60" s="2" t="s">
        <v>298</v>
      </c>
      <c r="L60" s="2" t="s">
        <v>260</v>
      </c>
      <c r="M60" s="2" t="s">
        <v>34</v>
      </c>
      <c r="N60" s="2" t="s">
        <v>56</v>
      </c>
      <c r="O60" s="2" t="s">
        <v>291</v>
      </c>
      <c r="Q60" s="2" t="s">
        <v>299</v>
      </c>
      <c r="R60" t="s">
        <v>262</v>
      </c>
      <c r="S60" s="2" t="s">
        <v>1</v>
      </c>
      <c r="T60" s="2">
        <v>2025</v>
      </c>
      <c r="U60" s="93">
        <v>21059.582329999994</v>
      </c>
    </row>
    <row r="61" spans="1:21" ht="351">
      <c r="A61" s="2">
        <v>3110000059</v>
      </c>
      <c r="B61" s="2" t="s">
        <v>50</v>
      </c>
      <c r="C61" s="2" t="s">
        <v>295</v>
      </c>
      <c r="E61" s="2" t="s">
        <v>263</v>
      </c>
      <c r="F61" s="2" t="s">
        <v>15</v>
      </c>
      <c r="G61" s="2" t="s">
        <v>258</v>
      </c>
      <c r="H61" s="2" t="s">
        <v>296</v>
      </c>
      <c r="I61" s="2" t="s">
        <v>297</v>
      </c>
      <c r="K61" s="2" t="s">
        <v>298</v>
      </c>
      <c r="L61" s="2" t="s">
        <v>260</v>
      </c>
      <c r="M61" s="2" t="s">
        <v>34</v>
      </c>
      <c r="N61" s="2" t="s">
        <v>56</v>
      </c>
      <c r="O61" s="2" t="s">
        <v>291</v>
      </c>
      <c r="Q61" s="2" t="s">
        <v>299</v>
      </c>
      <c r="R61" t="s">
        <v>262</v>
      </c>
      <c r="S61" s="2" t="s">
        <v>1</v>
      </c>
      <c r="T61" s="2">
        <v>2025</v>
      </c>
      <c r="U61" s="93">
        <v>20666.503907113281</v>
      </c>
    </row>
    <row r="62" spans="1:21" ht="76.5">
      <c r="A62" s="2">
        <v>3110000060</v>
      </c>
      <c r="B62" s="2" t="s">
        <v>50</v>
      </c>
      <c r="C62" s="2" t="s">
        <v>300</v>
      </c>
      <c r="E62" s="2" t="s">
        <v>257</v>
      </c>
      <c r="F62" s="2" t="s">
        <v>14</v>
      </c>
      <c r="G62" s="2" t="s">
        <v>258</v>
      </c>
      <c r="H62" s="2" t="s">
        <v>301</v>
      </c>
      <c r="I62" s="2" t="s">
        <v>297</v>
      </c>
      <c r="K62" s="2">
        <v>2019</v>
      </c>
      <c r="L62" s="2" t="s">
        <v>260</v>
      </c>
      <c r="M62" s="2" t="s">
        <v>34</v>
      </c>
      <c r="N62" s="2" t="s">
        <v>56</v>
      </c>
      <c r="O62" s="2" t="s">
        <v>73</v>
      </c>
      <c r="Q62" s="2" t="s">
        <v>302</v>
      </c>
      <c r="R62" t="s">
        <v>262</v>
      </c>
      <c r="S62" s="2" t="s">
        <v>1</v>
      </c>
      <c r="T62" s="2">
        <v>2025</v>
      </c>
      <c r="U62" s="93">
        <v>1669.1978599999998</v>
      </c>
    </row>
    <row r="63" spans="1:21" ht="76.5">
      <c r="A63" s="2">
        <v>3110000061</v>
      </c>
      <c r="B63" s="2" t="s">
        <v>50</v>
      </c>
      <c r="C63" s="2" t="s">
        <v>300</v>
      </c>
      <c r="E63" s="2" t="s">
        <v>257</v>
      </c>
      <c r="F63" s="2" t="s">
        <v>15</v>
      </c>
      <c r="G63" s="2" t="s">
        <v>258</v>
      </c>
      <c r="H63" s="2" t="s">
        <v>301</v>
      </c>
      <c r="I63" s="2" t="s">
        <v>297</v>
      </c>
      <c r="K63" s="2">
        <v>2019</v>
      </c>
      <c r="L63" s="2" t="s">
        <v>260</v>
      </c>
      <c r="M63" s="2" t="s">
        <v>34</v>
      </c>
      <c r="N63" s="2" t="s">
        <v>56</v>
      </c>
      <c r="O63" s="2" t="s">
        <v>73</v>
      </c>
      <c r="Q63" s="2" t="s">
        <v>302</v>
      </c>
      <c r="R63" t="s">
        <v>262</v>
      </c>
      <c r="S63" s="2" t="s">
        <v>1</v>
      </c>
      <c r="T63" s="2">
        <v>2025</v>
      </c>
      <c r="U63" s="93">
        <v>1580.8418863720467</v>
      </c>
    </row>
    <row r="64" spans="1:21" ht="76.5">
      <c r="A64" s="2">
        <v>3110000062</v>
      </c>
      <c r="B64" s="2" t="s">
        <v>50</v>
      </c>
      <c r="C64" s="2" t="s">
        <v>300</v>
      </c>
      <c r="E64" s="2" t="s">
        <v>263</v>
      </c>
      <c r="F64" s="2" t="s">
        <v>14</v>
      </c>
      <c r="G64" s="2" t="s">
        <v>258</v>
      </c>
      <c r="H64" s="2" t="s">
        <v>301</v>
      </c>
      <c r="I64" s="2" t="s">
        <v>297</v>
      </c>
      <c r="K64" s="2">
        <v>2019</v>
      </c>
      <c r="L64" s="2" t="s">
        <v>260</v>
      </c>
      <c r="M64" s="2" t="s">
        <v>34</v>
      </c>
      <c r="N64" s="2" t="s">
        <v>56</v>
      </c>
      <c r="O64" s="2" t="s">
        <v>73</v>
      </c>
      <c r="Q64" s="2" t="s">
        <v>302</v>
      </c>
      <c r="R64" t="s">
        <v>262</v>
      </c>
      <c r="S64" s="2" t="s">
        <v>1</v>
      </c>
      <c r="T64" s="2">
        <v>2025</v>
      </c>
      <c r="U64" s="93">
        <v>242.49538999999999</v>
      </c>
    </row>
    <row r="65" spans="1:21" ht="76.5">
      <c r="A65" s="2">
        <v>3110000063</v>
      </c>
      <c r="B65" s="2" t="s">
        <v>50</v>
      </c>
      <c r="C65" s="2" t="s">
        <v>300</v>
      </c>
      <c r="E65" s="2" t="s">
        <v>263</v>
      </c>
      <c r="F65" s="2" t="s">
        <v>15</v>
      </c>
      <c r="G65" s="2" t="s">
        <v>258</v>
      </c>
      <c r="H65" s="2" t="s">
        <v>301</v>
      </c>
      <c r="I65" s="2" t="s">
        <v>297</v>
      </c>
      <c r="K65" s="2">
        <v>2019</v>
      </c>
      <c r="L65" s="2" t="s">
        <v>260</v>
      </c>
      <c r="M65" s="2" t="s">
        <v>34</v>
      </c>
      <c r="N65" s="2" t="s">
        <v>56</v>
      </c>
      <c r="O65" s="2" t="s">
        <v>73</v>
      </c>
      <c r="Q65" s="2" t="s">
        <v>302</v>
      </c>
      <c r="R65" t="s">
        <v>262</v>
      </c>
      <c r="S65" s="2" t="s">
        <v>1</v>
      </c>
      <c r="T65" s="2">
        <v>2025</v>
      </c>
      <c r="U65" s="93">
        <v>200.60982263636362</v>
      </c>
    </row>
    <row r="66" spans="1:21" ht="45.75">
      <c r="A66" s="2">
        <v>3110000064</v>
      </c>
      <c r="B66" s="2" t="s">
        <v>50</v>
      </c>
      <c r="C66" s="2" t="s">
        <v>303</v>
      </c>
      <c r="E66" s="2" t="s">
        <v>257</v>
      </c>
      <c r="F66" s="2" t="s">
        <v>14</v>
      </c>
      <c r="G66" s="2" t="s">
        <v>258</v>
      </c>
      <c r="H66" s="2" t="s">
        <v>304</v>
      </c>
      <c r="I66" s="2" t="s">
        <v>148</v>
      </c>
      <c r="K66" s="2" t="s">
        <v>305</v>
      </c>
      <c r="L66" s="2" t="s">
        <v>260</v>
      </c>
      <c r="Q66" s="72" t="s">
        <v>306</v>
      </c>
      <c r="R66" t="s">
        <v>262</v>
      </c>
      <c r="S66" s="2" t="s">
        <v>1</v>
      </c>
      <c r="T66" s="2">
        <v>2025</v>
      </c>
    </row>
    <row r="67" spans="1:21" ht="45.75">
      <c r="A67" s="2">
        <v>3110000065</v>
      </c>
      <c r="B67" s="2" t="s">
        <v>50</v>
      </c>
      <c r="C67" s="2" t="s">
        <v>303</v>
      </c>
      <c r="E67" s="2" t="s">
        <v>257</v>
      </c>
      <c r="F67" s="2" t="s">
        <v>15</v>
      </c>
      <c r="G67" s="2" t="s">
        <v>258</v>
      </c>
      <c r="H67" s="2" t="s">
        <v>304</v>
      </c>
      <c r="I67" s="2" t="s">
        <v>148</v>
      </c>
      <c r="K67" s="2" t="s">
        <v>305</v>
      </c>
      <c r="L67" s="2" t="s">
        <v>260</v>
      </c>
      <c r="Q67" s="72" t="s">
        <v>306</v>
      </c>
      <c r="R67" t="s">
        <v>262</v>
      </c>
      <c r="S67" s="2" t="s">
        <v>1</v>
      </c>
      <c r="T67" s="2">
        <v>2025</v>
      </c>
    </row>
    <row r="68" spans="1:21" ht="45.75">
      <c r="A68" s="2">
        <v>3110000066</v>
      </c>
      <c r="B68" s="2" t="s">
        <v>50</v>
      </c>
      <c r="C68" s="2" t="s">
        <v>303</v>
      </c>
      <c r="E68" s="2" t="s">
        <v>263</v>
      </c>
      <c r="F68" s="2" t="s">
        <v>14</v>
      </c>
      <c r="G68" s="2" t="s">
        <v>258</v>
      </c>
      <c r="H68" s="2" t="s">
        <v>304</v>
      </c>
      <c r="I68" s="2" t="s">
        <v>148</v>
      </c>
      <c r="K68" s="2" t="s">
        <v>305</v>
      </c>
      <c r="L68" s="2" t="s">
        <v>260</v>
      </c>
      <c r="Q68" s="72" t="s">
        <v>306</v>
      </c>
      <c r="R68" t="s">
        <v>262</v>
      </c>
      <c r="S68" s="2" t="s">
        <v>1</v>
      </c>
      <c r="T68" s="2">
        <v>2025</v>
      </c>
    </row>
    <row r="69" spans="1:21" ht="45.75">
      <c r="A69" s="2">
        <v>3110000067</v>
      </c>
      <c r="B69" s="2" t="s">
        <v>50</v>
      </c>
      <c r="C69" s="2" t="s">
        <v>303</v>
      </c>
      <c r="E69" s="2" t="s">
        <v>263</v>
      </c>
      <c r="F69" s="2" t="s">
        <v>15</v>
      </c>
      <c r="G69" s="2" t="s">
        <v>258</v>
      </c>
      <c r="H69" s="2" t="s">
        <v>304</v>
      </c>
      <c r="I69" s="2" t="s">
        <v>148</v>
      </c>
      <c r="K69" s="2" t="s">
        <v>305</v>
      </c>
      <c r="L69" s="2" t="s">
        <v>260</v>
      </c>
      <c r="Q69" s="72" t="s">
        <v>306</v>
      </c>
      <c r="R69" t="s">
        <v>262</v>
      </c>
      <c r="S69" s="2" t="s">
        <v>1</v>
      </c>
      <c r="T69" s="2">
        <v>2025</v>
      </c>
    </row>
    <row r="70" spans="1:21" ht="30.75">
      <c r="A70" s="2">
        <v>3110000068</v>
      </c>
      <c r="B70" s="2" t="s">
        <v>50</v>
      </c>
      <c r="C70" s="2" t="s">
        <v>307</v>
      </c>
      <c r="E70" s="2" t="s">
        <v>257</v>
      </c>
      <c r="F70" s="2" t="s">
        <v>14</v>
      </c>
      <c r="G70" s="2" t="s">
        <v>258</v>
      </c>
      <c r="H70" s="2" t="s">
        <v>170</v>
      </c>
      <c r="K70" s="2">
        <v>2026</v>
      </c>
      <c r="L70" s="2" t="s">
        <v>260</v>
      </c>
      <c r="Q70" s="2" t="s">
        <v>308</v>
      </c>
      <c r="R70" t="s">
        <v>262</v>
      </c>
      <c r="S70" s="2" t="s">
        <v>1</v>
      </c>
      <c r="T70" s="2">
        <v>2025</v>
      </c>
    </row>
    <row r="71" spans="1:21" ht="30.75">
      <c r="A71" s="2">
        <v>3110000069</v>
      </c>
      <c r="B71" s="2" t="s">
        <v>50</v>
      </c>
      <c r="C71" s="2" t="s">
        <v>307</v>
      </c>
      <c r="E71" s="2" t="s">
        <v>257</v>
      </c>
      <c r="F71" s="2" t="s">
        <v>15</v>
      </c>
      <c r="G71" s="2" t="s">
        <v>258</v>
      </c>
      <c r="H71" s="2" t="s">
        <v>170</v>
      </c>
      <c r="K71" s="2">
        <v>2026</v>
      </c>
      <c r="L71" s="2" t="s">
        <v>260</v>
      </c>
      <c r="Q71" s="2" t="s">
        <v>308</v>
      </c>
      <c r="R71" t="s">
        <v>262</v>
      </c>
      <c r="S71" s="2" t="s">
        <v>1</v>
      </c>
      <c r="T71" s="2">
        <v>2025</v>
      </c>
    </row>
    <row r="72" spans="1:21" ht="30.75">
      <c r="A72" s="2">
        <v>3110000070</v>
      </c>
      <c r="B72" s="2" t="s">
        <v>50</v>
      </c>
      <c r="C72" s="2" t="s">
        <v>307</v>
      </c>
      <c r="E72" s="2" t="s">
        <v>263</v>
      </c>
      <c r="F72" s="2" t="s">
        <v>14</v>
      </c>
      <c r="G72" s="2" t="s">
        <v>258</v>
      </c>
      <c r="H72" s="2" t="s">
        <v>170</v>
      </c>
      <c r="K72" s="2">
        <v>2026</v>
      </c>
      <c r="L72" s="2" t="s">
        <v>260</v>
      </c>
      <c r="Q72" s="2" t="s">
        <v>308</v>
      </c>
      <c r="R72" t="s">
        <v>262</v>
      </c>
      <c r="S72" s="2" t="s">
        <v>1</v>
      </c>
      <c r="T72" s="2">
        <v>2025</v>
      </c>
    </row>
    <row r="73" spans="1:21" ht="30.75">
      <c r="A73" s="2">
        <v>3110000071</v>
      </c>
      <c r="B73" s="2" t="s">
        <v>50</v>
      </c>
      <c r="C73" s="2" t="s">
        <v>307</v>
      </c>
      <c r="E73" s="2" t="s">
        <v>263</v>
      </c>
      <c r="F73" s="2" t="s">
        <v>15</v>
      </c>
      <c r="G73" s="2" t="s">
        <v>258</v>
      </c>
      <c r="H73" s="2" t="s">
        <v>170</v>
      </c>
      <c r="K73" s="2">
        <v>2026</v>
      </c>
      <c r="L73" s="2" t="s">
        <v>260</v>
      </c>
      <c r="Q73" s="2" t="s">
        <v>308</v>
      </c>
      <c r="R73" t="s">
        <v>262</v>
      </c>
      <c r="S73" s="2" t="s">
        <v>1</v>
      </c>
      <c r="T73" s="2">
        <v>2025</v>
      </c>
    </row>
    <row r="74" spans="1:21" ht="30.75">
      <c r="A74" s="2">
        <v>3110000072</v>
      </c>
      <c r="B74" s="2" t="s">
        <v>50</v>
      </c>
      <c r="C74" s="2" t="s">
        <v>309</v>
      </c>
      <c r="D74" s="2" t="s">
        <v>310</v>
      </c>
      <c r="E74" s="2" t="s">
        <v>257</v>
      </c>
      <c r="F74" s="2" t="s">
        <v>14</v>
      </c>
      <c r="G74" s="2" t="s">
        <v>258</v>
      </c>
      <c r="H74" s="2" t="s">
        <v>172</v>
      </c>
      <c r="Q74" s="2" t="s">
        <v>311</v>
      </c>
      <c r="R74" t="s">
        <v>262</v>
      </c>
      <c r="S74" s="2" t="s">
        <v>1</v>
      </c>
      <c r="T74" s="2">
        <v>2025</v>
      </c>
    </row>
    <row r="75" spans="1:21" ht="30.75">
      <c r="A75" s="2">
        <v>3110000073</v>
      </c>
      <c r="B75" s="2" t="s">
        <v>50</v>
      </c>
      <c r="C75" s="2" t="s">
        <v>309</v>
      </c>
      <c r="D75" s="2" t="s">
        <v>310</v>
      </c>
      <c r="E75" s="2" t="s">
        <v>257</v>
      </c>
      <c r="F75" s="2" t="s">
        <v>15</v>
      </c>
      <c r="G75" s="2" t="s">
        <v>258</v>
      </c>
      <c r="H75" s="2" t="s">
        <v>172</v>
      </c>
      <c r="Q75" s="2" t="s">
        <v>311</v>
      </c>
      <c r="R75" t="s">
        <v>262</v>
      </c>
      <c r="S75" s="2" t="s">
        <v>1</v>
      </c>
      <c r="T75" s="2">
        <v>2025</v>
      </c>
    </row>
    <row r="76" spans="1:21" ht="30.75">
      <c r="A76" s="2">
        <v>3110000074</v>
      </c>
      <c r="B76" s="2" t="s">
        <v>50</v>
      </c>
      <c r="C76" s="2" t="s">
        <v>309</v>
      </c>
      <c r="D76" s="2" t="s">
        <v>310</v>
      </c>
      <c r="E76" s="2" t="s">
        <v>263</v>
      </c>
      <c r="F76" s="2" t="s">
        <v>14</v>
      </c>
      <c r="G76" s="2" t="s">
        <v>258</v>
      </c>
      <c r="H76" s="2" t="s">
        <v>172</v>
      </c>
      <c r="Q76" s="2" t="s">
        <v>311</v>
      </c>
      <c r="R76" t="s">
        <v>262</v>
      </c>
      <c r="S76" s="2" t="s">
        <v>1</v>
      </c>
      <c r="T76" s="2">
        <v>2025</v>
      </c>
    </row>
    <row r="77" spans="1:21" ht="30.75">
      <c r="A77" s="2">
        <v>3110000075</v>
      </c>
      <c r="B77" s="2" t="s">
        <v>50</v>
      </c>
      <c r="C77" s="2" t="s">
        <v>309</v>
      </c>
      <c r="D77" s="2" t="s">
        <v>310</v>
      </c>
      <c r="E77" s="2" t="s">
        <v>263</v>
      </c>
      <c r="F77" s="2" t="s">
        <v>15</v>
      </c>
      <c r="G77" s="2" t="s">
        <v>258</v>
      </c>
      <c r="H77" s="2" t="s">
        <v>172</v>
      </c>
      <c r="Q77" s="2" t="s">
        <v>311</v>
      </c>
      <c r="R77" t="s">
        <v>262</v>
      </c>
      <c r="S77" s="2" t="s">
        <v>1</v>
      </c>
      <c r="T77" s="2">
        <v>2025</v>
      </c>
    </row>
    <row r="78" spans="1:21" ht="45.75">
      <c r="A78" s="2">
        <v>3110000076</v>
      </c>
      <c r="B78" s="2" t="s">
        <v>50</v>
      </c>
      <c r="C78" s="2" t="s">
        <v>309</v>
      </c>
      <c r="D78" s="2" t="s">
        <v>312</v>
      </c>
      <c r="E78" s="2" t="s">
        <v>257</v>
      </c>
      <c r="F78" s="2" t="s">
        <v>14</v>
      </c>
      <c r="G78" s="2" t="s">
        <v>258</v>
      </c>
      <c r="H78" s="2" t="s">
        <v>313</v>
      </c>
      <c r="I78" s="2" t="s">
        <v>68</v>
      </c>
      <c r="Q78" s="2" t="s">
        <v>314</v>
      </c>
      <c r="R78" t="s">
        <v>262</v>
      </c>
      <c r="S78" s="2" t="s">
        <v>1</v>
      </c>
      <c r="T78" s="2">
        <v>2025</v>
      </c>
      <c r="U78" s="93">
        <v>-2.2291000000000003</v>
      </c>
    </row>
    <row r="79" spans="1:21" ht="45.75">
      <c r="A79" s="2">
        <v>3110000077</v>
      </c>
      <c r="B79" s="2" t="s">
        <v>50</v>
      </c>
      <c r="C79" s="2" t="s">
        <v>309</v>
      </c>
      <c r="D79" s="2" t="s">
        <v>312</v>
      </c>
      <c r="E79" s="2" t="s">
        <v>257</v>
      </c>
      <c r="F79" s="2" t="s">
        <v>15</v>
      </c>
      <c r="G79" s="2" t="s">
        <v>258</v>
      </c>
      <c r="H79" s="2" t="s">
        <v>313</v>
      </c>
      <c r="I79" s="2" t="s">
        <v>68</v>
      </c>
      <c r="Q79" s="2" t="s">
        <v>314</v>
      </c>
      <c r="R79" t="s">
        <v>262</v>
      </c>
      <c r="S79" s="2" t="s">
        <v>1</v>
      </c>
      <c r="T79" s="2">
        <v>2025</v>
      </c>
      <c r="U79" s="93">
        <v>-2.2291000000000003</v>
      </c>
    </row>
    <row r="80" spans="1:21" ht="45.75">
      <c r="A80" s="2">
        <v>3110000078</v>
      </c>
      <c r="B80" s="2" t="s">
        <v>50</v>
      </c>
      <c r="C80" s="2" t="s">
        <v>309</v>
      </c>
      <c r="D80" s="2" t="s">
        <v>312</v>
      </c>
      <c r="E80" s="2" t="s">
        <v>263</v>
      </c>
      <c r="F80" s="2" t="s">
        <v>14</v>
      </c>
      <c r="G80" s="2" t="s">
        <v>258</v>
      </c>
      <c r="H80" s="2" t="s">
        <v>313</v>
      </c>
      <c r="I80" s="2" t="s">
        <v>68</v>
      </c>
      <c r="Q80" s="2" t="s">
        <v>314</v>
      </c>
      <c r="R80" t="s">
        <v>262</v>
      </c>
      <c r="S80" s="2" t="s">
        <v>1</v>
      </c>
      <c r="T80" s="2">
        <v>2025</v>
      </c>
    </row>
    <row r="81" spans="1:21" ht="45.75">
      <c r="A81" s="2">
        <v>3110000079</v>
      </c>
      <c r="B81" s="2" t="s">
        <v>50</v>
      </c>
      <c r="C81" s="2" t="s">
        <v>309</v>
      </c>
      <c r="D81" s="2" t="s">
        <v>312</v>
      </c>
      <c r="E81" s="2" t="s">
        <v>263</v>
      </c>
      <c r="F81" s="2" t="s">
        <v>15</v>
      </c>
      <c r="G81" s="2" t="s">
        <v>258</v>
      </c>
      <c r="H81" s="2" t="s">
        <v>313</v>
      </c>
      <c r="I81" s="2" t="s">
        <v>68</v>
      </c>
      <c r="Q81" s="2" t="s">
        <v>314</v>
      </c>
      <c r="R81" t="s">
        <v>262</v>
      </c>
      <c r="S81" s="2" t="s">
        <v>1</v>
      </c>
      <c r="T81" s="2">
        <v>2025</v>
      </c>
    </row>
    <row r="82" spans="1:21" ht="45.75">
      <c r="A82" s="2">
        <v>3110000080</v>
      </c>
      <c r="B82" s="2" t="s">
        <v>50</v>
      </c>
      <c r="C82" s="2" t="s">
        <v>309</v>
      </c>
      <c r="D82" s="2" t="s">
        <v>315</v>
      </c>
      <c r="E82" s="2" t="s">
        <v>257</v>
      </c>
      <c r="F82" s="2" t="s">
        <v>14</v>
      </c>
      <c r="G82" s="2" t="s">
        <v>258</v>
      </c>
      <c r="H82" s="2" t="s">
        <v>177</v>
      </c>
      <c r="K82" s="2">
        <v>2026</v>
      </c>
      <c r="L82" s="2" t="s">
        <v>260</v>
      </c>
      <c r="Q82" s="2" t="s">
        <v>316</v>
      </c>
      <c r="R82" t="s">
        <v>262</v>
      </c>
      <c r="S82" s="2" t="s">
        <v>1</v>
      </c>
      <c r="T82" s="2">
        <v>2025</v>
      </c>
    </row>
    <row r="83" spans="1:21" ht="45.75">
      <c r="A83" s="2">
        <v>3110000081</v>
      </c>
      <c r="B83" s="2" t="s">
        <v>50</v>
      </c>
      <c r="C83" s="2" t="s">
        <v>309</v>
      </c>
      <c r="D83" s="2" t="s">
        <v>315</v>
      </c>
      <c r="E83" s="2" t="s">
        <v>257</v>
      </c>
      <c r="F83" s="2" t="s">
        <v>15</v>
      </c>
      <c r="G83" s="2" t="s">
        <v>258</v>
      </c>
      <c r="H83" s="2" t="s">
        <v>177</v>
      </c>
      <c r="K83" s="2">
        <v>2026</v>
      </c>
      <c r="L83" s="2" t="s">
        <v>260</v>
      </c>
      <c r="Q83" s="2" t="s">
        <v>316</v>
      </c>
      <c r="R83" t="s">
        <v>262</v>
      </c>
      <c r="S83" s="2" t="s">
        <v>1</v>
      </c>
      <c r="T83" s="2">
        <v>2025</v>
      </c>
    </row>
    <row r="84" spans="1:21" ht="45.75">
      <c r="A84" s="2">
        <v>3110000082</v>
      </c>
      <c r="B84" s="2" t="s">
        <v>50</v>
      </c>
      <c r="C84" s="2" t="s">
        <v>309</v>
      </c>
      <c r="D84" s="2" t="s">
        <v>315</v>
      </c>
      <c r="E84" s="2" t="s">
        <v>263</v>
      </c>
      <c r="F84" s="2" t="s">
        <v>14</v>
      </c>
      <c r="G84" s="2" t="s">
        <v>258</v>
      </c>
      <c r="H84" s="2" t="s">
        <v>177</v>
      </c>
      <c r="K84" s="2">
        <v>2026</v>
      </c>
      <c r="L84" s="2" t="s">
        <v>260</v>
      </c>
      <c r="Q84" s="2" t="s">
        <v>316</v>
      </c>
      <c r="R84" t="s">
        <v>262</v>
      </c>
      <c r="S84" s="2" t="s">
        <v>1</v>
      </c>
      <c r="T84" s="2">
        <v>2025</v>
      </c>
    </row>
    <row r="85" spans="1:21" ht="45.75">
      <c r="A85" s="2">
        <v>3110000083</v>
      </c>
      <c r="B85" s="2" t="s">
        <v>50</v>
      </c>
      <c r="C85" s="2" t="s">
        <v>309</v>
      </c>
      <c r="D85" s="2" t="s">
        <v>315</v>
      </c>
      <c r="E85" s="2" t="s">
        <v>263</v>
      </c>
      <c r="F85" s="2" t="s">
        <v>15</v>
      </c>
      <c r="G85" s="2" t="s">
        <v>258</v>
      </c>
      <c r="H85" s="2" t="s">
        <v>177</v>
      </c>
      <c r="K85" s="2">
        <v>2026</v>
      </c>
      <c r="L85" s="2" t="s">
        <v>260</v>
      </c>
      <c r="Q85" s="2" t="s">
        <v>316</v>
      </c>
      <c r="R85" t="s">
        <v>262</v>
      </c>
      <c r="S85" s="2" t="s">
        <v>1</v>
      </c>
      <c r="T85" s="2">
        <v>2025</v>
      </c>
    </row>
    <row r="86" spans="1:21" ht="30.75">
      <c r="A86" s="2">
        <v>3110000084</v>
      </c>
      <c r="B86" s="2" t="s">
        <v>50</v>
      </c>
      <c r="C86" s="2" t="s">
        <v>309</v>
      </c>
      <c r="D86" s="2" t="s">
        <v>317</v>
      </c>
      <c r="E86" s="2" t="s">
        <v>257</v>
      </c>
      <c r="F86" s="2" t="s">
        <v>14</v>
      </c>
      <c r="G86" s="2" t="s">
        <v>258</v>
      </c>
      <c r="R86" t="s">
        <v>262</v>
      </c>
      <c r="S86" s="2" t="s">
        <v>1</v>
      </c>
      <c r="T86" s="2">
        <v>2025</v>
      </c>
    </row>
    <row r="87" spans="1:21" ht="30.75">
      <c r="A87" s="2">
        <v>3110000085</v>
      </c>
      <c r="B87" s="2" t="s">
        <v>50</v>
      </c>
      <c r="C87" s="2" t="s">
        <v>309</v>
      </c>
      <c r="D87" s="2" t="s">
        <v>317</v>
      </c>
      <c r="E87" s="2" t="s">
        <v>257</v>
      </c>
      <c r="F87" s="2" t="s">
        <v>15</v>
      </c>
      <c r="G87" s="2" t="s">
        <v>258</v>
      </c>
      <c r="R87" t="s">
        <v>262</v>
      </c>
      <c r="S87" s="2" t="s">
        <v>1</v>
      </c>
      <c r="T87" s="2">
        <v>2025</v>
      </c>
    </row>
    <row r="88" spans="1:21" ht="30.75">
      <c r="A88" s="2">
        <v>3110000086</v>
      </c>
      <c r="B88" s="2" t="s">
        <v>50</v>
      </c>
      <c r="C88" s="2" t="s">
        <v>309</v>
      </c>
      <c r="D88" s="2" t="s">
        <v>317</v>
      </c>
      <c r="E88" s="2" t="s">
        <v>263</v>
      </c>
      <c r="F88" s="2" t="s">
        <v>14</v>
      </c>
      <c r="G88" s="2" t="s">
        <v>258</v>
      </c>
      <c r="R88" t="s">
        <v>262</v>
      </c>
      <c r="S88" s="2" t="s">
        <v>1</v>
      </c>
      <c r="T88" s="2">
        <v>2025</v>
      </c>
    </row>
    <row r="89" spans="1:21" ht="30.75">
      <c r="A89" s="2">
        <v>3110000087</v>
      </c>
      <c r="B89" s="2" t="s">
        <v>50</v>
      </c>
      <c r="C89" s="2" t="s">
        <v>309</v>
      </c>
      <c r="D89" s="2" t="s">
        <v>317</v>
      </c>
      <c r="E89" s="2" t="s">
        <v>263</v>
      </c>
      <c r="F89" s="2" t="s">
        <v>15</v>
      </c>
      <c r="G89" s="2" t="s">
        <v>258</v>
      </c>
      <c r="R89" t="s">
        <v>262</v>
      </c>
      <c r="S89" s="2" t="s">
        <v>1</v>
      </c>
      <c r="T89" s="2">
        <v>2025</v>
      </c>
    </row>
    <row r="90" spans="1:21" ht="30.75">
      <c r="A90" s="2">
        <v>3110000088</v>
      </c>
      <c r="B90" s="2" t="s">
        <v>50</v>
      </c>
      <c r="C90" s="2" t="s">
        <v>318</v>
      </c>
      <c r="E90" s="2" t="s">
        <v>257</v>
      </c>
      <c r="F90" s="2" t="s">
        <v>14</v>
      </c>
      <c r="G90" s="2" t="s">
        <v>258</v>
      </c>
      <c r="H90" s="2" t="s">
        <v>175</v>
      </c>
      <c r="K90" s="2">
        <v>2026</v>
      </c>
      <c r="L90" s="2" t="s">
        <v>260</v>
      </c>
      <c r="Q90" s="2" t="s">
        <v>319</v>
      </c>
      <c r="R90" t="s">
        <v>262</v>
      </c>
      <c r="S90" s="2" t="s">
        <v>1</v>
      </c>
      <c r="T90" s="2">
        <v>2025</v>
      </c>
    </row>
    <row r="91" spans="1:21" ht="30.75">
      <c r="A91" s="2">
        <v>3110000089</v>
      </c>
      <c r="B91" s="2" t="s">
        <v>50</v>
      </c>
      <c r="C91" s="2" t="s">
        <v>318</v>
      </c>
      <c r="E91" s="2" t="s">
        <v>257</v>
      </c>
      <c r="F91" s="2" t="s">
        <v>15</v>
      </c>
      <c r="G91" s="2" t="s">
        <v>258</v>
      </c>
      <c r="H91" s="2" t="s">
        <v>175</v>
      </c>
      <c r="K91" s="2">
        <v>2026</v>
      </c>
      <c r="L91" s="2" t="s">
        <v>260</v>
      </c>
      <c r="Q91" s="2" t="s">
        <v>319</v>
      </c>
      <c r="R91" t="s">
        <v>262</v>
      </c>
      <c r="S91" s="2" t="s">
        <v>1</v>
      </c>
      <c r="T91" s="2">
        <v>2025</v>
      </c>
    </row>
    <row r="92" spans="1:21" ht="30.75">
      <c r="A92" s="2">
        <v>3110000090</v>
      </c>
      <c r="B92" s="2" t="s">
        <v>50</v>
      </c>
      <c r="C92" s="2" t="s">
        <v>318</v>
      </c>
      <c r="E92" s="2" t="s">
        <v>263</v>
      </c>
      <c r="F92" s="2" t="s">
        <v>14</v>
      </c>
      <c r="G92" s="2" t="s">
        <v>258</v>
      </c>
      <c r="H92" s="2" t="s">
        <v>175</v>
      </c>
      <c r="K92" s="2">
        <v>2026</v>
      </c>
      <c r="L92" s="2" t="s">
        <v>260</v>
      </c>
      <c r="Q92" s="2" t="s">
        <v>319</v>
      </c>
      <c r="R92" t="s">
        <v>262</v>
      </c>
      <c r="S92" s="2" t="s">
        <v>1</v>
      </c>
      <c r="T92" s="2">
        <v>2025</v>
      </c>
    </row>
    <row r="93" spans="1:21" ht="30.75">
      <c r="A93" s="2">
        <v>3110000091</v>
      </c>
      <c r="B93" s="2" t="s">
        <v>50</v>
      </c>
      <c r="C93" s="2" t="s">
        <v>318</v>
      </c>
      <c r="E93" s="2" t="s">
        <v>263</v>
      </c>
      <c r="F93" s="2" t="s">
        <v>15</v>
      </c>
      <c r="G93" s="2" t="s">
        <v>258</v>
      </c>
      <c r="H93" s="2" t="s">
        <v>175</v>
      </c>
      <c r="K93" s="2">
        <v>2026</v>
      </c>
      <c r="L93" s="2" t="s">
        <v>260</v>
      </c>
      <c r="Q93" s="2" t="s">
        <v>319</v>
      </c>
      <c r="R93" t="s">
        <v>262</v>
      </c>
      <c r="S93" s="2" t="s">
        <v>1</v>
      </c>
      <c r="T93" s="2">
        <v>2025</v>
      </c>
    </row>
    <row r="94" spans="1:21" ht="60.75">
      <c r="A94" s="2">
        <v>3110000092</v>
      </c>
      <c r="B94" s="2" t="s">
        <v>320</v>
      </c>
      <c r="C94" s="2" t="s">
        <v>321</v>
      </c>
      <c r="E94" s="2" t="s">
        <v>257</v>
      </c>
      <c r="F94" s="2" t="s">
        <v>14</v>
      </c>
      <c r="G94" s="2" t="s">
        <v>258</v>
      </c>
      <c r="H94" s="2" t="s">
        <v>322</v>
      </c>
      <c r="I94" s="2" t="s">
        <v>124</v>
      </c>
      <c r="K94" s="2">
        <v>1998</v>
      </c>
      <c r="L94" s="2" t="s">
        <v>260</v>
      </c>
      <c r="M94" s="2" t="s">
        <v>323</v>
      </c>
      <c r="N94" s="2" t="s">
        <v>56</v>
      </c>
      <c r="O94" s="2" t="s">
        <v>324</v>
      </c>
      <c r="Q94" s="73" t="s">
        <v>325</v>
      </c>
      <c r="R94" t="s">
        <v>262</v>
      </c>
      <c r="S94" s="2" t="s">
        <v>1</v>
      </c>
      <c r="T94" s="2">
        <v>2025</v>
      </c>
      <c r="U94" s="93">
        <v>0</v>
      </c>
    </row>
    <row r="95" spans="1:21" ht="60.75">
      <c r="A95" s="2">
        <v>3110000093</v>
      </c>
      <c r="B95" s="2" t="s">
        <v>320</v>
      </c>
      <c r="C95" s="2" t="s">
        <v>321</v>
      </c>
      <c r="E95" s="2" t="s">
        <v>257</v>
      </c>
      <c r="F95" s="2" t="s">
        <v>15</v>
      </c>
      <c r="G95" s="2" t="s">
        <v>258</v>
      </c>
      <c r="H95" s="2" t="s">
        <v>322</v>
      </c>
      <c r="I95" s="2" t="s">
        <v>124</v>
      </c>
      <c r="K95" s="2">
        <v>1998</v>
      </c>
      <c r="L95" s="2" t="s">
        <v>260</v>
      </c>
      <c r="M95" s="2" t="s">
        <v>323</v>
      </c>
      <c r="N95" s="2" t="s">
        <v>56</v>
      </c>
      <c r="O95" s="2" t="s">
        <v>324</v>
      </c>
      <c r="Q95" s="73" t="s">
        <v>325</v>
      </c>
      <c r="R95" t="s">
        <v>262</v>
      </c>
      <c r="S95" s="2" t="s">
        <v>1</v>
      </c>
      <c r="T95" s="2">
        <v>2025</v>
      </c>
      <c r="U95" s="93">
        <v>0</v>
      </c>
    </row>
    <row r="96" spans="1:21" ht="60.75">
      <c r="A96" s="2">
        <v>3110000094</v>
      </c>
      <c r="B96" s="2" t="s">
        <v>320</v>
      </c>
      <c r="C96" s="2" t="s">
        <v>321</v>
      </c>
      <c r="E96" s="2" t="s">
        <v>263</v>
      </c>
      <c r="F96" s="2" t="s">
        <v>14</v>
      </c>
      <c r="G96" s="2" t="s">
        <v>258</v>
      </c>
      <c r="H96" s="2" t="s">
        <v>322</v>
      </c>
      <c r="I96" s="2" t="s">
        <v>124</v>
      </c>
      <c r="K96" s="2">
        <v>1998</v>
      </c>
      <c r="L96" s="2" t="s">
        <v>260</v>
      </c>
      <c r="M96" s="2" t="s">
        <v>323</v>
      </c>
      <c r="N96" s="2" t="s">
        <v>56</v>
      </c>
      <c r="O96" s="2" t="s">
        <v>324</v>
      </c>
      <c r="Q96" s="73" t="s">
        <v>325</v>
      </c>
      <c r="R96" t="s">
        <v>262</v>
      </c>
      <c r="S96" s="2" t="s">
        <v>1</v>
      </c>
      <c r="T96" s="2">
        <v>2025</v>
      </c>
      <c r="U96" s="93">
        <v>41338.618859999995</v>
      </c>
    </row>
    <row r="97" spans="1:21" ht="60.75">
      <c r="A97" s="2">
        <v>3110000095</v>
      </c>
      <c r="B97" s="2" t="s">
        <v>320</v>
      </c>
      <c r="C97" s="2" t="s">
        <v>321</v>
      </c>
      <c r="E97" s="2" t="s">
        <v>263</v>
      </c>
      <c r="F97" s="2" t="s">
        <v>15</v>
      </c>
      <c r="G97" s="2" t="s">
        <v>258</v>
      </c>
      <c r="H97" s="2" t="s">
        <v>322</v>
      </c>
      <c r="I97" s="2" t="s">
        <v>124</v>
      </c>
      <c r="K97" s="2">
        <v>1998</v>
      </c>
      <c r="L97" s="2" t="s">
        <v>260</v>
      </c>
      <c r="M97" s="2" t="s">
        <v>323</v>
      </c>
      <c r="N97" s="2" t="s">
        <v>56</v>
      </c>
      <c r="O97" s="2" t="s">
        <v>324</v>
      </c>
      <c r="Q97" s="73" t="s">
        <v>325</v>
      </c>
      <c r="R97" t="s">
        <v>262</v>
      </c>
      <c r="S97" s="2" t="s">
        <v>1</v>
      </c>
      <c r="T97" s="2">
        <v>2025</v>
      </c>
      <c r="U97" s="93">
        <v>21327.833898446148</v>
      </c>
    </row>
    <row r="98" spans="1:21" ht="30.75">
      <c r="A98" s="2">
        <v>3110000096</v>
      </c>
      <c r="B98" s="2" t="s">
        <v>320</v>
      </c>
      <c r="C98" s="2" t="s">
        <v>326</v>
      </c>
      <c r="E98" s="2" t="s">
        <v>257</v>
      </c>
      <c r="F98" s="2" t="s">
        <v>14</v>
      </c>
      <c r="G98" s="2" t="s">
        <v>258</v>
      </c>
      <c r="H98" s="2" t="s">
        <v>327</v>
      </c>
      <c r="I98" s="2" t="s">
        <v>211</v>
      </c>
      <c r="K98" s="2">
        <v>2019</v>
      </c>
      <c r="L98" s="2" t="s">
        <v>260</v>
      </c>
      <c r="M98" s="2" t="s">
        <v>323</v>
      </c>
      <c r="N98" s="2" t="s">
        <v>56</v>
      </c>
      <c r="O98" s="2" t="s">
        <v>57</v>
      </c>
      <c r="Q98" s="2" t="s">
        <v>328</v>
      </c>
      <c r="R98" t="s">
        <v>262</v>
      </c>
      <c r="S98" s="2" t="s">
        <v>1</v>
      </c>
      <c r="T98" s="2">
        <v>2025</v>
      </c>
    </row>
    <row r="99" spans="1:21" ht="30.75">
      <c r="A99" s="2">
        <v>3110000097</v>
      </c>
      <c r="B99" s="2" t="s">
        <v>320</v>
      </c>
      <c r="C99" s="2" t="s">
        <v>326</v>
      </c>
      <c r="E99" s="2" t="s">
        <v>257</v>
      </c>
      <c r="F99" s="2" t="s">
        <v>15</v>
      </c>
      <c r="G99" s="2" t="s">
        <v>258</v>
      </c>
      <c r="H99" s="2" t="s">
        <v>327</v>
      </c>
      <c r="I99" s="2" t="s">
        <v>211</v>
      </c>
      <c r="K99" s="2">
        <v>2019</v>
      </c>
      <c r="L99" s="2" t="s">
        <v>260</v>
      </c>
      <c r="M99" s="2" t="s">
        <v>323</v>
      </c>
      <c r="N99" s="2" t="s">
        <v>56</v>
      </c>
      <c r="O99" s="2" t="s">
        <v>57</v>
      </c>
      <c r="Q99" s="2" t="s">
        <v>328</v>
      </c>
      <c r="R99" t="s">
        <v>262</v>
      </c>
      <c r="S99" s="2" t="s">
        <v>1</v>
      </c>
      <c r="T99" s="2">
        <v>2025</v>
      </c>
    </row>
    <row r="100" spans="1:21" ht="30.75">
      <c r="A100" s="2">
        <v>3110000098</v>
      </c>
      <c r="B100" s="2" t="s">
        <v>320</v>
      </c>
      <c r="C100" s="2" t="s">
        <v>326</v>
      </c>
      <c r="E100" s="2" t="s">
        <v>263</v>
      </c>
      <c r="F100" s="2" t="s">
        <v>14</v>
      </c>
      <c r="G100" s="2" t="s">
        <v>258</v>
      </c>
      <c r="H100" s="2" t="s">
        <v>327</v>
      </c>
      <c r="I100" s="2" t="s">
        <v>211</v>
      </c>
      <c r="K100" s="2">
        <v>2019</v>
      </c>
      <c r="L100" s="2" t="s">
        <v>260</v>
      </c>
      <c r="M100" s="2" t="s">
        <v>323</v>
      </c>
      <c r="N100" s="2" t="s">
        <v>56</v>
      </c>
      <c r="O100" s="2" t="s">
        <v>57</v>
      </c>
      <c r="Q100" s="2" t="s">
        <v>328</v>
      </c>
      <c r="R100" t="s">
        <v>262</v>
      </c>
      <c r="S100" s="2" t="s">
        <v>1</v>
      </c>
      <c r="T100" s="2">
        <v>2025</v>
      </c>
    </row>
    <row r="101" spans="1:21" ht="30.75">
      <c r="A101" s="2">
        <v>3110000099</v>
      </c>
      <c r="B101" s="2" t="s">
        <v>320</v>
      </c>
      <c r="C101" s="2" t="s">
        <v>326</v>
      </c>
      <c r="E101" s="2" t="s">
        <v>263</v>
      </c>
      <c r="F101" s="2" t="s">
        <v>15</v>
      </c>
      <c r="G101" s="2" t="s">
        <v>258</v>
      </c>
      <c r="H101" s="2" t="s">
        <v>327</v>
      </c>
      <c r="I101" s="2" t="s">
        <v>211</v>
      </c>
      <c r="K101" s="2">
        <v>2019</v>
      </c>
      <c r="L101" s="2" t="s">
        <v>260</v>
      </c>
      <c r="M101" s="2" t="s">
        <v>323</v>
      </c>
      <c r="N101" s="2" t="s">
        <v>56</v>
      </c>
      <c r="O101" s="2" t="s">
        <v>57</v>
      </c>
      <c r="Q101" s="2" t="s">
        <v>328</v>
      </c>
      <c r="R101" t="s">
        <v>262</v>
      </c>
      <c r="S101" s="2" t="s">
        <v>1</v>
      </c>
      <c r="T101" s="2">
        <v>2025</v>
      </c>
    </row>
    <row r="102" spans="1:21" ht="45.75">
      <c r="A102" s="2">
        <v>3110000100</v>
      </c>
      <c r="B102" s="2" t="s">
        <v>320</v>
      </c>
      <c r="C102" s="2" t="s">
        <v>329</v>
      </c>
      <c r="E102" s="2" t="s">
        <v>257</v>
      </c>
      <c r="F102" s="2" t="s">
        <v>14</v>
      </c>
      <c r="G102" s="2" t="s">
        <v>258</v>
      </c>
      <c r="H102" s="2" t="s">
        <v>330</v>
      </c>
      <c r="I102" s="2" t="s">
        <v>77</v>
      </c>
      <c r="K102" s="2">
        <v>1998</v>
      </c>
      <c r="L102" s="2" t="s">
        <v>260</v>
      </c>
      <c r="M102" s="2" t="s">
        <v>323</v>
      </c>
      <c r="N102" s="2" t="s">
        <v>131</v>
      </c>
      <c r="O102" s="2" t="s">
        <v>220</v>
      </c>
      <c r="Q102" s="73" t="s">
        <v>331</v>
      </c>
      <c r="R102" t="s">
        <v>262</v>
      </c>
      <c r="S102" s="2" t="s">
        <v>1</v>
      </c>
      <c r="T102" s="2">
        <v>2025</v>
      </c>
      <c r="U102" s="93">
        <v>0</v>
      </c>
    </row>
    <row r="103" spans="1:21" ht="45.75">
      <c r="A103" s="2">
        <v>3110000101</v>
      </c>
      <c r="B103" s="2" t="s">
        <v>320</v>
      </c>
      <c r="C103" s="2" t="s">
        <v>329</v>
      </c>
      <c r="E103" s="2" t="s">
        <v>257</v>
      </c>
      <c r="F103" s="2" t="s">
        <v>15</v>
      </c>
      <c r="G103" s="2" t="s">
        <v>258</v>
      </c>
      <c r="H103" s="2" t="s">
        <v>330</v>
      </c>
      <c r="I103" s="2" t="s">
        <v>77</v>
      </c>
      <c r="K103" s="2">
        <v>1998</v>
      </c>
      <c r="L103" s="2" t="s">
        <v>260</v>
      </c>
      <c r="M103" s="2" t="s">
        <v>323</v>
      </c>
      <c r="N103" s="2" t="s">
        <v>131</v>
      </c>
      <c r="O103" s="2" t="s">
        <v>220</v>
      </c>
      <c r="Q103" s="73" t="s">
        <v>331</v>
      </c>
      <c r="R103" t="s">
        <v>262</v>
      </c>
      <c r="S103" s="2" t="s">
        <v>1</v>
      </c>
      <c r="T103" s="2">
        <v>2025</v>
      </c>
      <c r="U103" s="93">
        <v>0</v>
      </c>
    </row>
    <row r="104" spans="1:21" ht="45.75">
      <c r="A104" s="2">
        <v>3110000102</v>
      </c>
      <c r="B104" s="2" t="s">
        <v>320</v>
      </c>
      <c r="C104" s="2" t="s">
        <v>329</v>
      </c>
      <c r="E104" s="2" t="s">
        <v>263</v>
      </c>
      <c r="F104" s="2" t="s">
        <v>14</v>
      </c>
      <c r="G104" s="2" t="s">
        <v>258</v>
      </c>
      <c r="H104" s="2" t="s">
        <v>330</v>
      </c>
      <c r="I104" s="2" t="s">
        <v>77</v>
      </c>
      <c r="K104" s="2">
        <v>1998</v>
      </c>
      <c r="L104" s="2" t="s">
        <v>260</v>
      </c>
      <c r="M104" s="2" t="s">
        <v>323</v>
      </c>
      <c r="N104" s="2" t="s">
        <v>131</v>
      </c>
      <c r="O104" s="2" t="s">
        <v>220</v>
      </c>
      <c r="Q104" s="73" t="s">
        <v>331</v>
      </c>
      <c r="R104" t="s">
        <v>262</v>
      </c>
      <c r="S104" s="2" t="s">
        <v>1</v>
      </c>
      <c r="T104" s="2">
        <v>2025</v>
      </c>
      <c r="U104" s="93">
        <v>4613.3539899999996</v>
      </c>
    </row>
    <row r="105" spans="1:21" ht="45.75">
      <c r="A105" s="2">
        <v>3110000103</v>
      </c>
      <c r="B105" s="2" t="s">
        <v>320</v>
      </c>
      <c r="C105" s="2" t="s">
        <v>329</v>
      </c>
      <c r="E105" s="2" t="s">
        <v>263</v>
      </c>
      <c r="F105" s="2" t="s">
        <v>15</v>
      </c>
      <c r="G105" s="2" t="s">
        <v>258</v>
      </c>
      <c r="H105" s="2" t="s">
        <v>330</v>
      </c>
      <c r="I105" s="2" t="s">
        <v>77</v>
      </c>
      <c r="K105" s="2">
        <v>1998</v>
      </c>
      <c r="L105" s="2" t="s">
        <v>260</v>
      </c>
      <c r="M105" s="2" t="s">
        <v>323</v>
      </c>
      <c r="N105" s="2" t="s">
        <v>131</v>
      </c>
      <c r="O105" s="2" t="s">
        <v>220</v>
      </c>
      <c r="Q105" s="73" t="s">
        <v>331</v>
      </c>
      <c r="R105" t="s">
        <v>262</v>
      </c>
      <c r="S105" s="2" t="s">
        <v>1</v>
      </c>
      <c r="T105" s="2">
        <v>2025</v>
      </c>
      <c r="U105" s="93">
        <v>4125.1015782463155</v>
      </c>
    </row>
    <row r="106" spans="1:21" ht="30.75">
      <c r="A106" s="2">
        <v>3110000104</v>
      </c>
      <c r="B106" s="2" t="s">
        <v>320</v>
      </c>
      <c r="C106" s="2" t="s">
        <v>332</v>
      </c>
      <c r="E106" s="2" t="s">
        <v>257</v>
      </c>
      <c r="F106" s="2" t="s">
        <v>14</v>
      </c>
      <c r="G106" s="2" t="s">
        <v>258</v>
      </c>
      <c r="H106" s="2" t="s">
        <v>210</v>
      </c>
      <c r="I106" s="2" t="s">
        <v>211</v>
      </c>
      <c r="K106" s="2">
        <v>2019</v>
      </c>
      <c r="L106" s="2" t="s">
        <v>260</v>
      </c>
      <c r="M106" s="2" t="s">
        <v>323</v>
      </c>
      <c r="N106" s="2" t="s">
        <v>56</v>
      </c>
      <c r="O106" s="2" t="s">
        <v>57</v>
      </c>
      <c r="Q106" s="2" t="s">
        <v>333</v>
      </c>
      <c r="R106" t="s">
        <v>262</v>
      </c>
      <c r="S106" s="2" t="s">
        <v>1</v>
      </c>
      <c r="T106" s="2">
        <v>2025</v>
      </c>
      <c r="U106" s="93">
        <v>0</v>
      </c>
    </row>
    <row r="107" spans="1:21" ht="30.75">
      <c r="A107" s="2">
        <v>3110000105</v>
      </c>
      <c r="B107" s="2" t="s">
        <v>320</v>
      </c>
      <c r="C107" s="2" t="s">
        <v>332</v>
      </c>
      <c r="E107" s="2" t="s">
        <v>257</v>
      </c>
      <c r="F107" s="2" t="s">
        <v>15</v>
      </c>
      <c r="G107" s="2" t="s">
        <v>258</v>
      </c>
      <c r="H107" s="2" t="s">
        <v>210</v>
      </c>
      <c r="I107" s="2" t="s">
        <v>211</v>
      </c>
      <c r="K107" s="2">
        <v>2019</v>
      </c>
      <c r="L107" s="2" t="s">
        <v>260</v>
      </c>
      <c r="M107" s="2" t="s">
        <v>323</v>
      </c>
      <c r="N107" s="2" t="s">
        <v>56</v>
      </c>
      <c r="O107" s="2" t="s">
        <v>57</v>
      </c>
      <c r="Q107" s="2" t="s">
        <v>333</v>
      </c>
      <c r="R107" t="s">
        <v>262</v>
      </c>
      <c r="S107" s="2" t="s">
        <v>1</v>
      </c>
      <c r="T107" s="2">
        <v>2025</v>
      </c>
      <c r="U107" s="93">
        <v>0</v>
      </c>
    </row>
    <row r="108" spans="1:21" ht="30.75">
      <c r="A108" s="2">
        <v>3110000106</v>
      </c>
      <c r="B108" s="2" t="s">
        <v>320</v>
      </c>
      <c r="C108" s="2" t="s">
        <v>332</v>
      </c>
      <c r="E108" s="2" t="s">
        <v>263</v>
      </c>
      <c r="F108" s="2" t="s">
        <v>14</v>
      </c>
      <c r="G108" s="2" t="s">
        <v>258</v>
      </c>
      <c r="H108" s="2" t="s">
        <v>210</v>
      </c>
      <c r="I108" s="2" t="s">
        <v>211</v>
      </c>
      <c r="K108" s="2">
        <v>2019</v>
      </c>
      <c r="L108" s="2" t="s">
        <v>260</v>
      </c>
      <c r="M108" s="2" t="s">
        <v>323</v>
      </c>
      <c r="N108" s="2" t="s">
        <v>56</v>
      </c>
      <c r="O108" s="2" t="s">
        <v>57</v>
      </c>
      <c r="Q108" s="2" t="s">
        <v>333</v>
      </c>
      <c r="R108" t="s">
        <v>262</v>
      </c>
      <c r="S108" s="2" t="s">
        <v>1</v>
      </c>
      <c r="T108" s="2">
        <v>2025</v>
      </c>
      <c r="U108" s="93">
        <v>3187.32791</v>
      </c>
    </row>
    <row r="109" spans="1:21" ht="30.75">
      <c r="A109" s="2">
        <v>3110000107</v>
      </c>
      <c r="B109" s="2" t="s">
        <v>320</v>
      </c>
      <c r="C109" s="2" t="s">
        <v>332</v>
      </c>
      <c r="E109" s="2" t="s">
        <v>263</v>
      </c>
      <c r="F109" s="2" t="s">
        <v>15</v>
      </c>
      <c r="G109" s="2" t="s">
        <v>258</v>
      </c>
      <c r="H109" s="2" t="s">
        <v>210</v>
      </c>
      <c r="I109" s="2" t="s">
        <v>211</v>
      </c>
      <c r="K109" s="2">
        <v>2019</v>
      </c>
      <c r="L109" s="2" t="s">
        <v>260</v>
      </c>
      <c r="M109" s="2" t="s">
        <v>323</v>
      </c>
      <c r="N109" s="2" t="s">
        <v>56</v>
      </c>
      <c r="O109" s="2" t="s">
        <v>57</v>
      </c>
      <c r="Q109" s="2" t="s">
        <v>333</v>
      </c>
      <c r="R109" t="s">
        <v>262</v>
      </c>
      <c r="S109" s="2" t="s">
        <v>1</v>
      </c>
      <c r="T109" s="2">
        <v>2025</v>
      </c>
      <c r="U109" s="93">
        <v>3187.32791</v>
      </c>
    </row>
    <row r="110" spans="1:21" ht="45.75">
      <c r="A110" s="2">
        <v>3110000108</v>
      </c>
      <c r="B110" s="2" t="s">
        <v>320</v>
      </c>
      <c r="C110" s="2" t="s">
        <v>334</v>
      </c>
      <c r="E110" s="2" t="s">
        <v>257</v>
      </c>
      <c r="F110" s="2" t="s">
        <v>14</v>
      </c>
      <c r="G110" s="2" t="s">
        <v>258</v>
      </c>
      <c r="H110" s="2" t="s">
        <v>335</v>
      </c>
      <c r="I110" s="2" t="s">
        <v>211</v>
      </c>
      <c r="Q110" s="2" t="s">
        <v>336</v>
      </c>
      <c r="R110" t="s">
        <v>262</v>
      </c>
      <c r="S110" s="2" t="s">
        <v>1</v>
      </c>
      <c r="T110" s="2">
        <v>2025</v>
      </c>
      <c r="U110" s="93">
        <v>0</v>
      </c>
    </row>
    <row r="111" spans="1:21" ht="45.75">
      <c r="A111" s="2">
        <v>3110000109</v>
      </c>
      <c r="B111" s="2" t="s">
        <v>320</v>
      </c>
      <c r="C111" s="2" t="s">
        <v>334</v>
      </c>
      <c r="E111" s="2" t="s">
        <v>257</v>
      </c>
      <c r="F111" s="2" t="s">
        <v>15</v>
      </c>
      <c r="G111" s="2" t="s">
        <v>258</v>
      </c>
      <c r="H111" s="2" t="s">
        <v>335</v>
      </c>
      <c r="I111" s="2" t="s">
        <v>211</v>
      </c>
      <c r="Q111" s="2" t="s">
        <v>336</v>
      </c>
      <c r="R111" t="s">
        <v>262</v>
      </c>
      <c r="S111" s="2" t="s">
        <v>1</v>
      </c>
      <c r="T111" s="2">
        <v>2025</v>
      </c>
      <c r="U111" s="93">
        <v>0</v>
      </c>
    </row>
    <row r="112" spans="1:21" ht="45.75">
      <c r="A112" s="2">
        <v>3110000110</v>
      </c>
      <c r="B112" s="2" t="s">
        <v>320</v>
      </c>
      <c r="C112" s="2" t="s">
        <v>334</v>
      </c>
      <c r="E112" s="2" t="s">
        <v>263</v>
      </c>
      <c r="F112" s="2" t="s">
        <v>14</v>
      </c>
      <c r="G112" s="2" t="s">
        <v>258</v>
      </c>
      <c r="H112" s="2" t="s">
        <v>335</v>
      </c>
      <c r="I112" s="2" t="s">
        <v>211</v>
      </c>
      <c r="Q112" s="2" t="s">
        <v>336</v>
      </c>
      <c r="R112" t="s">
        <v>262</v>
      </c>
      <c r="S112" s="2" t="s">
        <v>1</v>
      </c>
      <c r="T112" s="2">
        <v>2025</v>
      </c>
      <c r="U112" s="93">
        <v>17.355880000000003</v>
      </c>
    </row>
    <row r="113" spans="1:21" ht="45.75">
      <c r="A113" s="2">
        <v>3110000111</v>
      </c>
      <c r="B113" s="2" t="s">
        <v>320</v>
      </c>
      <c r="C113" s="2" t="s">
        <v>334</v>
      </c>
      <c r="E113" s="2" t="s">
        <v>263</v>
      </c>
      <c r="F113" s="2" t="s">
        <v>15</v>
      </c>
      <c r="G113" s="2" t="s">
        <v>258</v>
      </c>
      <c r="H113" s="2" t="s">
        <v>335</v>
      </c>
      <c r="I113" s="2" t="s">
        <v>211</v>
      </c>
      <c r="Q113" s="2" t="s">
        <v>336</v>
      </c>
      <c r="R113" t="s">
        <v>262</v>
      </c>
      <c r="S113" s="2" t="s">
        <v>1</v>
      </c>
      <c r="T113" s="2">
        <v>2025</v>
      </c>
      <c r="U113" s="93">
        <v>17.355880000000003</v>
      </c>
    </row>
    <row r="114" spans="1:21" ht="30.75">
      <c r="A114" s="2">
        <v>3110000112</v>
      </c>
      <c r="B114" s="2" t="s">
        <v>320</v>
      </c>
      <c r="C114" s="2" t="s">
        <v>337</v>
      </c>
      <c r="E114" s="2" t="s">
        <v>257</v>
      </c>
      <c r="F114" s="2" t="s">
        <v>14</v>
      </c>
      <c r="G114" s="2" t="s">
        <v>258</v>
      </c>
      <c r="R114" t="s">
        <v>262</v>
      </c>
      <c r="S114" s="2" t="s">
        <v>1</v>
      </c>
      <c r="T114" s="2">
        <v>2025</v>
      </c>
    </row>
    <row r="115" spans="1:21" ht="30.75">
      <c r="A115" s="2">
        <v>3110000113</v>
      </c>
      <c r="B115" s="2" t="s">
        <v>320</v>
      </c>
      <c r="C115" s="2" t="s">
        <v>337</v>
      </c>
      <c r="E115" s="2" t="s">
        <v>257</v>
      </c>
      <c r="F115" s="2" t="s">
        <v>15</v>
      </c>
      <c r="G115" s="2" t="s">
        <v>258</v>
      </c>
      <c r="R115" t="s">
        <v>262</v>
      </c>
      <c r="S115" s="2" t="s">
        <v>1</v>
      </c>
      <c r="T115" s="2">
        <v>2025</v>
      </c>
    </row>
    <row r="116" spans="1:21" ht="30.75">
      <c r="A116" s="2">
        <v>3110000114</v>
      </c>
      <c r="B116" s="2" t="s">
        <v>320</v>
      </c>
      <c r="C116" s="2" t="s">
        <v>337</v>
      </c>
      <c r="E116" s="2" t="s">
        <v>263</v>
      </c>
      <c r="F116" s="2" t="s">
        <v>14</v>
      </c>
      <c r="G116" s="2" t="s">
        <v>258</v>
      </c>
      <c r="R116" t="s">
        <v>262</v>
      </c>
      <c r="S116" s="2" t="s">
        <v>1</v>
      </c>
      <c r="T116" s="2">
        <v>2025</v>
      </c>
    </row>
    <row r="117" spans="1:21" ht="30.75">
      <c r="A117" s="2">
        <v>3110000115</v>
      </c>
      <c r="B117" s="2" t="s">
        <v>320</v>
      </c>
      <c r="C117" s="2" t="s">
        <v>337</v>
      </c>
      <c r="E117" s="2" t="s">
        <v>263</v>
      </c>
      <c r="F117" s="2" t="s">
        <v>15</v>
      </c>
      <c r="G117" s="2" t="s">
        <v>258</v>
      </c>
      <c r="R117" t="s">
        <v>262</v>
      </c>
      <c r="S117" s="2" t="s">
        <v>1</v>
      </c>
      <c r="T117" s="2">
        <v>2025</v>
      </c>
    </row>
    <row r="118" spans="1:21" ht="30.75">
      <c r="A118" s="2">
        <v>3110000116</v>
      </c>
      <c r="B118" s="2" t="s">
        <v>320</v>
      </c>
      <c r="C118" s="2" t="s">
        <v>338</v>
      </c>
      <c r="E118" s="2" t="s">
        <v>257</v>
      </c>
      <c r="F118" s="2" t="s">
        <v>14</v>
      </c>
      <c r="G118" s="2" t="s">
        <v>258</v>
      </c>
      <c r="R118" t="s">
        <v>262</v>
      </c>
      <c r="S118" s="2" t="s">
        <v>1</v>
      </c>
      <c r="T118" s="2">
        <v>2025</v>
      </c>
    </row>
    <row r="119" spans="1:21" ht="30.75">
      <c r="A119" s="2">
        <v>3110000117</v>
      </c>
      <c r="B119" s="2" t="s">
        <v>320</v>
      </c>
      <c r="C119" s="2" t="s">
        <v>338</v>
      </c>
      <c r="E119" s="2" t="s">
        <v>257</v>
      </c>
      <c r="F119" s="2" t="s">
        <v>15</v>
      </c>
      <c r="G119" s="2" t="s">
        <v>258</v>
      </c>
      <c r="R119" t="s">
        <v>262</v>
      </c>
      <c r="S119" s="2" t="s">
        <v>1</v>
      </c>
      <c r="T119" s="2">
        <v>2025</v>
      </c>
    </row>
    <row r="120" spans="1:21" ht="30.75">
      <c r="A120" s="2">
        <v>3110000118</v>
      </c>
      <c r="B120" s="2" t="s">
        <v>320</v>
      </c>
      <c r="C120" s="2" t="s">
        <v>338</v>
      </c>
      <c r="E120" s="2" t="s">
        <v>263</v>
      </c>
      <c r="F120" s="2" t="s">
        <v>14</v>
      </c>
      <c r="G120" s="2" t="s">
        <v>258</v>
      </c>
      <c r="R120" t="s">
        <v>262</v>
      </c>
      <c r="S120" s="2" t="s">
        <v>1</v>
      </c>
      <c r="T120" s="2">
        <v>2025</v>
      </c>
    </row>
    <row r="121" spans="1:21" ht="30.75">
      <c r="A121" s="2">
        <v>3110000119</v>
      </c>
      <c r="B121" s="2" t="s">
        <v>320</v>
      </c>
      <c r="C121" s="2" t="s">
        <v>338</v>
      </c>
      <c r="E121" s="2" t="s">
        <v>263</v>
      </c>
      <c r="F121" s="2" t="s">
        <v>15</v>
      </c>
      <c r="G121" s="2" t="s">
        <v>258</v>
      </c>
      <c r="R121" t="s">
        <v>262</v>
      </c>
      <c r="S121" s="2" t="s">
        <v>1</v>
      </c>
      <c r="T121" s="2">
        <v>2025</v>
      </c>
    </row>
    <row r="122" spans="1:21" ht="30.75">
      <c r="A122" s="2">
        <v>3110000120</v>
      </c>
      <c r="B122" s="2" t="s">
        <v>320</v>
      </c>
      <c r="C122" s="2" t="s">
        <v>339</v>
      </c>
      <c r="E122" s="2" t="s">
        <v>257</v>
      </c>
      <c r="F122" s="2" t="s">
        <v>14</v>
      </c>
      <c r="G122" s="2" t="s">
        <v>258</v>
      </c>
      <c r="R122" t="s">
        <v>262</v>
      </c>
      <c r="S122" s="2" t="s">
        <v>1</v>
      </c>
      <c r="T122" s="2">
        <v>2025</v>
      </c>
    </row>
    <row r="123" spans="1:21" ht="30.75">
      <c r="A123" s="2">
        <v>3110000121</v>
      </c>
      <c r="B123" s="2" t="s">
        <v>320</v>
      </c>
      <c r="C123" s="2" t="s">
        <v>339</v>
      </c>
      <c r="E123" s="2" t="s">
        <v>257</v>
      </c>
      <c r="F123" s="2" t="s">
        <v>15</v>
      </c>
      <c r="G123" s="2" t="s">
        <v>258</v>
      </c>
      <c r="R123" t="s">
        <v>262</v>
      </c>
      <c r="S123" s="2" t="s">
        <v>1</v>
      </c>
      <c r="T123" s="2">
        <v>2025</v>
      </c>
    </row>
    <row r="124" spans="1:21" ht="30.75">
      <c r="A124" s="2">
        <v>3110000122</v>
      </c>
      <c r="B124" s="2" t="s">
        <v>320</v>
      </c>
      <c r="C124" s="2" t="s">
        <v>339</v>
      </c>
      <c r="E124" s="2" t="s">
        <v>263</v>
      </c>
      <c r="F124" s="2" t="s">
        <v>14</v>
      </c>
      <c r="G124" s="2" t="s">
        <v>258</v>
      </c>
      <c r="R124" t="s">
        <v>262</v>
      </c>
      <c r="S124" s="2" t="s">
        <v>1</v>
      </c>
      <c r="T124" s="2">
        <v>2025</v>
      </c>
    </row>
    <row r="125" spans="1:21" ht="30.75">
      <c r="A125" s="2">
        <v>3110000123</v>
      </c>
      <c r="B125" s="2" t="s">
        <v>320</v>
      </c>
      <c r="C125" s="2" t="s">
        <v>339</v>
      </c>
      <c r="E125" s="2" t="s">
        <v>263</v>
      </c>
      <c r="F125" s="2" t="s">
        <v>15</v>
      </c>
      <c r="G125" s="2" t="s">
        <v>258</v>
      </c>
      <c r="R125" t="s">
        <v>262</v>
      </c>
      <c r="S125" s="2" t="s">
        <v>1</v>
      </c>
      <c r="T125" s="2">
        <v>2025</v>
      </c>
    </row>
    <row r="126" spans="1:21" ht="30.75">
      <c r="A126" s="2">
        <v>3110000124</v>
      </c>
      <c r="B126" s="2" t="s">
        <v>320</v>
      </c>
      <c r="C126" s="2" t="s">
        <v>340</v>
      </c>
      <c r="E126" s="2" t="s">
        <v>257</v>
      </c>
      <c r="F126" s="2" t="s">
        <v>14</v>
      </c>
      <c r="G126" s="2" t="s">
        <v>258</v>
      </c>
      <c r="R126" t="s">
        <v>262</v>
      </c>
      <c r="S126" s="2" t="s">
        <v>1</v>
      </c>
      <c r="T126" s="2">
        <v>2025</v>
      </c>
    </row>
    <row r="127" spans="1:21" ht="30.75">
      <c r="A127" s="2">
        <v>3110000125</v>
      </c>
      <c r="B127" s="2" t="s">
        <v>320</v>
      </c>
      <c r="C127" s="2" t="s">
        <v>340</v>
      </c>
      <c r="E127" s="2" t="s">
        <v>257</v>
      </c>
      <c r="F127" s="2" t="s">
        <v>15</v>
      </c>
      <c r="G127" s="2" t="s">
        <v>258</v>
      </c>
      <c r="R127" t="s">
        <v>262</v>
      </c>
      <c r="S127" s="2" t="s">
        <v>1</v>
      </c>
      <c r="T127" s="2">
        <v>2025</v>
      </c>
    </row>
    <row r="128" spans="1:21" ht="30.75">
      <c r="A128" s="2">
        <v>3110000126</v>
      </c>
      <c r="B128" s="2" t="s">
        <v>320</v>
      </c>
      <c r="C128" s="2" t="s">
        <v>340</v>
      </c>
      <c r="E128" s="2" t="s">
        <v>263</v>
      </c>
      <c r="F128" s="2" t="s">
        <v>14</v>
      </c>
      <c r="G128" s="2" t="s">
        <v>258</v>
      </c>
      <c r="R128" t="s">
        <v>262</v>
      </c>
      <c r="S128" s="2" t="s">
        <v>1</v>
      </c>
      <c r="T128" s="2">
        <v>2025</v>
      </c>
    </row>
    <row r="129" spans="1:21" ht="30.75">
      <c r="A129" s="2">
        <v>3110000127</v>
      </c>
      <c r="B129" s="2" t="s">
        <v>320</v>
      </c>
      <c r="C129" s="2" t="s">
        <v>340</v>
      </c>
      <c r="E129" s="2" t="s">
        <v>263</v>
      </c>
      <c r="F129" s="2" t="s">
        <v>15</v>
      </c>
      <c r="G129" s="2" t="s">
        <v>258</v>
      </c>
      <c r="R129" t="s">
        <v>262</v>
      </c>
      <c r="S129" s="2" t="s">
        <v>1</v>
      </c>
      <c r="T129" s="2">
        <v>2025</v>
      </c>
    </row>
    <row r="130" spans="1:21" ht="30.75">
      <c r="A130" s="2">
        <v>3110000128</v>
      </c>
      <c r="B130" s="2" t="s">
        <v>320</v>
      </c>
      <c r="C130" s="2" t="s">
        <v>341</v>
      </c>
      <c r="E130" s="2" t="s">
        <v>257</v>
      </c>
      <c r="F130" s="2" t="s">
        <v>14</v>
      </c>
      <c r="G130" s="2" t="s">
        <v>258</v>
      </c>
      <c r="H130" s="2" t="s">
        <v>342</v>
      </c>
      <c r="K130" s="2">
        <v>1998</v>
      </c>
      <c r="L130" s="2" t="s">
        <v>260</v>
      </c>
      <c r="Q130"/>
      <c r="R130" t="s">
        <v>262</v>
      </c>
      <c r="S130" s="2" t="s">
        <v>1</v>
      </c>
      <c r="T130" s="2">
        <v>2025</v>
      </c>
    </row>
    <row r="131" spans="1:21" ht="30.75">
      <c r="A131" s="2">
        <v>3110000129</v>
      </c>
      <c r="B131" s="2" t="s">
        <v>320</v>
      </c>
      <c r="C131" s="2" t="s">
        <v>341</v>
      </c>
      <c r="E131" s="2" t="s">
        <v>257</v>
      </c>
      <c r="F131" s="2" t="s">
        <v>15</v>
      </c>
      <c r="G131" s="2" t="s">
        <v>258</v>
      </c>
      <c r="H131" s="2" t="s">
        <v>342</v>
      </c>
      <c r="K131" s="2">
        <v>1998</v>
      </c>
      <c r="L131" s="2" t="s">
        <v>260</v>
      </c>
      <c r="Q131"/>
      <c r="R131" t="s">
        <v>262</v>
      </c>
      <c r="S131" s="2" t="s">
        <v>1</v>
      </c>
      <c r="T131" s="2">
        <v>2025</v>
      </c>
    </row>
    <row r="132" spans="1:21" ht="30.75">
      <c r="A132" s="2">
        <v>3110000130</v>
      </c>
      <c r="B132" s="2" t="s">
        <v>320</v>
      </c>
      <c r="C132" s="2" t="s">
        <v>341</v>
      </c>
      <c r="E132" s="2" t="s">
        <v>263</v>
      </c>
      <c r="F132" s="2" t="s">
        <v>14</v>
      </c>
      <c r="G132" s="2" t="s">
        <v>258</v>
      </c>
      <c r="H132" s="2" t="s">
        <v>342</v>
      </c>
      <c r="K132" s="2">
        <v>1998</v>
      </c>
      <c r="L132" s="2" t="s">
        <v>260</v>
      </c>
      <c r="Q132"/>
      <c r="R132" t="s">
        <v>262</v>
      </c>
      <c r="S132" s="2" t="s">
        <v>1</v>
      </c>
      <c r="T132" s="2">
        <v>2025</v>
      </c>
    </row>
    <row r="133" spans="1:21" ht="30.75">
      <c r="A133" s="2">
        <v>3110000131</v>
      </c>
      <c r="B133" s="2" t="s">
        <v>320</v>
      </c>
      <c r="C133" s="2" t="s">
        <v>341</v>
      </c>
      <c r="E133" s="2" t="s">
        <v>263</v>
      </c>
      <c r="F133" s="2" t="s">
        <v>15</v>
      </c>
      <c r="G133" s="2" t="s">
        <v>258</v>
      </c>
      <c r="H133" s="2" t="s">
        <v>342</v>
      </c>
      <c r="K133" s="2">
        <v>1998</v>
      </c>
      <c r="L133" s="2" t="s">
        <v>260</v>
      </c>
      <c r="Q133"/>
      <c r="R133" t="s">
        <v>262</v>
      </c>
      <c r="S133" s="2" t="s">
        <v>1</v>
      </c>
      <c r="T133" s="2">
        <v>2025</v>
      </c>
    </row>
    <row r="134" spans="1:21" ht="30.75">
      <c r="A134" s="2">
        <v>3110000132</v>
      </c>
      <c r="B134" s="2" t="s">
        <v>320</v>
      </c>
      <c r="C134" s="2" t="s">
        <v>343</v>
      </c>
      <c r="E134" s="2" t="s">
        <v>257</v>
      </c>
      <c r="F134" s="2" t="s">
        <v>14</v>
      </c>
      <c r="G134" s="2" t="s">
        <v>258</v>
      </c>
      <c r="H134" s="2" t="s">
        <v>200</v>
      </c>
      <c r="K134" s="2">
        <v>1998</v>
      </c>
      <c r="Q134" s="2" t="s">
        <v>344</v>
      </c>
      <c r="R134" t="s">
        <v>262</v>
      </c>
      <c r="S134" s="2" t="s">
        <v>1</v>
      </c>
      <c r="T134" s="2">
        <v>2025</v>
      </c>
    </row>
    <row r="135" spans="1:21" ht="30.75">
      <c r="A135" s="2">
        <v>3110000133</v>
      </c>
      <c r="B135" s="2" t="s">
        <v>320</v>
      </c>
      <c r="C135" s="2" t="s">
        <v>343</v>
      </c>
      <c r="E135" s="2" t="s">
        <v>257</v>
      </c>
      <c r="F135" s="2" t="s">
        <v>15</v>
      </c>
      <c r="G135" s="2" t="s">
        <v>258</v>
      </c>
      <c r="H135" s="2" t="s">
        <v>200</v>
      </c>
      <c r="K135" s="2">
        <v>1998</v>
      </c>
      <c r="Q135" s="2" t="s">
        <v>344</v>
      </c>
      <c r="R135" t="s">
        <v>262</v>
      </c>
      <c r="S135" s="2" t="s">
        <v>1</v>
      </c>
      <c r="T135" s="2">
        <v>2025</v>
      </c>
    </row>
    <row r="136" spans="1:21" ht="30.75">
      <c r="A136" s="2">
        <v>3110000134</v>
      </c>
      <c r="B136" s="2" t="s">
        <v>320</v>
      </c>
      <c r="C136" s="2" t="s">
        <v>343</v>
      </c>
      <c r="E136" s="2" t="s">
        <v>263</v>
      </c>
      <c r="F136" s="2" t="s">
        <v>14</v>
      </c>
      <c r="G136" s="2" t="s">
        <v>258</v>
      </c>
      <c r="H136" s="2" t="s">
        <v>200</v>
      </c>
      <c r="K136" s="2">
        <v>1998</v>
      </c>
      <c r="Q136" s="2" t="s">
        <v>344</v>
      </c>
      <c r="R136" t="s">
        <v>262</v>
      </c>
      <c r="S136" s="2" t="s">
        <v>1</v>
      </c>
      <c r="T136" s="2">
        <v>2025</v>
      </c>
    </row>
    <row r="137" spans="1:21" ht="30.75">
      <c r="A137" s="2">
        <v>3110000135</v>
      </c>
      <c r="B137" s="2" t="s">
        <v>320</v>
      </c>
      <c r="C137" s="2" t="s">
        <v>343</v>
      </c>
      <c r="E137" s="2" t="s">
        <v>263</v>
      </c>
      <c r="F137" s="2" t="s">
        <v>15</v>
      </c>
      <c r="G137" s="2" t="s">
        <v>258</v>
      </c>
      <c r="H137" s="2" t="s">
        <v>200</v>
      </c>
      <c r="K137" s="2">
        <v>1998</v>
      </c>
      <c r="Q137" s="2" t="s">
        <v>344</v>
      </c>
      <c r="R137" t="s">
        <v>262</v>
      </c>
      <c r="S137" s="2" t="s">
        <v>1</v>
      </c>
      <c r="T137" s="2">
        <v>2025</v>
      </c>
    </row>
    <row r="138" spans="1:21" ht="30.75">
      <c r="A138" s="2">
        <v>3110000136</v>
      </c>
      <c r="B138" s="2" t="s">
        <v>320</v>
      </c>
      <c r="C138" s="2" t="s">
        <v>345</v>
      </c>
      <c r="E138" s="2" t="s">
        <v>257</v>
      </c>
      <c r="F138" s="2" t="s">
        <v>14</v>
      </c>
      <c r="G138" s="2" t="s">
        <v>258</v>
      </c>
      <c r="H138" s="2" t="s">
        <v>346</v>
      </c>
      <c r="L138" s="2" t="s">
        <v>260</v>
      </c>
      <c r="Q138" s="2" t="s">
        <v>347</v>
      </c>
      <c r="R138" t="s">
        <v>262</v>
      </c>
      <c r="S138" s="2" t="s">
        <v>1</v>
      </c>
      <c r="T138" s="2">
        <v>2025</v>
      </c>
    </row>
    <row r="139" spans="1:21" ht="30.75">
      <c r="A139" s="2">
        <v>3110000137</v>
      </c>
      <c r="B139" s="2" t="s">
        <v>320</v>
      </c>
      <c r="C139" s="2" t="s">
        <v>345</v>
      </c>
      <c r="E139" s="2" t="s">
        <v>257</v>
      </c>
      <c r="F139" s="2" t="s">
        <v>15</v>
      </c>
      <c r="G139" s="2" t="s">
        <v>258</v>
      </c>
      <c r="H139" s="2" t="s">
        <v>346</v>
      </c>
      <c r="L139" s="2" t="s">
        <v>260</v>
      </c>
      <c r="Q139" s="2" t="s">
        <v>347</v>
      </c>
      <c r="R139" t="s">
        <v>262</v>
      </c>
      <c r="S139" s="2" t="s">
        <v>1</v>
      </c>
      <c r="T139" s="2">
        <v>2025</v>
      </c>
    </row>
    <row r="140" spans="1:21" ht="30.75">
      <c r="A140" s="2">
        <v>3110000138</v>
      </c>
      <c r="B140" s="2" t="s">
        <v>320</v>
      </c>
      <c r="C140" s="2" t="s">
        <v>345</v>
      </c>
      <c r="E140" s="2" t="s">
        <v>263</v>
      </c>
      <c r="F140" s="2" t="s">
        <v>14</v>
      </c>
      <c r="G140" s="2" t="s">
        <v>258</v>
      </c>
      <c r="H140" s="2" t="s">
        <v>346</v>
      </c>
      <c r="L140" s="2" t="s">
        <v>260</v>
      </c>
      <c r="Q140" s="2" t="s">
        <v>347</v>
      </c>
      <c r="R140" t="s">
        <v>262</v>
      </c>
      <c r="S140" s="2" t="s">
        <v>1</v>
      </c>
      <c r="T140" s="2">
        <v>2025</v>
      </c>
    </row>
    <row r="141" spans="1:21" ht="30.75">
      <c r="A141" s="2">
        <v>3110000139</v>
      </c>
      <c r="B141" s="2" t="s">
        <v>320</v>
      </c>
      <c r="C141" s="2" t="s">
        <v>345</v>
      </c>
      <c r="E141" s="2" t="s">
        <v>263</v>
      </c>
      <c r="F141" s="2" t="s">
        <v>15</v>
      </c>
      <c r="G141" s="2" t="s">
        <v>258</v>
      </c>
      <c r="H141" s="2" t="s">
        <v>346</v>
      </c>
      <c r="L141" s="2" t="s">
        <v>260</v>
      </c>
      <c r="Q141" s="2" t="s">
        <v>347</v>
      </c>
      <c r="R141" t="s">
        <v>262</v>
      </c>
      <c r="S141" s="2" t="s">
        <v>1</v>
      </c>
      <c r="T141" s="2">
        <v>2025</v>
      </c>
    </row>
    <row r="142" spans="1:21" ht="60.75">
      <c r="A142" s="2">
        <v>3110000140</v>
      </c>
      <c r="B142" s="2" t="s">
        <v>181</v>
      </c>
      <c r="C142" s="2" t="s">
        <v>348</v>
      </c>
      <c r="E142" s="2" t="s">
        <v>257</v>
      </c>
      <c r="F142" s="2" t="s">
        <v>14</v>
      </c>
      <c r="G142" s="2" t="s">
        <v>258</v>
      </c>
      <c r="H142" s="2" t="s">
        <v>349</v>
      </c>
      <c r="K142" s="2">
        <v>2026</v>
      </c>
      <c r="L142" s="2" t="s">
        <v>260</v>
      </c>
      <c r="M142" s="2" t="s">
        <v>34</v>
      </c>
      <c r="N142" s="2" t="s">
        <v>56</v>
      </c>
      <c r="O142" s="75" t="s">
        <v>57</v>
      </c>
      <c r="Q142" s="2" t="s">
        <v>350</v>
      </c>
      <c r="R142" t="s">
        <v>262</v>
      </c>
      <c r="S142" s="2" t="s">
        <v>1</v>
      </c>
      <c r="T142" s="2">
        <v>2025</v>
      </c>
      <c r="U142" s="93">
        <v>0</v>
      </c>
    </row>
    <row r="143" spans="1:21" ht="60.75">
      <c r="A143" s="2">
        <v>3110000141</v>
      </c>
      <c r="B143" s="2" t="s">
        <v>181</v>
      </c>
      <c r="C143" s="2" t="s">
        <v>348</v>
      </c>
      <c r="E143" s="2" t="s">
        <v>257</v>
      </c>
      <c r="F143" s="2" t="s">
        <v>15</v>
      </c>
      <c r="G143" s="2" t="s">
        <v>258</v>
      </c>
      <c r="H143" s="2" t="s">
        <v>349</v>
      </c>
      <c r="K143" s="2">
        <v>2026</v>
      </c>
      <c r="L143" s="2" t="s">
        <v>260</v>
      </c>
      <c r="M143" s="2" t="s">
        <v>34</v>
      </c>
      <c r="N143" s="2" t="s">
        <v>56</v>
      </c>
      <c r="O143" s="75" t="s">
        <v>57</v>
      </c>
      <c r="Q143" s="2" t="s">
        <v>350</v>
      </c>
      <c r="R143" t="s">
        <v>262</v>
      </c>
      <c r="S143" s="2" t="s">
        <v>1</v>
      </c>
      <c r="T143" s="2">
        <v>2025</v>
      </c>
      <c r="U143" s="93">
        <v>0</v>
      </c>
    </row>
    <row r="144" spans="1:21" ht="60.75">
      <c r="A144" s="2">
        <v>3110000142</v>
      </c>
      <c r="B144" s="2" t="s">
        <v>181</v>
      </c>
      <c r="C144" s="2" t="s">
        <v>348</v>
      </c>
      <c r="E144" s="2" t="s">
        <v>263</v>
      </c>
      <c r="F144" s="2" t="s">
        <v>14</v>
      </c>
      <c r="G144" s="2" t="s">
        <v>258</v>
      </c>
      <c r="H144" s="2" t="s">
        <v>349</v>
      </c>
      <c r="K144" s="2">
        <v>2026</v>
      </c>
      <c r="L144" s="2" t="s">
        <v>260</v>
      </c>
      <c r="M144" s="2" t="s">
        <v>34</v>
      </c>
      <c r="N144" s="2" t="s">
        <v>56</v>
      </c>
      <c r="O144" s="75" t="s">
        <v>57</v>
      </c>
      <c r="Q144" s="2" t="s">
        <v>350</v>
      </c>
      <c r="R144" t="s">
        <v>262</v>
      </c>
      <c r="S144" s="2" t="s">
        <v>1</v>
      </c>
      <c r="T144" s="2">
        <v>2025</v>
      </c>
      <c r="U144" s="93">
        <v>62.185600000000008</v>
      </c>
    </row>
    <row r="145" spans="1:21" ht="60.75">
      <c r="A145" s="2">
        <v>3110000143</v>
      </c>
      <c r="B145" s="2" t="s">
        <v>181</v>
      </c>
      <c r="C145" s="2" t="s">
        <v>348</v>
      </c>
      <c r="E145" s="2" t="s">
        <v>263</v>
      </c>
      <c r="F145" s="2" t="s">
        <v>15</v>
      </c>
      <c r="G145" s="2" t="s">
        <v>258</v>
      </c>
      <c r="H145" s="2" t="s">
        <v>349</v>
      </c>
      <c r="K145" s="2">
        <v>2026</v>
      </c>
      <c r="L145" s="2" t="s">
        <v>260</v>
      </c>
      <c r="M145" s="2" t="s">
        <v>34</v>
      </c>
      <c r="N145" s="2" t="s">
        <v>56</v>
      </c>
      <c r="O145" s="75" t="s">
        <v>57</v>
      </c>
      <c r="Q145" s="2" t="s">
        <v>350</v>
      </c>
      <c r="R145" t="s">
        <v>262</v>
      </c>
      <c r="S145" s="2" t="s">
        <v>1</v>
      </c>
      <c r="T145" s="2">
        <v>2025</v>
      </c>
      <c r="U145" s="93">
        <v>25.002457731958767</v>
      </c>
    </row>
    <row r="146" spans="1:21" ht="30.75">
      <c r="A146" s="2">
        <v>3110000144</v>
      </c>
      <c r="B146" s="2" t="s">
        <v>181</v>
      </c>
      <c r="C146" s="2" t="s">
        <v>351</v>
      </c>
      <c r="E146" s="2" t="s">
        <v>257</v>
      </c>
      <c r="F146" s="2" t="s">
        <v>14</v>
      </c>
      <c r="G146" s="2" t="s">
        <v>258</v>
      </c>
      <c r="H146" s="2" t="s">
        <v>120</v>
      </c>
      <c r="K146" s="2">
        <v>2026</v>
      </c>
      <c r="L146" s="2" t="s">
        <v>260</v>
      </c>
      <c r="Q146" s="2" t="s">
        <v>352</v>
      </c>
      <c r="R146" t="s">
        <v>262</v>
      </c>
      <c r="S146" s="2" t="s">
        <v>1</v>
      </c>
      <c r="T146" s="2">
        <v>2025</v>
      </c>
      <c r="U146" s="93">
        <v>5801.8934741319999</v>
      </c>
    </row>
    <row r="147" spans="1:21" ht="30.75">
      <c r="A147" s="2">
        <v>3110000145</v>
      </c>
      <c r="B147" s="2" t="s">
        <v>181</v>
      </c>
      <c r="C147" s="2" t="s">
        <v>351</v>
      </c>
      <c r="E147" s="2" t="s">
        <v>257</v>
      </c>
      <c r="F147" s="2" t="s">
        <v>15</v>
      </c>
      <c r="G147" s="2" t="s">
        <v>258</v>
      </c>
      <c r="H147" s="2" t="s">
        <v>120</v>
      </c>
      <c r="K147" s="2">
        <v>2026</v>
      </c>
      <c r="L147" s="2" t="s">
        <v>260</v>
      </c>
      <c r="Q147" s="2" t="s">
        <v>352</v>
      </c>
      <c r="R147" t="s">
        <v>262</v>
      </c>
      <c r="S147" s="2" t="s">
        <v>1</v>
      </c>
      <c r="T147" s="2">
        <v>2025</v>
      </c>
      <c r="U147" s="93">
        <v>3060.8414391090078</v>
      </c>
    </row>
    <row r="148" spans="1:21" ht="30.75">
      <c r="A148" s="2">
        <v>3110000146</v>
      </c>
      <c r="B148" s="2" t="s">
        <v>181</v>
      </c>
      <c r="C148" s="2" t="s">
        <v>351</v>
      </c>
      <c r="E148" s="2" t="s">
        <v>263</v>
      </c>
      <c r="F148" s="2" t="s">
        <v>14</v>
      </c>
      <c r="G148" s="2" t="s">
        <v>258</v>
      </c>
      <c r="H148" s="2" t="s">
        <v>120</v>
      </c>
      <c r="K148" s="2">
        <v>2026</v>
      </c>
      <c r="L148" s="2" t="s">
        <v>260</v>
      </c>
      <c r="Q148" s="2" t="s">
        <v>352</v>
      </c>
      <c r="R148" t="s">
        <v>262</v>
      </c>
      <c r="S148" s="2" t="s">
        <v>1</v>
      </c>
      <c r="T148" s="2">
        <v>2025</v>
      </c>
      <c r="U148" s="93">
        <v>85.726569999999981</v>
      </c>
    </row>
    <row r="149" spans="1:21" ht="30.75">
      <c r="A149" s="2">
        <v>3110000147</v>
      </c>
      <c r="B149" s="2" t="s">
        <v>181</v>
      </c>
      <c r="C149" s="2" t="s">
        <v>351</v>
      </c>
      <c r="E149" s="2" t="s">
        <v>263</v>
      </c>
      <c r="F149" s="2" t="s">
        <v>15</v>
      </c>
      <c r="G149" s="2" t="s">
        <v>258</v>
      </c>
      <c r="H149" s="2" t="s">
        <v>120</v>
      </c>
      <c r="K149" s="2">
        <v>2026</v>
      </c>
      <c r="L149" s="2" t="s">
        <v>260</v>
      </c>
      <c r="Q149" s="2" t="s">
        <v>352</v>
      </c>
      <c r="R149" t="s">
        <v>262</v>
      </c>
      <c r="S149" s="2" t="s">
        <v>1</v>
      </c>
      <c r="T149" s="2">
        <v>2025</v>
      </c>
      <c r="U149" s="93">
        <v>45.225828267716523</v>
      </c>
    </row>
    <row r="150" spans="1:21" ht="30.75">
      <c r="A150" s="2">
        <v>3110000148</v>
      </c>
      <c r="B150" s="2" t="s">
        <v>181</v>
      </c>
      <c r="C150" s="2" t="s">
        <v>353</v>
      </c>
      <c r="E150" s="2" t="s">
        <v>257</v>
      </c>
      <c r="F150" s="2" t="s">
        <v>14</v>
      </c>
      <c r="G150" s="2" t="s">
        <v>258</v>
      </c>
      <c r="K150" s="2">
        <v>2026</v>
      </c>
      <c r="L150" s="2" t="s">
        <v>260</v>
      </c>
      <c r="R150" t="s">
        <v>262</v>
      </c>
      <c r="S150" s="2" t="s">
        <v>1</v>
      </c>
      <c r="T150" s="2">
        <v>2025</v>
      </c>
    </row>
    <row r="151" spans="1:21" ht="30.75">
      <c r="A151" s="2">
        <v>3110000149</v>
      </c>
      <c r="B151" s="2" t="s">
        <v>181</v>
      </c>
      <c r="C151" s="2" t="s">
        <v>353</v>
      </c>
      <c r="E151" s="2" t="s">
        <v>257</v>
      </c>
      <c r="F151" s="2" t="s">
        <v>15</v>
      </c>
      <c r="G151" s="2" t="s">
        <v>258</v>
      </c>
      <c r="K151" s="2">
        <v>2026</v>
      </c>
      <c r="L151" s="2" t="s">
        <v>260</v>
      </c>
      <c r="R151" t="s">
        <v>262</v>
      </c>
      <c r="S151" s="2" t="s">
        <v>1</v>
      </c>
      <c r="T151" s="2">
        <v>2025</v>
      </c>
    </row>
    <row r="152" spans="1:21" ht="30.75">
      <c r="A152" s="2">
        <v>3110000150</v>
      </c>
      <c r="B152" s="2" t="s">
        <v>181</v>
      </c>
      <c r="C152" s="2" t="s">
        <v>353</v>
      </c>
      <c r="E152" s="2" t="s">
        <v>263</v>
      </c>
      <c r="F152" s="2" t="s">
        <v>14</v>
      </c>
      <c r="G152" s="2" t="s">
        <v>258</v>
      </c>
      <c r="K152" s="2">
        <v>2026</v>
      </c>
      <c r="L152" s="2" t="s">
        <v>260</v>
      </c>
      <c r="R152" t="s">
        <v>262</v>
      </c>
      <c r="S152" s="2" t="s">
        <v>1</v>
      </c>
      <c r="T152" s="2">
        <v>2025</v>
      </c>
    </row>
    <row r="153" spans="1:21" ht="30.75">
      <c r="A153" s="2">
        <v>3110000151</v>
      </c>
      <c r="B153" s="2" t="s">
        <v>181</v>
      </c>
      <c r="C153" s="2" t="s">
        <v>353</v>
      </c>
      <c r="E153" s="2" t="s">
        <v>263</v>
      </c>
      <c r="F153" s="2" t="s">
        <v>15</v>
      </c>
      <c r="G153" s="2" t="s">
        <v>258</v>
      </c>
      <c r="K153" s="2">
        <v>2026</v>
      </c>
      <c r="L153" s="2" t="s">
        <v>260</v>
      </c>
      <c r="R153" t="s">
        <v>262</v>
      </c>
      <c r="S153" s="2" t="s">
        <v>1</v>
      </c>
      <c r="T153" s="2">
        <v>2025</v>
      </c>
    </row>
    <row r="154" spans="1:21" ht="45.75">
      <c r="A154" s="2">
        <v>3110000152</v>
      </c>
      <c r="B154" s="2" t="s">
        <v>181</v>
      </c>
      <c r="C154" s="2" t="s">
        <v>354</v>
      </c>
      <c r="E154" s="2" t="s">
        <v>257</v>
      </c>
      <c r="F154" s="2" t="s">
        <v>14</v>
      </c>
      <c r="G154" s="2" t="s">
        <v>258</v>
      </c>
      <c r="H154" s="2" t="s">
        <v>355</v>
      </c>
      <c r="K154" s="2">
        <v>2010</v>
      </c>
      <c r="L154" s="2" t="s">
        <v>260</v>
      </c>
      <c r="M154" s="2" t="s">
        <v>34</v>
      </c>
      <c r="N154" s="2" t="s">
        <v>56</v>
      </c>
      <c r="O154" s="2" t="s">
        <v>57</v>
      </c>
      <c r="Q154" s="2" t="s">
        <v>356</v>
      </c>
      <c r="R154" t="s">
        <v>262</v>
      </c>
      <c r="S154" s="2" t="s">
        <v>1</v>
      </c>
      <c r="T154" s="2">
        <v>2025</v>
      </c>
      <c r="U154" s="93">
        <v>75.131046787200006</v>
      </c>
    </row>
    <row r="155" spans="1:21" ht="45.75">
      <c r="A155" s="2">
        <v>3110000153</v>
      </c>
      <c r="B155" s="2" t="s">
        <v>181</v>
      </c>
      <c r="C155" s="2" t="s">
        <v>354</v>
      </c>
      <c r="E155" s="2" t="s">
        <v>257</v>
      </c>
      <c r="F155" s="2" t="s">
        <v>15</v>
      </c>
      <c r="G155" s="2" t="s">
        <v>258</v>
      </c>
      <c r="H155" s="2" t="s">
        <v>355</v>
      </c>
      <c r="K155" s="2">
        <v>2010</v>
      </c>
      <c r="L155" s="2" t="s">
        <v>260</v>
      </c>
      <c r="M155" s="2" t="s">
        <v>34</v>
      </c>
      <c r="N155" s="2" t="s">
        <v>56</v>
      </c>
      <c r="O155" s="2" t="s">
        <v>57</v>
      </c>
      <c r="Q155" s="2" t="s">
        <v>356</v>
      </c>
      <c r="R155" t="s">
        <v>262</v>
      </c>
      <c r="S155" s="2" t="s">
        <v>1</v>
      </c>
      <c r="T155" s="2">
        <v>2025</v>
      </c>
      <c r="U155" s="93">
        <v>67.478810540355553</v>
      </c>
    </row>
    <row r="156" spans="1:21" ht="45.75">
      <c r="A156" s="2">
        <v>3110000154</v>
      </c>
      <c r="B156" s="2" t="s">
        <v>181</v>
      </c>
      <c r="C156" s="2" t="s">
        <v>354</v>
      </c>
      <c r="E156" s="2" t="s">
        <v>263</v>
      </c>
      <c r="F156" s="2" t="s">
        <v>14</v>
      </c>
      <c r="G156" s="2" t="s">
        <v>258</v>
      </c>
      <c r="H156" s="2" t="s">
        <v>355</v>
      </c>
      <c r="K156" s="2">
        <v>2010</v>
      </c>
      <c r="L156" s="2" t="s">
        <v>260</v>
      </c>
      <c r="M156" s="2" t="s">
        <v>34</v>
      </c>
      <c r="N156" s="2" t="s">
        <v>56</v>
      </c>
      <c r="O156" s="2" t="s">
        <v>57</v>
      </c>
      <c r="Q156" s="2" t="s">
        <v>356</v>
      </c>
      <c r="R156" t="s">
        <v>262</v>
      </c>
      <c r="S156" s="2" t="s">
        <v>1</v>
      </c>
      <c r="T156" s="2">
        <v>2025</v>
      </c>
      <c r="U156" s="93">
        <v>0</v>
      </c>
    </row>
    <row r="157" spans="1:21" ht="45.75">
      <c r="A157" s="2">
        <v>3110000155</v>
      </c>
      <c r="B157" s="2" t="s">
        <v>181</v>
      </c>
      <c r="C157" s="2" t="s">
        <v>354</v>
      </c>
      <c r="E157" s="2" t="s">
        <v>263</v>
      </c>
      <c r="F157" s="2" t="s">
        <v>15</v>
      </c>
      <c r="G157" s="2" t="s">
        <v>258</v>
      </c>
      <c r="H157" s="2" t="s">
        <v>355</v>
      </c>
      <c r="K157" s="2">
        <v>2010</v>
      </c>
      <c r="L157" s="2" t="s">
        <v>260</v>
      </c>
      <c r="M157" s="2" t="s">
        <v>34</v>
      </c>
      <c r="N157" s="2" t="s">
        <v>56</v>
      </c>
      <c r="O157" s="2" t="s">
        <v>57</v>
      </c>
      <c r="Q157" s="2" t="s">
        <v>356</v>
      </c>
      <c r="R157" t="s">
        <v>262</v>
      </c>
      <c r="S157" s="2" t="s">
        <v>1</v>
      </c>
      <c r="T157" s="2">
        <v>2025</v>
      </c>
      <c r="U157" s="93">
        <v>0</v>
      </c>
    </row>
    <row r="158" spans="1:21" ht="30.75">
      <c r="A158" s="2">
        <v>3110000156</v>
      </c>
      <c r="B158" s="2" t="s">
        <v>181</v>
      </c>
      <c r="C158" s="2" t="s">
        <v>357</v>
      </c>
      <c r="E158" s="2" t="s">
        <v>257</v>
      </c>
      <c r="F158" s="2" t="s">
        <v>14</v>
      </c>
      <c r="G158" s="2" t="s">
        <v>258</v>
      </c>
      <c r="H158" s="2" t="s">
        <v>195</v>
      </c>
      <c r="K158" s="2">
        <v>2012</v>
      </c>
      <c r="L158" s="2" t="s">
        <v>260</v>
      </c>
      <c r="Q158" s="2" t="s">
        <v>358</v>
      </c>
      <c r="R158" t="s">
        <v>262</v>
      </c>
      <c r="S158" s="2" t="s">
        <v>1</v>
      </c>
      <c r="T158" s="2">
        <v>2025</v>
      </c>
      <c r="U158" s="93">
        <v>-1219.20079720896</v>
      </c>
    </row>
    <row r="159" spans="1:21" ht="30.75">
      <c r="A159" s="2">
        <v>3110000157</v>
      </c>
      <c r="B159" s="2" t="s">
        <v>181</v>
      </c>
      <c r="C159" s="2" t="s">
        <v>357</v>
      </c>
      <c r="E159" s="2" t="s">
        <v>257</v>
      </c>
      <c r="F159" s="2" t="s">
        <v>15</v>
      </c>
      <c r="G159" s="2" t="s">
        <v>258</v>
      </c>
      <c r="H159" s="2" t="s">
        <v>195</v>
      </c>
      <c r="K159" s="2">
        <v>2012</v>
      </c>
      <c r="L159" s="2" t="s">
        <v>260</v>
      </c>
      <c r="Q159" s="2" t="s">
        <v>358</v>
      </c>
      <c r="R159" t="s">
        <v>262</v>
      </c>
      <c r="S159" s="2" t="s">
        <v>1</v>
      </c>
      <c r="T159" s="2">
        <v>2025</v>
      </c>
      <c r="U159" s="93">
        <v>-1219.20079720896</v>
      </c>
    </row>
    <row r="160" spans="1:21" ht="30.75">
      <c r="A160" s="2">
        <v>3110000158</v>
      </c>
      <c r="B160" s="2" t="s">
        <v>181</v>
      </c>
      <c r="C160" s="2" t="s">
        <v>357</v>
      </c>
      <c r="E160" s="2" t="s">
        <v>263</v>
      </c>
      <c r="F160" s="2" t="s">
        <v>14</v>
      </c>
      <c r="G160" s="2" t="s">
        <v>258</v>
      </c>
      <c r="H160" s="2" t="s">
        <v>195</v>
      </c>
      <c r="K160" s="2">
        <v>2012</v>
      </c>
      <c r="L160" s="2" t="s">
        <v>260</v>
      </c>
      <c r="Q160" s="2" t="s">
        <v>358</v>
      </c>
      <c r="R160" t="s">
        <v>262</v>
      </c>
      <c r="S160" s="2" t="s">
        <v>1</v>
      </c>
      <c r="T160" s="2">
        <v>2025</v>
      </c>
      <c r="U160" s="93">
        <v>4231.8683700000001</v>
      </c>
    </row>
    <row r="161" spans="1:21" ht="30.75">
      <c r="A161" s="2">
        <v>3110000159</v>
      </c>
      <c r="B161" s="2" t="s">
        <v>181</v>
      </c>
      <c r="C161" s="2" t="s">
        <v>357</v>
      </c>
      <c r="E161" s="2" t="s">
        <v>263</v>
      </c>
      <c r="F161" s="2" t="s">
        <v>15</v>
      </c>
      <c r="G161" s="2" t="s">
        <v>258</v>
      </c>
      <c r="H161" s="2" t="s">
        <v>195</v>
      </c>
      <c r="K161" s="2">
        <v>2012</v>
      </c>
      <c r="L161" s="2" t="s">
        <v>260</v>
      </c>
      <c r="Q161" s="2" t="s">
        <v>358</v>
      </c>
      <c r="R161" t="s">
        <v>262</v>
      </c>
      <c r="S161" s="2" t="s">
        <v>1</v>
      </c>
      <c r="T161" s="2">
        <v>2025</v>
      </c>
      <c r="U161" s="93">
        <v>4231.8683700000001</v>
      </c>
    </row>
    <row r="162" spans="1:21" ht="91.5">
      <c r="A162" s="2">
        <v>3110000160</v>
      </c>
      <c r="B162" s="2" t="s">
        <v>359</v>
      </c>
      <c r="C162" s="2" t="s">
        <v>360</v>
      </c>
      <c r="E162" s="2" t="s">
        <v>257</v>
      </c>
      <c r="F162" s="2" t="s">
        <v>14</v>
      </c>
      <c r="G162" s="2" t="s">
        <v>258</v>
      </c>
      <c r="H162" s="2" t="s">
        <v>361</v>
      </c>
      <c r="I162" s="2" t="s">
        <v>32</v>
      </c>
      <c r="K162" s="2">
        <v>2013</v>
      </c>
      <c r="L162" s="2" t="s">
        <v>260</v>
      </c>
      <c r="M162" s="2" t="s">
        <v>34</v>
      </c>
      <c r="Q162" s="2" t="s">
        <v>362</v>
      </c>
      <c r="R162" t="s">
        <v>262</v>
      </c>
      <c r="S162" s="2" t="s">
        <v>1</v>
      </c>
      <c r="T162" s="2">
        <v>2025</v>
      </c>
      <c r="U162" s="93">
        <v>3976.1410260569783</v>
      </c>
    </row>
    <row r="163" spans="1:21" ht="91.5">
      <c r="A163" s="2">
        <v>3110000161</v>
      </c>
      <c r="B163" s="2" t="s">
        <v>359</v>
      </c>
      <c r="C163" s="2" t="s">
        <v>360</v>
      </c>
      <c r="E163" s="2" t="s">
        <v>257</v>
      </c>
      <c r="F163" s="2" t="s">
        <v>15</v>
      </c>
      <c r="G163" s="2" t="s">
        <v>258</v>
      </c>
      <c r="H163" s="2" t="s">
        <v>361</v>
      </c>
      <c r="I163" s="2" t="s">
        <v>32</v>
      </c>
      <c r="K163" s="2">
        <v>2013</v>
      </c>
      <c r="L163" s="2" t="s">
        <v>260</v>
      </c>
      <c r="M163" s="2" t="s">
        <v>34</v>
      </c>
      <c r="Q163" s="2" t="s">
        <v>362</v>
      </c>
      <c r="R163" t="s">
        <v>262</v>
      </c>
      <c r="S163" s="2" t="s">
        <v>1</v>
      </c>
      <c r="T163" s="2">
        <v>2025</v>
      </c>
      <c r="U163" s="93">
        <v>3976.1410260569783</v>
      </c>
    </row>
    <row r="164" spans="1:21" ht="91.5">
      <c r="A164" s="2">
        <v>3110000162</v>
      </c>
      <c r="B164" s="2" t="s">
        <v>359</v>
      </c>
      <c r="C164" s="2" t="s">
        <v>360</v>
      </c>
      <c r="E164" s="2" t="s">
        <v>263</v>
      </c>
      <c r="F164" s="2" t="s">
        <v>14</v>
      </c>
      <c r="G164" s="2" t="s">
        <v>258</v>
      </c>
      <c r="H164" s="2" t="s">
        <v>361</v>
      </c>
      <c r="I164" s="2" t="s">
        <v>32</v>
      </c>
      <c r="K164" s="2">
        <v>2013</v>
      </c>
      <c r="L164" s="2" t="s">
        <v>260</v>
      </c>
      <c r="M164" s="2" t="s">
        <v>34</v>
      </c>
      <c r="Q164" s="2" t="s">
        <v>362</v>
      </c>
      <c r="R164" t="s">
        <v>262</v>
      </c>
      <c r="S164" s="2" t="s">
        <v>1</v>
      </c>
      <c r="T164" s="2">
        <v>2025</v>
      </c>
      <c r="U164" s="93">
        <v>40440.558819999991</v>
      </c>
    </row>
    <row r="165" spans="1:21" ht="91.5">
      <c r="A165" s="2">
        <v>3110000163</v>
      </c>
      <c r="B165" s="2" t="s">
        <v>359</v>
      </c>
      <c r="C165" s="2" t="s">
        <v>360</v>
      </c>
      <c r="E165" s="2" t="s">
        <v>263</v>
      </c>
      <c r="F165" s="2" t="s">
        <v>15</v>
      </c>
      <c r="G165" s="2" t="s">
        <v>258</v>
      </c>
      <c r="H165" s="2" t="s">
        <v>361</v>
      </c>
      <c r="I165" s="2" t="s">
        <v>32</v>
      </c>
      <c r="K165" s="2">
        <v>2013</v>
      </c>
      <c r="L165" s="2" t="s">
        <v>260</v>
      </c>
      <c r="M165" s="2" t="s">
        <v>34</v>
      </c>
      <c r="Q165" s="2" t="s">
        <v>362</v>
      </c>
      <c r="R165" t="s">
        <v>262</v>
      </c>
      <c r="S165" s="2" t="s">
        <v>1</v>
      </c>
      <c r="T165" s="2">
        <v>2025</v>
      </c>
      <c r="U165" s="93">
        <v>40440.558819999991</v>
      </c>
    </row>
    <row r="166" spans="1:21" ht="45.75">
      <c r="A166" s="2">
        <v>3110000164</v>
      </c>
      <c r="B166" s="2" t="s">
        <v>359</v>
      </c>
      <c r="C166" s="2" t="s">
        <v>363</v>
      </c>
      <c r="E166" s="2" t="s">
        <v>257</v>
      </c>
      <c r="F166" s="2" t="s">
        <v>14</v>
      </c>
      <c r="G166" s="2" t="s">
        <v>258</v>
      </c>
      <c r="H166" s="2" t="s">
        <v>364</v>
      </c>
      <c r="I166" s="2" t="s">
        <v>32</v>
      </c>
      <c r="K166" s="2">
        <v>2013</v>
      </c>
      <c r="L166" s="2" t="s">
        <v>260</v>
      </c>
      <c r="Q166" s="2" t="s">
        <v>365</v>
      </c>
      <c r="R166" t="s">
        <v>262</v>
      </c>
      <c r="S166" s="2" t="s">
        <v>1</v>
      </c>
      <c r="T166" s="2">
        <v>2025</v>
      </c>
    </row>
    <row r="167" spans="1:21" ht="45.75">
      <c r="A167" s="2">
        <v>3110000165</v>
      </c>
      <c r="B167" s="2" t="s">
        <v>359</v>
      </c>
      <c r="C167" s="2" t="s">
        <v>363</v>
      </c>
      <c r="E167" s="2" t="s">
        <v>257</v>
      </c>
      <c r="F167" s="2" t="s">
        <v>15</v>
      </c>
      <c r="G167" s="2" t="s">
        <v>258</v>
      </c>
      <c r="H167" s="2" t="s">
        <v>364</v>
      </c>
      <c r="I167" s="2" t="s">
        <v>32</v>
      </c>
      <c r="K167" s="2">
        <v>2013</v>
      </c>
      <c r="L167" s="2" t="s">
        <v>260</v>
      </c>
      <c r="Q167" s="2" t="s">
        <v>365</v>
      </c>
      <c r="R167" t="s">
        <v>262</v>
      </c>
      <c r="S167" s="2" t="s">
        <v>1</v>
      </c>
      <c r="T167" s="2">
        <v>2025</v>
      </c>
    </row>
    <row r="168" spans="1:21" ht="45.75">
      <c r="A168" s="2">
        <v>3110000166</v>
      </c>
      <c r="B168" s="2" t="s">
        <v>359</v>
      </c>
      <c r="C168" s="2" t="s">
        <v>363</v>
      </c>
      <c r="E168" s="2" t="s">
        <v>263</v>
      </c>
      <c r="F168" s="2" t="s">
        <v>14</v>
      </c>
      <c r="G168" s="2" t="s">
        <v>258</v>
      </c>
      <c r="H168" s="2" t="s">
        <v>364</v>
      </c>
      <c r="I168" s="2" t="s">
        <v>32</v>
      </c>
      <c r="K168" s="2">
        <v>2013</v>
      </c>
      <c r="L168" s="2" t="s">
        <v>260</v>
      </c>
      <c r="Q168" s="2" t="s">
        <v>365</v>
      </c>
      <c r="R168" t="s">
        <v>262</v>
      </c>
      <c r="S168" s="2" t="s">
        <v>1</v>
      </c>
      <c r="T168" s="2">
        <v>2025</v>
      </c>
    </row>
    <row r="169" spans="1:21" ht="45.75">
      <c r="A169" s="2">
        <v>3110000167</v>
      </c>
      <c r="B169" s="2" t="s">
        <v>359</v>
      </c>
      <c r="C169" s="2" t="s">
        <v>363</v>
      </c>
      <c r="E169" s="2" t="s">
        <v>263</v>
      </c>
      <c r="F169" s="2" t="s">
        <v>15</v>
      </c>
      <c r="G169" s="2" t="s">
        <v>258</v>
      </c>
      <c r="H169" s="2" t="s">
        <v>364</v>
      </c>
      <c r="I169" s="2" t="s">
        <v>32</v>
      </c>
      <c r="K169" s="2">
        <v>2013</v>
      </c>
      <c r="L169" s="2" t="s">
        <v>260</v>
      </c>
      <c r="Q169" s="2" t="s">
        <v>365</v>
      </c>
      <c r="R169" t="s">
        <v>262</v>
      </c>
      <c r="S169" s="2" t="s">
        <v>1</v>
      </c>
      <c r="T169" s="2">
        <v>2025</v>
      </c>
    </row>
    <row r="170" spans="1:21" ht="45.75">
      <c r="A170" s="2">
        <v>3110000168</v>
      </c>
      <c r="B170" s="2" t="s">
        <v>359</v>
      </c>
      <c r="C170" s="2" t="s">
        <v>366</v>
      </c>
      <c r="E170" s="2" t="s">
        <v>257</v>
      </c>
      <c r="F170" s="2" t="s">
        <v>14</v>
      </c>
      <c r="G170" s="2" t="s">
        <v>258</v>
      </c>
      <c r="H170" s="2" t="s">
        <v>367</v>
      </c>
      <c r="I170" s="2" t="s">
        <v>32</v>
      </c>
      <c r="K170" s="2">
        <v>2013</v>
      </c>
      <c r="L170" s="2" t="s">
        <v>260</v>
      </c>
      <c r="N170" s="2" t="s">
        <v>56</v>
      </c>
      <c r="O170" s="2" t="s">
        <v>57</v>
      </c>
      <c r="Q170" s="2" t="s">
        <v>368</v>
      </c>
      <c r="R170" t="s">
        <v>262</v>
      </c>
      <c r="S170" s="2" t="s">
        <v>1</v>
      </c>
      <c r="T170" s="2">
        <v>2025</v>
      </c>
      <c r="U170" s="93">
        <v>8341.9557198780803</v>
      </c>
    </row>
    <row r="171" spans="1:21" ht="45.75">
      <c r="A171" s="2">
        <v>3110000169</v>
      </c>
      <c r="B171" s="2" t="s">
        <v>359</v>
      </c>
      <c r="C171" s="2" t="s">
        <v>366</v>
      </c>
      <c r="E171" s="2" t="s">
        <v>257</v>
      </c>
      <c r="F171" s="2" t="s">
        <v>15</v>
      </c>
      <c r="G171" s="2" t="s">
        <v>258</v>
      </c>
      <c r="H171" s="2" t="s">
        <v>367</v>
      </c>
      <c r="I171" s="2" t="s">
        <v>32</v>
      </c>
      <c r="K171" s="2">
        <v>2013</v>
      </c>
      <c r="L171" s="2" t="s">
        <v>260</v>
      </c>
      <c r="N171" s="2" t="s">
        <v>56</v>
      </c>
      <c r="O171" s="2" t="s">
        <v>57</v>
      </c>
      <c r="Q171" s="2" t="s">
        <v>368</v>
      </c>
      <c r="R171" t="s">
        <v>262</v>
      </c>
      <c r="S171" s="2" t="s">
        <v>1</v>
      </c>
      <c r="T171" s="2">
        <v>2025</v>
      </c>
      <c r="U171" s="93">
        <v>8341.9557198780803</v>
      </c>
    </row>
    <row r="172" spans="1:21" ht="45.75">
      <c r="A172" s="2">
        <v>3110000170</v>
      </c>
      <c r="B172" s="2" t="s">
        <v>359</v>
      </c>
      <c r="C172" s="2" t="s">
        <v>366</v>
      </c>
      <c r="E172" s="2" t="s">
        <v>263</v>
      </c>
      <c r="F172" s="2" t="s">
        <v>14</v>
      </c>
      <c r="G172" s="2" t="s">
        <v>258</v>
      </c>
      <c r="H172" s="2" t="s">
        <v>367</v>
      </c>
      <c r="I172" s="2" t="s">
        <v>32</v>
      </c>
      <c r="K172" s="2">
        <v>2013</v>
      </c>
      <c r="L172" s="2" t="s">
        <v>260</v>
      </c>
      <c r="N172" s="2" t="s">
        <v>56</v>
      </c>
      <c r="O172" s="2" t="s">
        <v>57</v>
      </c>
      <c r="Q172" s="2" t="s">
        <v>368</v>
      </c>
      <c r="R172" t="s">
        <v>262</v>
      </c>
      <c r="S172" s="2" t="s">
        <v>1</v>
      </c>
      <c r="T172" s="2">
        <v>2025</v>
      </c>
      <c r="U172" s="93">
        <v>9290.8180749999992</v>
      </c>
    </row>
    <row r="173" spans="1:21" ht="45.75">
      <c r="A173" s="2">
        <v>3110000171</v>
      </c>
      <c r="B173" s="2" t="s">
        <v>359</v>
      </c>
      <c r="C173" s="2" t="s">
        <v>366</v>
      </c>
      <c r="E173" s="2" t="s">
        <v>263</v>
      </c>
      <c r="F173" s="2" t="s">
        <v>15</v>
      </c>
      <c r="G173" s="2" t="s">
        <v>258</v>
      </c>
      <c r="H173" s="2" t="s">
        <v>367</v>
      </c>
      <c r="I173" s="2" t="s">
        <v>32</v>
      </c>
      <c r="K173" s="2">
        <v>2013</v>
      </c>
      <c r="L173" s="2" t="s">
        <v>260</v>
      </c>
      <c r="N173" s="2" t="s">
        <v>56</v>
      </c>
      <c r="O173" s="2" t="s">
        <v>57</v>
      </c>
      <c r="Q173" s="2" t="s">
        <v>368</v>
      </c>
      <c r="R173" t="s">
        <v>262</v>
      </c>
      <c r="S173" s="2" t="s">
        <v>1</v>
      </c>
      <c r="T173" s="2">
        <v>2025</v>
      </c>
      <c r="U173" s="93">
        <v>9290.8180749999992</v>
      </c>
    </row>
    <row r="174" spans="1:21" ht="45.75">
      <c r="A174" s="2">
        <v>3110000172</v>
      </c>
      <c r="B174" s="2" t="s">
        <v>359</v>
      </c>
      <c r="C174" s="2" t="s">
        <v>369</v>
      </c>
      <c r="E174" s="2" t="s">
        <v>257</v>
      </c>
      <c r="F174" s="2" t="s">
        <v>14</v>
      </c>
      <c r="G174" s="2" t="s">
        <v>258</v>
      </c>
      <c r="H174" s="2" t="s">
        <v>59</v>
      </c>
      <c r="I174" s="2" t="s">
        <v>32</v>
      </c>
      <c r="L174" s="2" t="s">
        <v>260</v>
      </c>
      <c r="Q174" s="2" t="s">
        <v>370</v>
      </c>
      <c r="R174" t="s">
        <v>262</v>
      </c>
      <c r="S174" s="2" t="s">
        <v>1</v>
      </c>
      <c r="T174" s="2">
        <v>2025</v>
      </c>
    </row>
    <row r="175" spans="1:21" ht="45.75">
      <c r="A175" s="2">
        <v>3110000173</v>
      </c>
      <c r="B175" s="2" t="s">
        <v>359</v>
      </c>
      <c r="C175" s="2" t="s">
        <v>369</v>
      </c>
      <c r="E175" s="2" t="s">
        <v>257</v>
      </c>
      <c r="F175" s="2" t="s">
        <v>15</v>
      </c>
      <c r="G175" s="2" t="s">
        <v>258</v>
      </c>
      <c r="H175" s="2" t="s">
        <v>59</v>
      </c>
      <c r="I175" s="2" t="s">
        <v>32</v>
      </c>
      <c r="L175" s="2" t="s">
        <v>260</v>
      </c>
      <c r="Q175" s="2" t="s">
        <v>370</v>
      </c>
      <c r="R175" t="s">
        <v>262</v>
      </c>
      <c r="S175" s="2" t="s">
        <v>1</v>
      </c>
      <c r="T175" s="2">
        <v>2025</v>
      </c>
    </row>
    <row r="176" spans="1:21" ht="45.75">
      <c r="A176" s="2">
        <v>3110000174</v>
      </c>
      <c r="B176" s="2" t="s">
        <v>359</v>
      </c>
      <c r="C176" s="2" t="s">
        <v>369</v>
      </c>
      <c r="E176" s="2" t="s">
        <v>263</v>
      </c>
      <c r="F176" s="2" t="s">
        <v>14</v>
      </c>
      <c r="G176" s="2" t="s">
        <v>258</v>
      </c>
      <c r="H176" s="2" t="s">
        <v>59</v>
      </c>
      <c r="I176" s="2" t="s">
        <v>32</v>
      </c>
      <c r="L176" s="2" t="s">
        <v>260</v>
      </c>
      <c r="Q176" s="2" t="s">
        <v>370</v>
      </c>
      <c r="R176" t="s">
        <v>262</v>
      </c>
      <c r="S176" s="2" t="s">
        <v>1</v>
      </c>
      <c r="T176" s="2">
        <v>2025</v>
      </c>
    </row>
    <row r="177" spans="1:22" ht="45.75">
      <c r="A177" s="2">
        <v>3110000175</v>
      </c>
      <c r="B177" s="2" t="s">
        <v>359</v>
      </c>
      <c r="C177" s="2" t="s">
        <v>369</v>
      </c>
      <c r="E177" s="2" t="s">
        <v>263</v>
      </c>
      <c r="F177" s="2" t="s">
        <v>15</v>
      </c>
      <c r="G177" s="2" t="s">
        <v>258</v>
      </c>
      <c r="H177" s="2" t="s">
        <v>59</v>
      </c>
      <c r="I177" s="2" t="s">
        <v>32</v>
      </c>
      <c r="L177" s="2" t="s">
        <v>260</v>
      </c>
      <c r="Q177" s="2" t="s">
        <v>370</v>
      </c>
      <c r="R177" t="s">
        <v>262</v>
      </c>
      <c r="S177" s="2" t="s">
        <v>1</v>
      </c>
      <c r="T177" s="2">
        <v>2025</v>
      </c>
    </row>
    <row r="178" spans="1:22" ht="106.5">
      <c r="A178" s="2">
        <v>3110000176</v>
      </c>
      <c r="B178" s="2" t="s">
        <v>371</v>
      </c>
      <c r="C178" s="2" t="s">
        <v>372</v>
      </c>
      <c r="E178" s="2" t="s">
        <v>257</v>
      </c>
      <c r="F178" s="2" t="s">
        <v>14</v>
      </c>
      <c r="G178" s="2" t="s">
        <v>258</v>
      </c>
      <c r="H178" s="2" t="s">
        <v>373</v>
      </c>
      <c r="K178" s="2">
        <v>2002</v>
      </c>
      <c r="L178" s="2" t="s">
        <v>260</v>
      </c>
      <c r="Q178" s="2" t="s">
        <v>374</v>
      </c>
      <c r="R178" t="s">
        <v>262</v>
      </c>
      <c r="S178" s="2" t="s">
        <v>1</v>
      </c>
      <c r="T178" s="2">
        <v>2025</v>
      </c>
      <c r="U178" s="93">
        <v>3389.5670560960803</v>
      </c>
    </row>
    <row r="179" spans="1:22" ht="106.5">
      <c r="A179" s="2">
        <v>3110000177</v>
      </c>
      <c r="B179" s="2" t="s">
        <v>371</v>
      </c>
      <c r="C179" s="2" t="s">
        <v>372</v>
      </c>
      <c r="E179" s="2" t="s">
        <v>257</v>
      </c>
      <c r="F179" s="2" t="s">
        <v>15</v>
      </c>
      <c r="G179" s="2" t="s">
        <v>258</v>
      </c>
      <c r="H179" s="2" t="s">
        <v>373</v>
      </c>
      <c r="K179" s="2">
        <v>2002</v>
      </c>
      <c r="L179" s="2" t="s">
        <v>260</v>
      </c>
      <c r="Q179" s="2" t="s">
        <v>374</v>
      </c>
      <c r="R179" t="s">
        <v>262</v>
      </c>
      <c r="S179" s="2" t="s">
        <v>1</v>
      </c>
      <c r="T179" s="2">
        <v>2025</v>
      </c>
      <c r="U179" s="93">
        <v>3389.5670560960803</v>
      </c>
    </row>
    <row r="180" spans="1:22" ht="106.5">
      <c r="A180" s="2">
        <v>3110000178</v>
      </c>
      <c r="B180" s="2" t="s">
        <v>371</v>
      </c>
      <c r="C180" s="2" t="s">
        <v>372</v>
      </c>
      <c r="E180" s="2" t="s">
        <v>263</v>
      </c>
      <c r="F180" s="2" t="s">
        <v>14</v>
      </c>
      <c r="G180" s="2" t="s">
        <v>258</v>
      </c>
      <c r="H180" s="2" t="s">
        <v>373</v>
      </c>
      <c r="K180" s="2">
        <v>2002</v>
      </c>
      <c r="L180" s="2" t="s">
        <v>260</v>
      </c>
      <c r="Q180" s="2" t="s">
        <v>374</v>
      </c>
      <c r="R180" t="s">
        <v>262</v>
      </c>
      <c r="S180" s="2" t="s">
        <v>1</v>
      </c>
      <c r="T180" s="2">
        <v>2025</v>
      </c>
      <c r="U180" s="93">
        <v>1224.7354700000001</v>
      </c>
    </row>
    <row r="181" spans="1:22" ht="106.5">
      <c r="A181" s="2">
        <v>3110000179</v>
      </c>
      <c r="B181" s="2" t="s">
        <v>371</v>
      </c>
      <c r="C181" s="2" t="s">
        <v>372</v>
      </c>
      <c r="E181" s="2" t="s">
        <v>263</v>
      </c>
      <c r="F181" s="2" t="s">
        <v>15</v>
      </c>
      <c r="G181" s="2" t="s">
        <v>258</v>
      </c>
      <c r="H181" s="2" t="s">
        <v>373</v>
      </c>
      <c r="K181" s="2">
        <v>2002</v>
      </c>
      <c r="L181" s="2" t="s">
        <v>260</v>
      </c>
      <c r="Q181" s="2" t="s">
        <v>374</v>
      </c>
      <c r="R181" t="s">
        <v>262</v>
      </c>
      <c r="S181" s="2" t="s">
        <v>1</v>
      </c>
      <c r="T181" s="2">
        <v>2025</v>
      </c>
      <c r="U181" s="93">
        <v>1224.7354700000001</v>
      </c>
    </row>
    <row r="184" spans="1:22">
      <c r="V184" s="79"/>
    </row>
    <row r="185" spans="1:22">
      <c r="V185" s="79"/>
    </row>
    <row r="186" spans="1:22">
      <c r="V186" s="79"/>
    </row>
    <row r="187" spans="1:22">
      <c r="V187" s="79"/>
    </row>
  </sheetData>
  <autoFilter ref="A1:U181" xr:uid="{00000000-0001-0000-0000-000000000000}"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a17f64-e774-4a01-b2f5-de7df872f7b3" xsi:nil="true"/>
    <lcf76f155ced4ddcb4097134ff3c332f xmlns="2104ad18-0c40-4759-978d-9031b6355d10">
      <Terms xmlns="http://schemas.microsoft.com/office/infopath/2007/PartnerControls"/>
    </lcf76f155ced4ddcb4097134ff3c332f>
    <QuestionsinDR xmlns="2104ad18-0c40-4759-978d-9031b6355d10" xsi:nil="true"/>
    <RecordSeriesCode xmlns="2104ad18-0c40-4759-978d-9031b6355d10" xsi:nil="true"/>
    <Comment xmlns="2104ad18-0c40-4759-978d-9031b6355d10" xsi:nil="true"/>
    <SharedWithUsers xmlns="80a17f64-e774-4a01-b2f5-de7df872f7b3">
      <UserInfo>
        <DisplayName/>
        <AccountId xsi:nil="true"/>
        <AccountType/>
      </UserInfo>
    </SharedWithUsers>
    <RetentionTriggerDate xmlns="2104ad18-0c40-4759-978d-9031b6355d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30" ma:contentTypeDescription="Create a new document." ma:contentTypeScope="" ma:versionID="c964e0d72d2ca0da6df0271bed2497d7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f05f910ea8c9e8ff17f03a391524a2c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cordSeriesCode" minOccurs="0"/>
                <xsd:element ref="ns2:Record_x0020_Series_x0020_Code_x003a__x0020_Subject_x00a0_" minOccurs="0"/>
                <xsd:element ref="ns2:Record_x0020_Series_x0020_Code_x003a__x0020_System_x0020_of_x0020_Record_x00a0_" minOccurs="0"/>
                <xsd:element ref="ns2:Record_x0020_Series_x0020_Code_x003a__x0020_Retention_x0020_Period" minOccurs="0"/>
                <xsd:element ref="ns2:Record_x0020_Series_x0020_Code_x003a__x0020_Retention_x0020_Trigger" minOccurs="0"/>
                <xsd:element ref="ns2:Record_x0020_Series_x0020_Code_x003a__x0020_Vital_x0020_Record" minOccurs="0"/>
                <xsd:element ref="ns2:Record_x0020_Series_x0020_Code_x003a__x0020_Information_x0020_Class" minOccurs="0"/>
                <xsd:element ref="ns2:MediaServiceBillingMetadata" minOccurs="0"/>
                <xsd:element ref="ns2:RetentionTrigger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cordSeriesCode" ma:index="28" nillable="true" ma:displayName="Record Series Code" ma:format="Dropdown" ma:list="46b8f7f5-8fb3-42db-a6ab-712e318a28ce" ma:internalName="RecordSeriesCode" ma:showField="Title">
      <xsd:simpleType>
        <xsd:restriction base="dms:Lookup"/>
      </xsd:simpleType>
    </xsd:element>
    <xsd:element name="Record_x0020_Series_x0020_Code_x003a__x0020_Subject_x00a0_" ma:index="29" nillable="true" ma:displayName="Record Series Code: Subject " ma:format="Dropdown" ma:list="46b8f7f5-8fb3-42db-a6ab-712e318a28ce" ma:internalName="Record_x0020_Series_x0020_Code_x003a__x0020_Subject_x00a0_" ma:readOnly="true" ma:showField="field_2">
      <xsd:simpleType>
        <xsd:restriction base="dms:Lookup"/>
      </xsd:simpleType>
    </xsd:element>
    <xsd:element name="Record_x0020_Series_x0020_Code_x003a__x0020_System_x0020_of_x0020_Record_x00a0_" ma:index="30" nillable="true" ma:displayName="Record Series Code: System of Record " ma:format="Dropdown" ma:list="46b8f7f5-8fb3-42db-a6ab-712e318a28ce" ma:internalName="Record_x0020_Series_x0020_Code_x003a__x0020_System_x0020_of_x0020_Record_x00a0_" ma:readOnly="true" ma:showField="field_4">
      <xsd:simpleType>
        <xsd:restriction base="dms:Lookup"/>
      </xsd:simpleType>
    </xsd:element>
    <xsd:element name="Record_x0020_Series_x0020_Code_x003a__x0020_Retention_x0020_Period" ma:index="31" nillable="true" ma:displayName="Record Series Code: Retention Period" ma:format="Dropdown" ma:list="46b8f7f5-8fb3-42db-a6ab-712e318a28ce" ma:internalName="Record_x0020_Series_x0020_Code_x003a__x0020_Retention_x0020_Period" ma:readOnly="true" ma:showField="RetentionPeriod">
      <xsd:simpleType>
        <xsd:restriction base="dms:Lookup"/>
      </xsd:simpleType>
    </xsd:element>
    <xsd:element name="Record_x0020_Series_x0020_Code_x003a__x0020_Retention_x0020_Trigger" ma:index="32" nillable="true" ma:displayName="Record Series Code: Retention Trigger" ma:format="Dropdown" ma:list="46b8f7f5-8fb3-42db-a6ab-712e318a28ce" ma:internalName="Record_x0020_Series_x0020_Code_x003a__x0020_Retention_x0020_Trigger" ma:readOnly="true" ma:showField="RetentionTrigger">
      <xsd:simpleType>
        <xsd:restriction base="dms:Lookup"/>
      </xsd:simpleType>
    </xsd:element>
    <xsd:element name="Record_x0020_Series_x0020_Code_x003a__x0020_Vital_x0020_Record" ma:index="33" nillable="true" ma:displayName="Record Series Code: Vital Record" ma:format="Dropdown" ma:list="46b8f7f5-8fb3-42db-a6ab-712e318a28ce" ma:internalName="Record_x0020_Series_x0020_Code_x003a__x0020_Vital_x0020_Record" ma:readOnly="true" ma:showField="VitalRecord">
      <xsd:simpleType>
        <xsd:restriction base="dms:Lookup"/>
      </xsd:simpleType>
    </xsd:element>
    <xsd:element name="Record_x0020_Series_x0020_Code_x003a__x0020_Information_x0020_Class" ma:index="34" nillable="true" ma:displayName="Record Series Code: Information Class" ma:format="Dropdown" ma:list="46b8f7f5-8fb3-42db-a6ab-712e318a28ce" ma:internalName="Record_x0020_Series_x0020_Code_x003a__x0020_Information_x0020_Class" ma:readOnly="true" ma:showField="InformationClass">
      <xsd:simpleType>
        <xsd:restriction base="dms:Lookup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tentionTriggerDate" ma:index="36" nillable="true" ma:displayName="Retention Trigger Date" ma:description="Date Document Expires - Triggers Countdown " ma:format="DateTime" ma:internalName="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85DEE0-EBEC-4B9F-9C77-16BB4C7FB4A3}"/>
</file>

<file path=customXml/itemProps2.xml><?xml version="1.0" encoding="utf-8"?>
<ds:datastoreItem xmlns:ds="http://schemas.openxmlformats.org/officeDocument/2006/customXml" ds:itemID="{1651A0D6-807A-4DCE-AF16-3A824581359C}"/>
</file>

<file path=customXml/itemProps3.xml><?xml version="1.0" encoding="utf-8"?>
<ds:datastoreItem xmlns:ds="http://schemas.openxmlformats.org/officeDocument/2006/customXml" ds:itemID="{22BEC63F-D286-434B-82CA-D4B86EE686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Bertolini, Crystal A</cp:lastModifiedBy>
  <cp:revision/>
  <dcterms:created xsi:type="dcterms:W3CDTF">2024-10-18T21:20:01Z</dcterms:created>
  <dcterms:modified xsi:type="dcterms:W3CDTF">2026-02-02T22:32:44Z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0x0101007BC5B34FB2B05C498322EC0E0E7F8BBD</vt:lpwstr>
  </property>
  <property fmtid="{D5CDD505-2E9C-101B-9397-08002B2CF9AE}" pid="3" name="MediaServiceImageTags">
    <vt:lpwstr/>
  </property>
  <property fmtid="{D5CDD505-2E9C-101B-9397-08002B2CF9AE}" pid="4" name="Order">
    <vt:r8>2297300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fWorkbookId">
    <vt:lpwstr>f1b35d47-a984-49ba-9f66-294bb5bf390d</vt:lpwstr>
  </property>
</Properties>
</file>