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pge.sharepoint.com/sites/WSDDataStandards/Shared Documents/General/Submissions/Current Submission/"/>
    </mc:Choice>
  </mc:AlternateContent>
  <xr:revisionPtr revIDLastSave="469" documentId="13_ncr:1_{C0CBE3A2-F804-4978-82F6-751074353B51}" xr6:coauthVersionLast="47" xr6:coauthVersionMax="47" xr10:uidLastSave="{5E15236E-926D-4FEB-986A-6B3083787ECD}"/>
  <bookViews>
    <workbookView xWindow="-28365" yWindow="-1965" windowWidth="24945" windowHeight="13980" tabRatio="840" activeTab="2" xr2:uid="{00000000-000D-0000-FFFF-FFFF00000000}"/>
  </bookViews>
  <sheets>
    <sheet name="Overview" sheetId="7" r:id="rId1"/>
    <sheet name="Reasons" sheetId="8" state="hidden" r:id="rId2"/>
    <sheet name="Details" sheetId="1" r:id="rId3"/>
  </sheets>
  <definedNames>
    <definedName name="_xlnm._FilterDatabase" localSheetId="2" hidden="1">Details!$A$2:$V$1100</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0" i="1" l="1"/>
  <c r="K1099" i="1"/>
  <c r="K1098" i="1"/>
  <c r="K1097" i="1"/>
  <c r="K1096" i="1"/>
  <c r="K1095" i="1"/>
  <c r="K1094" i="1"/>
  <c r="K1093" i="1"/>
  <c r="K1092" i="1"/>
  <c r="K1091" i="1"/>
  <c r="K1090" i="1"/>
  <c r="K1089" i="1"/>
  <c r="K1088" i="1"/>
  <c r="K1087" i="1"/>
  <c r="K1085" i="1"/>
  <c r="K1084" i="1"/>
  <c r="K1082" i="1"/>
  <c r="K1081" i="1"/>
  <c r="K1076" i="1"/>
  <c r="K1074" i="1"/>
  <c r="K1073" i="1"/>
  <c r="K1072" i="1"/>
  <c r="K1071" i="1"/>
  <c r="K1070" i="1"/>
  <c r="K1069" i="1"/>
  <c r="K1068" i="1"/>
  <c r="K1067" i="1"/>
  <c r="K1066" i="1"/>
  <c r="K1064" i="1"/>
  <c r="K1063" i="1"/>
  <c r="K1062" i="1"/>
  <c r="K1061" i="1"/>
  <c r="K1060" i="1"/>
  <c r="K1059" i="1"/>
  <c r="K1058" i="1"/>
  <c r="K1057" i="1"/>
  <c r="K1056" i="1"/>
  <c r="K1055" i="1"/>
  <c r="K1054" i="1"/>
  <c r="K1053" i="1"/>
  <c r="K1052" i="1"/>
  <c r="K1051" i="1"/>
  <c r="K1049" i="1"/>
  <c r="K1048" i="1"/>
  <c r="K1047" i="1"/>
  <c r="K1046" i="1"/>
  <c r="K1045" i="1"/>
  <c r="K1044" i="1"/>
  <c r="K1043" i="1"/>
  <c r="K1042" i="1"/>
  <c r="K1041" i="1"/>
  <c r="K1040" i="1"/>
  <c r="K1038" i="1"/>
  <c r="K1037" i="1"/>
  <c r="K1036" i="1"/>
  <c r="K1035" i="1"/>
  <c r="K1034" i="1"/>
  <c r="K1033" i="1"/>
  <c r="K1032" i="1"/>
  <c r="K1031" i="1"/>
  <c r="K1030" i="1"/>
  <c r="K1029" i="1"/>
  <c r="K1028" i="1"/>
  <c r="K1027" i="1"/>
  <c r="K1026" i="1"/>
  <c r="K1024" i="1"/>
  <c r="K1023" i="1"/>
  <c r="K1022" i="1"/>
  <c r="K1021" i="1"/>
  <c r="K1019" i="1"/>
  <c r="K1018" i="1"/>
  <c r="K1017" i="1"/>
  <c r="K1016" i="1"/>
  <c r="K1015" i="1"/>
  <c r="K1014" i="1"/>
  <c r="K1013" i="1"/>
  <c r="K1012" i="1"/>
  <c r="K1011" i="1"/>
  <c r="K1010" i="1"/>
  <c r="K1009" i="1"/>
  <c r="K1008" i="1"/>
  <c r="K1004" i="1"/>
  <c r="K1003" i="1"/>
  <c r="K1002" i="1"/>
  <c r="K1000" i="1"/>
  <c r="K999" i="1"/>
  <c r="K998" i="1"/>
  <c r="K997" i="1"/>
  <c r="K995" i="1"/>
  <c r="K994" i="1"/>
  <c r="K993" i="1"/>
  <c r="K992" i="1"/>
  <c r="K991" i="1"/>
  <c r="K988" i="1"/>
  <c r="K987" i="1"/>
  <c r="K985" i="1"/>
  <c r="K984" i="1"/>
  <c r="K981" i="1"/>
  <c r="K980" i="1"/>
  <c r="K979" i="1"/>
  <c r="K978" i="1"/>
  <c r="K977" i="1"/>
  <c r="K976" i="1"/>
  <c r="K975" i="1"/>
  <c r="K974" i="1"/>
  <c r="K973" i="1"/>
  <c r="K972" i="1"/>
  <c r="K971" i="1"/>
  <c r="K970" i="1"/>
  <c r="K969" i="1"/>
  <c r="K968" i="1"/>
  <c r="K967" i="1"/>
  <c r="K964" i="1"/>
  <c r="K963" i="1"/>
  <c r="K962" i="1"/>
  <c r="K961" i="1"/>
  <c r="K960" i="1"/>
  <c r="K959" i="1"/>
  <c r="K958" i="1"/>
  <c r="K957" i="1"/>
  <c r="K948" i="1"/>
  <c r="K947" i="1"/>
  <c r="K945" i="1"/>
  <c r="K942" i="1"/>
  <c r="K941" i="1"/>
  <c r="K940" i="1"/>
  <c r="K939" i="1"/>
  <c r="K938" i="1"/>
  <c r="K937" i="1"/>
  <c r="K936" i="1"/>
  <c r="K935" i="1"/>
  <c r="K927" i="1"/>
  <c r="K926" i="1"/>
  <c r="K924" i="1"/>
  <c r="K923" i="1"/>
  <c r="K919" i="1"/>
  <c r="K918" i="1"/>
  <c r="K916"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2" i="1"/>
  <c r="K878" i="1"/>
  <c r="K875" i="1"/>
  <c r="K874" i="1"/>
  <c r="K873" i="1"/>
  <c r="K872" i="1"/>
  <c r="K871" i="1"/>
  <c r="K870" i="1"/>
  <c r="K866" i="1"/>
  <c r="K864" i="1"/>
  <c r="K863" i="1"/>
  <c r="K862" i="1"/>
  <c r="K861" i="1"/>
  <c r="K860" i="1"/>
  <c r="K859" i="1"/>
  <c r="K858" i="1"/>
  <c r="K857" i="1"/>
  <c r="K856" i="1"/>
  <c r="K855" i="1"/>
  <c r="K854" i="1"/>
  <c r="K853" i="1"/>
  <c r="K852" i="1"/>
  <c r="K851" i="1"/>
  <c r="K850" i="1"/>
  <c r="K849" i="1"/>
  <c r="K848" i="1"/>
  <c r="K847" i="1"/>
  <c r="K846" i="1"/>
  <c r="K845" i="1"/>
  <c r="K844" i="1"/>
  <c r="K843" i="1"/>
  <c r="K842"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1" i="1"/>
  <c r="K790" i="1"/>
  <c r="K787" i="1"/>
  <c r="K781" i="1"/>
  <c r="K780" i="1"/>
  <c r="K779" i="1"/>
  <c r="K776" i="1"/>
  <c r="K775" i="1"/>
  <c r="K774"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6" i="1"/>
  <c r="K675" i="1"/>
  <c r="K671" i="1"/>
  <c r="K670" i="1"/>
  <c r="K669" i="1"/>
  <c r="K668" i="1"/>
  <c r="K667" i="1"/>
  <c r="K666" i="1"/>
  <c r="K665" i="1"/>
  <c r="K664" i="1"/>
  <c r="K663" i="1"/>
  <c r="K662" i="1"/>
  <c r="K661"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6" i="1"/>
  <c r="K595" i="1"/>
  <c r="K593" i="1"/>
  <c r="K591" i="1"/>
  <c r="K590" i="1"/>
  <c r="K589" i="1"/>
  <c r="K587" i="1"/>
  <c r="K586" i="1"/>
  <c r="K585" i="1"/>
  <c r="K584" i="1"/>
  <c r="K583" i="1"/>
  <c r="K582" i="1"/>
  <c r="K581" i="1"/>
  <c r="K580" i="1"/>
  <c r="K579" i="1"/>
  <c r="K578" i="1"/>
  <c r="K577" i="1"/>
  <c r="K576" i="1"/>
  <c r="K574" i="1"/>
  <c r="K572" i="1"/>
  <c r="K571" i="1"/>
  <c r="K569" i="1"/>
  <c r="K568" i="1"/>
  <c r="K567" i="1"/>
  <c r="K566" i="1"/>
  <c r="K565" i="1"/>
  <c r="K563" i="1"/>
  <c r="K561" i="1"/>
  <c r="K560" i="1"/>
  <c r="K559" i="1"/>
  <c r="K558" i="1"/>
  <c r="K557" i="1"/>
  <c r="K555" i="1"/>
  <c r="K554" i="1"/>
  <c r="K553" i="1"/>
  <c r="K552" i="1"/>
  <c r="K551" i="1"/>
  <c r="K550" i="1"/>
  <c r="K549" i="1"/>
  <c r="K548" i="1"/>
  <c r="K547" i="1"/>
  <c r="K546" i="1"/>
  <c r="K545" i="1"/>
  <c r="K544" i="1"/>
  <c r="K543" i="1"/>
  <c r="K542" i="1"/>
  <c r="K541" i="1"/>
  <c r="K540" i="1"/>
  <c r="K539" i="1"/>
  <c r="K538" i="1"/>
  <c r="K537" i="1"/>
  <c r="K536" i="1"/>
  <c r="K535" i="1"/>
  <c r="K534" i="1"/>
  <c r="K531" i="1"/>
  <c r="K530" i="1"/>
  <c r="K529" i="1"/>
  <c r="K528" i="1"/>
  <c r="K527" i="1"/>
  <c r="K526" i="1"/>
  <c r="K525" i="1"/>
  <c r="K524" i="1"/>
  <c r="K522" i="1"/>
  <c r="K520" i="1"/>
  <c r="K519" i="1"/>
  <c r="K518" i="1"/>
  <c r="K517" i="1"/>
  <c r="K516" i="1"/>
  <c r="K514" i="1"/>
  <c r="K513" i="1"/>
  <c r="K512" i="1"/>
  <c r="K511" i="1"/>
  <c r="K510" i="1"/>
  <c r="K509" i="1"/>
  <c r="K508" i="1"/>
  <c r="K507" i="1"/>
  <c r="K506" i="1"/>
  <c r="K505" i="1"/>
  <c r="K504" i="1"/>
  <c r="K503" i="1"/>
  <c r="K501" i="1"/>
  <c r="K500" i="1"/>
  <c r="K499" i="1"/>
  <c r="K498" i="1"/>
  <c r="K497" i="1"/>
  <c r="K496" i="1"/>
  <c r="K495" i="1"/>
  <c r="K494" i="1"/>
  <c r="K493" i="1"/>
  <c r="K492" i="1"/>
  <c r="K491" i="1"/>
  <c r="K490" i="1"/>
  <c r="K489" i="1"/>
  <c r="K488" i="1"/>
  <c r="K487" i="1"/>
  <c r="K486" i="1"/>
  <c r="K485" i="1"/>
  <c r="K484" i="1"/>
  <c r="K483" i="1"/>
  <c r="K482" i="1"/>
  <c r="K481" i="1"/>
  <c r="K480" i="1"/>
  <c r="K479" i="1"/>
  <c r="K478"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0" i="1"/>
  <c r="K319" i="1"/>
  <c r="K318" i="1"/>
  <c r="K317" i="1"/>
  <c r="K316" i="1"/>
  <c r="K315" i="1"/>
  <c r="K314" i="1"/>
  <c r="K313" i="1"/>
  <c r="K312" i="1"/>
  <c r="K310" i="1"/>
  <c r="K309" i="1"/>
  <c r="K308" i="1"/>
  <c r="K307" i="1"/>
  <c r="K306" i="1"/>
  <c r="K304" i="1"/>
  <c r="K303" i="1"/>
  <c r="K302" i="1"/>
  <c r="K301" i="1"/>
  <c r="K300" i="1"/>
  <c r="K299" i="1"/>
  <c r="K298" i="1"/>
  <c r="K297" i="1"/>
  <c r="K294" i="1"/>
  <c r="K292" i="1"/>
  <c r="K291" i="1"/>
  <c r="K290" i="1"/>
  <c r="K289" i="1"/>
  <c r="K286" i="1"/>
  <c r="K284" i="1"/>
  <c r="K283" i="1"/>
  <c r="K282" i="1"/>
  <c r="K280" i="1"/>
  <c r="K279" i="1"/>
  <c r="K278" i="1"/>
  <c r="K277" i="1"/>
  <c r="K276" i="1"/>
  <c r="K275" i="1"/>
  <c r="K273" i="1"/>
  <c r="K272" i="1"/>
  <c r="K270" i="1"/>
  <c r="K269" i="1"/>
  <c r="K268" i="1"/>
  <c r="K267" i="1"/>
  <c r="K266" i="1"/>
  <c r="K265" i="1"/>
  <c r="K264" i="1"/>
  <c r="K263" i="1"/>
  <c r="K262" i="1"/>
  <c r="K261" i="1"/>
  <c r="K260" i="1"/>
  <c r="K259" i="1"/>
  <c r="K258" i="1"/>
  <c r="K256" i="1"/>
  <c r="K255" i="1"/>
  <c r="K254" i="1"/>
  <c r="K253" i="1"/>
  <c r="K252" i="1"/>
  <c r="K251" i="1"/>
  <c r="K248" i="1"/>
  <c r="K247" i="1"/>
  <c r="K246" i="1"/>
  <c r="K245" i="1"/>
  <c r="K244" i="1"/>
  <c r="K243" i="1"/>
  <c r="K242" i="1"/>
  <c r="K241" i="1"/>
  <c r="K240" i="1"/>
  <c r="K239" i="1"/>
  <c r="K238" i="1"/>
  <c r="K237" i="1"/>
  <c r="K236" i="1"/>
  <c r="K233" i="1"/>
  <c r="K232" i="1"/>
  <c r="K231" i="1"/>
  <c r="K230" i="1"/>
  <c r="K229" i="1"/>
  <c r="K228" i="1"/>
  <c r="K227" i="1"/>
  <c r="K226" i="1"/>
  <c r="K225" i="1"/>
  <c r="K224" i="1"/>
  <c r="K223" i="1"/>
  <c r="K222" i="1"/>
  <c r="K221" i="1"/>
  <c r="K220" i="1"/>
  <c r="K219" i="1"/>
  <c r="K218" i="1"/>
  <c r="K217" i="1"/>
  <c r="K216" i="1"/>
  <c r="K215" i="1"/>
  <c r="K212" i="1"/>
  <c r="K211" i="1"/>
  <c r="K210" i="1"/>
  <c r="K209" i="1"/>
  <c r="K208" i="1"/>
  <c r="K207" i="1"/>
  <c r="K206" i="1"/>
  <c r="K205" i="1"/>
  <c r="K204" i="1"/>
  <c r="K203" i="1"/>
  <c r="K202" i="1"/>
  <c r="K200" i="1"/>
  <c r="K199" i="1"/>
  <c r="K198" i="1"/>
  <c r="K197" i="1"/>
  <c r="K196" i="1"/>
  <c r="K194" i="1"/>
  <c r="K193" i="1"/>
  <c r="K192" i="1"/>
  <c r="K191" i="1"/>
  <c r="K189" i="1"/>
  <c r="K186" i="1"/>
  <c r="K185" i="1"/>
  <c r="K184" i="1"/>
  <c r="K183" i="1"/>
  <c r="K182" i="1"/>
  <c r="K181" i="1"/>
  <c r="K180" i="1"/>
  <c r="K178" i="1"/>
  <c r="K177" i="1"/>
  <c r="K176" i="1"/>
  <c r="K175" i="1"/>
  <c r="K174" i="1"/>
  <c r="K173" i="1"/>
  <c r="K172" i="1"/>
  <c r="K171" i="1"/>
  <c r="K170" i="1"/>
  <c r="K169" i="1"/>
  <c r="K168" i="1"/>
  <c r="K167" i="1"/>
  <c r="K166" i="1"/>
  <c r="K165" i="1"/>
  <c r="K164" i="1"/>
  <c r="K163" i="1"/>
  <c r="K162" i="1"/>
  <c r="K161" i="1"/>
  <c r="K160" i="1"/>
  <c r="K159" i="1"/>
  <c r="K158" i="1"/>
  <c r="K157" i="1"/>
  <c r="K156" i="1"/>
  <c r="K153" i="1"/>
  <c r="K152" i="1"/>
  <c r="K150" i="1"/>
  <c r="K149" i="1"/>
  <c r="K148" i="1"/>
  <c r="K147" i="1"/>
  <c r="K146" i="1"/>
  <c r="K145" i="1"/>
  <c r="K144" i="1"/>
  <c r="K142" i="1"/>
  <c r="K141" i="1"/>
  <c r="K140" i="1"/>
  <c r="K139" i="1"/>
  <c r="K138" i="1"/>
  <c r="K136" i="1"/>
  <c r="K135" i="1"/>
  <c r="K134" i="1"/>
  <c r="K133" i="1"/>
  <c r="K132" i="1"/>
  <c r="K131" i="1"/>
  <c r="K130" i="1"/>
  <c r="K129" i="1"/>
  <c r="K128" i="1"/>
  <c r="K127" i="1"/>
  <c r="K125" i="1"/>
  <c r="K124" i="1"/>
  <c r="K123" i="1"/>
  <c r="K122" i="1"/>
  <c r="K121" i="1"/>
  <c r="K119" i="1"/>
  <c r="K118" i="1"/>
  <c r="K117" i="1"/>
  <c r="K116" i="1"/>
  <c r="K115" i="1"/>
  <c r="K114" i="1"/>
  <c r="K113" i="1"/>
  <c r="K112" i="1"/>
  <c r="K110" i="1"/>
  <c r="K109" i="1"/>
  <c r="K108" i="1"/>
  <c r="K105" i="1"/>
  <c r="K104" i="1"/>
  <c r="K100" i="1"/>
  <c r="K98" i="1"/>
  <c r="K95" i="1"/>
  <c r="K94" i="1"/>
  <c r="K93" i="1"/>
  <c r="K92" i="1"/>
  <c r="K91" i="1"/>
  <c r="K90" i="1"/>
  <c r="K89" i="1"/>
  <c r="K87" i="1"/>
  <c r="K86" i="1"/>
  <c r="K85" i="1"/>
  <c r="K84" i="1"/>
  <c r="K83" i="1"/>
  <c r="K82" i="1"/>
  <c r="K81" i="1"/>
  <c r="K80" i="1"/>
  <c r="K79" i="1"/>
  <c r="K78" i="1"/>
  <c r="K77" i="1"/>
  <c r="K76" i="1"/>
  <c r="K71" i="1"/>
  <c r="K68" i="1"/>
  <c r="K67" i="1"/>
  <c r="K66" i="1"/>
  <c r="K65" i="1"/>
  <c r="K64" i="1"/>
  <c r="K63" i="1"/>
  <c r="K62" i="1"/>
  <c r="K61" i="1"/>
  <c r="K60" i="1"/>
  <c r="K59" i="1"/>
  <c r="K58" i="1"/>
  <c r="K56" i="1"/>
  <c r="K55" i="1"/>
  <c r="K54" i="1"/>
  <c r="K53" i="1"/>
  <c r="K52" i="1"/>
  <c r="K47" i="1"/>
  <c r="K44" i="1"/>
  <c r="K43" i="1"/>
  <c r="K40" i="1"/>
  <c r="K39" i="1"/>
  <c r="K38" i="1"/>
  <c r="K37" i="1"/>
  <c r="K36" i="1"/>
  <c r="K35" i="1"/>
  <c r="K34" i="1"/>
  <c r="K33" i="1"/>
  <c r="K32" i="1"/>
  <c r="K31" i="1"/>
  <c r="K30" i="1"/>
  <c r="K29" i="1"/>
  <c r="K24" i="1"/>
  <c r="K21" i="1"/>
  <c r="K20" i="1"/>
  <c r="K17" i="1"/>
  <c r="K16" i="1"/>
  <c r="K14" i="1"/>
  <c r="K13" i="1"/>
  <c r="K12" i="1"/>
  <c r="K11" i="1"/>
  <c r="K10" i="1"/>
  <c r="K8" i="1"/>
  <c r="K7" i="1"/>
  <c r="K6" i="1"/>
  <c r="K5" i="1"/>
  <c r="K4" i="1"/>
</calcChain>
</file>

<file path=xl/sharedStrings.xml><?xml version="1.0" encoding="utf-8"?>
<sst xmlns="http://schemas.openxmlformats.org/spreadsheetml/2006/main" count="9367" uniqueCount="986">
  <si>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</si>
  <si>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</si>
  <si>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</si>
  <si>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</si>
  <si>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</si>
  <si>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</si>
  <si>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</si>
  <si>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</si>
  <si>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</si>
  <si>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</si>
  <si>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</si>
  <si>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</si>
  <si>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</si>
  <si>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Secondary Distribution Line</t>
  </si>
  <si>
    <t>Transmission Line</t>
  </si>
  <si>
    <t>Transmission Line Detail</t>
  </si>
  <si>
    <t>N/A</t>
  </si>
  <si>
    <t>Asset Point</t>
  </si>
  <si>
    <t>Camera</t>
  </si>
  <si>
    <t>Connection Device</t>
  </si>
  <si>
    <t>Customer Meter</t>
  </si>
  <si>
    <t>Fuse</t>
  </si>
  <si>
    <t>Lightning Arrester</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</si>
  <si>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</si>
  <si>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</si>
  <si>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</si>
  <si>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</si>
  <si>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</si>
  <si>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</si>
  <si>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</si>
  <si>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</si>
  <si>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</si>
  <si>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</si>
  <si>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</si>
  <si>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</si>
  <si>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</si>
  <si>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</si>
  <si>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</si>
  <si>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</si>
  <si>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</si>
  <si>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</si>
  <si>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</si>
  <si>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</si>
  <si>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</si>
  <si>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</si>
  <si>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</si>
  <si>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</si>
  <si>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</si>
  <si>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</si>
  <si>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Other Required Data</t>
  </si>
  <si>
    <t>Administrative Area</t>
  </si>
  <si>
    <t>Critical Facility</t>
  </si>
  <si>
    <t>High Wind Warning Day Polygon</t>
  </si>
  <si>
    <t>Major Woody Stem Exempt Tree Points</t>
  </si>
  <si>
    <t xml:space="preserve">Other Power Line Connection Location </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</si>
  <si>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</si>
  <si>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</si>
  <si>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</si>
  <si>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</si>
  <si>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</si>
  <si>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</si>
  <si>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</si>
  <si>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</si>
  <si>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</si>
  <si>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</si>
  <si>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</si>
  <si>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</si>
  <si>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</si>
  <si>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</si>
  <si>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</si>
  <si>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</si>
  <si>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No change since last submission</t>
  </si>
  <si>
    <t>Yes</t>
  </si>
  <si>
    <t>Not able to provide</t>
  </si>
  <si>
    <t>No</t>
  </si>
  <si>
    <t>Not relevant for the reporting quarter</t>
  </si>
  <si>
    <t>Spatial Data Status Report - v4.0 - Details</t>
  </si>
  <si>
    <t>Feature Class / Table Name</t>
  </si>
  <si>
    <t>Field Name</t>
  </si>
  <si>
    <t>Provided in Current Submission</t>
  </si>
  <si>
    <t>Confidential</t>
  </si>
  <si>
    <t>SegmentID</t>
  </si>
  <si>
    <t>CircuitID</t>
  </si>
  <si>
    <t>UtilityID</t>
  </si>
  <si>
    <t>SubstationID</t>
  </si>
  <si>
    <t>CircuitName</t>
  </si>
  <si>
    <t>ConductorType</t>
  </si>
  <si>
    <t>ConductorTypeComment</t>
  </si>
  <si>
    <t>AssetOHUG</t>
  </si>
  <si>
    <t>NominalVoltagekV</t>
  </si>
  <si>
    <t>OperatingVoltagekV</t>
  </si>
  <si>
    <t>SubstationName</t>
  </si>
  <si>
    <t>ConductorMaterial</t>
  </si>
  <si>
    <t>ConductorMaterialComment</t>
  </si>
  <si>
    <t>ConductorSize</t>
  </si>
  <si>
    <t>ConductorOD</t>
  </si>
  <si>
    <t>LastInspectionDate</t>
  </si>
  <si>
    <t>LastMaintenanceDate</t>
  </si>
  <si>
    <t>InstallationDate</t>
  </si>
  <si>
    <t>InstallationYear</t>
  </si>
  <si>
    <t>EstimatedAge</t>
  </si>
  <si>
    <t>UsefulLifespan</t>
  </si>
  <si>
    <t>AmpacityRating</t>
  </si>
  <si>
    <t>OverallUtilityRisk</t>
  </si>
  <si>
    <t>IgnitionRisk</t>
  </si>
  <si>
    <t>PSPSRisk</t>
  </si>
  <si>
    <t>LineClass</t>
  </si>
  <si>
    <t>Table (Asset Line)</t>
  </si>
  <si>
    <t>AssetID</t>
  </si>
  <si>
    <t>SupportAssetID</t>
  </si>
  <si>
    <t>AssetFeature</t>
  </si>
  <si>
    <t>CameraLocationName</t>
  </si>
  <si>
    <t>HFTDClass</t>
  </si>
  <si>
    <t>FromStructureID</t>
  </si>
  <si>
    <t>ToStructureID</t>
  </si>
  <si>
    <t>AssetLocation</t>
  </si>
  <si>
    <t>ConnectionDeviceType</t>
  </si>
  <si>
    <t>ConnectionDeviceTypeComment</t>
  </si>
  <si>
    <t>ConnectionDeviceSubtype</t>
  </si>
  <si>
    <t>ConnectionDeviceSubtypeComment</t>
  </si>
  <si>
    <t>AssociatedNominalVoltagekV</t>
  </si>
  <si>
    <t>AssociatedOperatingVoltagekV</t>
  </si>
  <si>
    <t>Manufacturer</t>
  </si>
  <si>
    <t>ModelNumber</t>
  </si>
  <si>
    <t>MeterID</t>
  </si>
  <si>
    <t>MeterType</t>
  </si>
  <si>
    <t>SupportStructureID</t>
  </si>
  <si>
    <t>ExemptionStatus</t>
  </si>
  <si>
    <t>FuseRating</t>
  </si>
  <si>
    <t>FuseType</t>
  </si>
  <si>
    <t>FuseTypeComment</t>
  </si>
  <si>
    <t>FuseSubtype</t>
  </si>
  <si>
    <t>ArresterRating</t>
  </si>
  <si>
    <t>SubstationNominalVoltagekV</t>
  </si>
  <si>
    <t>SubstationOperatingVoltagekV</t>
  </si>
  <si>
    <t>SubstationRating</t>
  </si>
  <si>
    <t>PoleNumber</t>
  </si>
  <si>
    <t>LastIntrusiveDate</t>
  </si>
  <si>
    <t>SupportStructureType</t>
  </si>
  <si>
    <t>SupportStructureTypeComment</t>
  </si>
  <si>
    <t>SupportStructureMaterial</t>
  </si>
  <si>
    <t>SupportStructureMaterialComment</t>
  </si>
  <si>
    <t>SupportStructureMaterialSubtype</t>
  </si>
  <si>
    <t>Underbuild</t>
  </si>
  <si>
    <t>ConstructionGrade</t>
  </si>
  <si>
    <t>CrossarmAttached</t>
  </si>
  <si>
    <t>Table (Asset Point)</t>
  </si>
  <si>
    <t>CurrentRating</t>
  </si>
  <si>
    <t>AssetClass</t>
  </si>
  <si>
    <t>SCADAEnabled</t>
  </si>
  <si>
    <t>SwitchgearType</t>
  </si>
  <si>
    <t>SwitchgearTypeComment</t>
  </si>
  <si>
    <t>SwitchgearInsulatingMedium</t>
  </si>
  <si>
    <t>TransformerSiteID</t>
  </si>
  <si>
    <t>InaBank</t>
  </si>
  <si>
    <t>QuantityinBank</t>
  </si>
  <si>
    <t>HighSideSegmentID</t>
  </si>
  <si>
    <t>LowSideSegmentID</t>
  </si>
  <si>
    <t>HighSideLineClass</t>
  </si>
  <si>
    <t>LowSideLineClass</t>
  </si>
  <si>
    <t>Phases</t>
  </si>
  <si>
    <t>TransformerRating</t>
  </si>
  <si>
    <t>StationID</t>
  </si>
  <si>
    <t>Placement</t>
  </si>
  <si>
    <t>HasAnemometer</t>
  </si>
  <si>
    <t>AnemometerHeight</t>
  </si>
  <si>
    <t>HasFuelMoistureSensor</t>
  </si>
  <si>
    <t>ObservationInterval</t>
  </si>
  <si>
    <t>NFDRSCompliant</t>
  </si>
  <si>
    <t>WeatherStationURL</t>
  </si>
  <si>
    <t>AiID</t>
  </si>
  <si>
    <t>UMATID</t>
  </si>
  <si>
    <t>ActivityClass</t>
  </si>
  <si>
    <t>InspectionLocationOrAddress</t>
  </si>
  <si>
    <t>WMPInitiative</t>
  </si>
  <si>
    <t>WMPActivity</t>
  </si>
  <si>
    <t>ActivityDescription</t>
  </si>
  <si>
    <t>InspectionProgramName</t>
  </si>
  <si>
    <t>WMPSection</t>
  </si>
  <si>
    <t>InspectionStatus</t>
  </si>
  <si>
    <t>UnitsRepresented</t>
  </si>
  <si>
    <t>InspectionStartDate</t>
  </si>
  <si>
    <t>InspectionEndDate</t>
  </si>
  <si>
    <t>PerformedBy</t>
  </si>
  <si>
    <t>PerformedByComment</t>
  </si>
  <si>
    <t>InspectionType</t>
  </si>
  <si>
    <t>InspectionTypeComment</t>
  </si>
  <si>
    <t>InspectionComment</t>
  </si>
  <si>
    <t>FindingL1</t>
  </si>
  <si>
    <t>FindingL2</t>
  </si>
  <si>
    <t>FindingL3</t>
  </si>
  <si>
    <t>InspectionMethod</t>
  </si>
  <si>
    <t>InspectionMethodComment</t>
  </si>
  <si>
    <t>DataCaptureSensorType</t>
  </si>
  <si>
    <t>DataCaptureSensorTypeComment</t>
  </si>
  <si>
    <t>FieldNotes</t>
  </si>
  <si>
    <t>HFTDClassComment</t>
  </si>
  <si>
    <t>GhID</t>
  </si>
  <si>
    <t>GridHardeningLocationOrAddress</t>
  </si>
  <si>
    <t>DescriptionOfWork</t>
  </si>
  <si>
    <t>GhStatus</t>
  </si>
  <si>
    <t>StartDate</t>
  </si>
  <si>
    <t>EndDate</t>
  </si>
  <si>
    <t>LineDeenergized</t>
  </si>
  <si>
    <t>IaID</t>
  </si>
  <si>
    <t>InitiativeFeature</t>
  </si>
  <si>
    <t>InitiativeID</t>
  </si>
  <si>
    <t>AuditDate</t>
  </si>
  <si>
    <t>ActivityDate</t>
  </si>
  <si>
    <t>AssetType</t>
  </si>
  <si>
    <t>Result</t>
  </si>
  <si>
    <t>Description</t>
  </si>
  <si>
    <t>OiID</t>
  </si>
  <si>
    <t>LocationOrAddress</t>
  </si>
  <si>
    <t>WMPInitiativeCategory</t>
  </si>
  <si>
    <t>OiStatus</t>
  </si>
  <si>
    <t>OiComment</t>
  </si>
  <si>
    <t>VmiID</t>
  </si>
  <si>
    <t>CommercialHarvest</t>
  </si>
  <si>
    <t>TreeTrimCount</t>
  </si>
  <si>
    <t>TreeRemovalCount</t>
  </si>
  <si>
    <t>IsTree</t>
  </si>
  <si>
    <t>VegetationGenus</t>
  </si>
  <si>
    <t>VegetationSpecies</t>
  </si>
  <si>
    <t>VegetationCommonName</t>
  </si>
  <si>
    <t>TreeHeight</t>
  </si>
  <si>
    <t>TreeDiameter</t>
  </si>
  <si>
    <t>TreeDistance</t>
  </si>
  <si>
    <t>DangerTree</t>
  </si>
  <si>
    <t>VmpID</t>
  </si>
  <si>
    <t>ProjectLocationOrAddress</t>
  </si>
  <si>
    <t>RadialClearanceDistance</t>
  </si>
  <si>
    <t>VmpStatus</t>
  </si>
  <si>
    <t>HerbicideUse</t>
  </si>
  <si>
    <t>HerbicideName</t>
  </si>
  <si>
    <t>CoastalRedwoodExemption</t>
  </si>
  <si>
    <t>EncroachPermit</t>
  </si>
  <si>
    <t>EnvPermit</t>
  </si>
  <si>
    <t>EnvPermitProject</t>
  </si>
  <si>
    <t>CALFIREHdNumber</t>
  </si>
  <si>
    <t>OtherEnvPermitDocumentation</t>
  </si>
  <si>
    <t>SlashManagement</t>
  </si>
  <si>
    <t>SlashManagementComments</t>
  </si>
  <si>
    <t>TreeTrimCountPlanned</t>
  </si>
  <si>
    <t>TreeRemovalCountPlanned</t>
  </si>
  <si>
    <t>TreeTrimCountActl</t>
  </si>
  <si>
    <t>TreeRemovalCountActl</t>
  </si>
  <si>
    <t>WoodDestination</t>
  </si>
  <si>
    <t>WoodDestinationComment</t>
  </si>
  <si>
    <t>TreeID</t>
  </si>
  <si>
    <t>SpeciesGrowthRate</t>
  </si>
  <si>
    <t>TreeTrimAcreagePlanned</t>
  </si>
  <si>
    <t>TreeRemovalAcreagePlanned</t>
  </si>
  <si>
    <t>TreeTrimAcreageActl</t>
  </si>
  <si>
    <t>TreeRemovalAcreageActl</t>
  </si>
  <si>
    <t>Table (Initiative)</t>
  </si>
  <si>
    <t>PhotoID</t>
  </si>
  <si>
    <t>IsBeforeAfter</t>
  </si>
  <si>
    <t>AdminID</t>
  </si>
  <si>
    <t>AreaType</t>
  </si>
  <si>
    <t>SubareaType</t>
  </si>
  <si>
    <t>SubareaTypeComment</t>
  </si>
  <si>
    <t>Name</t>
  </si>
  <si>
    <t>FacilityID</t>
  </si>
  <si>
    <t>FacilityName</t>
  </si>
  <si>
    <t>FacilityCategory</t>
  </si>
  <si>
    <t>FacilityCategoryComment</t>
  </si>
  <si>
    <t>FacilityDescription</t>
  </si>
  <si>
    <t>BackupPower</t>
  </si>
  <si>
    <t>BackupType</t>
  </si>
  <si>
    <t>BackupTypeComment</t>
  </si>
  <si>
    <t>BackupCapacity</t>
  </si>
  <si>
    <t>PopulationImpact</t>
  </si>
  <si>
    <t>PSPSDays</t>
  </si>
  <si>
    <t>Address</t>
  </si>
  <si>
    <t>City</t>
  </si>
  <si>
    <t>Zip</t>
  </si>
  <si>
    <t>HwwID</t>
  </si>
  <si>
    <t>HWWIssueDateTime</t>
  </si>
  <si>
    <t>NumberHWWDays</t>
  </si>
  <si>
    <t>Major Woody Stem Exempt Tree Point</t>
  </si>
  <si>
    <t>Quantity</t>
  </si>
  <si>
    <t>OplcID</t>
  </si>
  <si>
    <t>OtherLineOwner</t>
  </si>
  <si>
    <t>ConnectionAsset</t>
  </si>
  <si>
    <t>ConnectionPointAssetID</t>
  </si>
  <si>
    <t>CorporationSegmentID</t>
  </si>
  <si>
    <t>CorporationCircuitID</t>
  </si>
  <si>
    <t>CorporationLineClass</t>
  </si>
  <si>
    <t>OtherLineClass</t>
  </si>
  <si>
    <t>OtherConductorType</t>
  </si>
  <si>
    <t>OtherConductorTypeComment</t>
  </si>
  <si>
    <t>ConnectionType</t>
  </si>
  <si>
    <t>ConnectionOHUG</t>
  </si>
  <si>
    <t>OtherNominalVoltagekV</t>
  </si>
  <si>
    <t>OtherOperatingVoltagekV</t>
  </si>
  <si>
    <t>OtherConductorMaterial</t>
  </si>
  <si>
    <t>OtherConductorMaterialComment</t>
  </si>
  <si>
    <t>OtherConductorSize</t>
  </si>
  <si>
    <t>OtherConductorOD</t>
  </si>
  <si>
    <t>ConnectionLastInspectionDate</t>
  </si>
  <si>
    <t>ConnectionLastMaintenanceDate</t>
  </si>
  <si>
    <t>ConnectionEstablishmentDate</t>
  </si>
  <si>
    <t>ConnectionEstablishmentYear</t>
  </si>
  <si>
    <t>EstimatedConnectionAge</t>
  </si>
  <si>
    <t>OtherUsefulLifespan</t>
  </si>
  <si>
    <t>OtherAmpacityRating</t>
  </si>
  <si>
    <t>ConnectionComments</t>
  </si>
  <si>
    <t>RfwID</t>
  </si>
  <si>
    <t>FireWeatherZoneID</t>
  </si>
  <si>
    <t>RedFlagWarningIssueDateTime</t>
  </si>
  <si>
    <t>NumberRedFlagWarningDays</t>
  </si>
  <si>
    <t>Psps Event</t>
  </si>
  <si>
    <t>Psps Event Customer Meter Point</t>
  </si>
  <si>
    <t>PspsEventMeterID</t>
  </si>
  <si>
    <t>EventID</t>
  </si>
  <si>
    <t>PredictedDurationMinutes</t>
  </si>
  <si>
    <t>ActualDurationMinutes</t>
  </si>
  <si>
    <t>Psps Event Damage Point</t>
  </si>
  <si>
    <t>DamageEventID</t>
  </si>
  <si>
    <t>NumberRelatedRecords</t>
  </si>
  <si>
    <t>DamageDateTime</t>
  </si>
  <si>
    <t>FuelBedDescription</t>
  </si>
  <si>
    <t>FuelBedDescriptionComment</t>
  </si>
  <si>
    <t>Psps Event Line</t>
  </si>
  <si>
    <t>PspsEventLineID</t>
  </si>
  <si>
    <t>IsolationDeviceID</t>
  </si>
  <si>
    <t>IsolationDevice</t>
  </si>
  <si>
    <t>IsolationDeviceComment</t>
  </si>
  <si>
    <t>DurationPredictionError</t>
  </si>
  <si>
    <t>TotalCustomerMinutes</t>
  </si>
  <si>
    <t>TotalCustomers</t>
  </si>
  <si>
    <t>ResidentialCustomers</t>
  </si>
  <si>
    <t>MedicalBaselineCustomers</t>
  </si>
  <si>
    <t>CommercialIndustrialCustomers</t>
  </si>
  <si>
    <t>OtherCustomers</t>
  </si>
  <si>
    <t>CriticalInfrastructure</t>
  </si>
  <si>
    <t>CriticalInfrastructureDuration</t>
  </si>
  <si>
    <t>CriticalInfrastructureImpact</t>
  </si>
  <si>
    <t>Psps Event Polygon</t>
  </si>
  <si>
    <t>PspsEventPolygonID</t>
  </si>
  <si>
    <t>Table (Psps Event)</t>
  </si>
  <si>
    <t>Psps Event Conductor Damage Detail</t>
  </si>
  <si>
    <t>PspsCdID</t>
  </si>
  <si>
    <t>FromDeviceID</t>
  </si>
  <si>
    <t>ToDeviceID</t>
  </si>
  <si>
    <t>ConductorLength</t>
  </si>
  <si>
    <t>FailedEquipmentDescription</t>
  </si>
  <si>
    <t>Cause</t>
  </si>
  <si>
    <t>CauseComment</t>
  </si>
  <si>
    <t>ObjectContact</t>
  </si>
  <si>
    <t>ObjectContactComment</t>
  </si>
  <si>
    <t>LikelyArcing</t>
  </si>
  <si>
    <t>VmInspectionDate</t>
  </si>
  <si>
    <t>TreeTrunkDistance</t>
  </si>
  <si>
    <t>DamagedAssetPhotoID</t>
  </si>
  <si>
    <t>FuelBedPhotoID</t>
  </si>
  <si>
    <t>Psps Event Log</t>
  </si>
  <si>
    <t>EOCActivationDateTime</t>
  </si>
  <si>
    <t>StartDateTime</t>
  </si>
  <si>
    <t>AllClearDateTime</t>
  </si>
  <si>
    <t>AllLoadUpDateTime</t>
  </si>
  <si>
    <t>WindRisk</t>
  </si>
  <si>
    <t>RelativeHumidityRisk</t>
  </si>
  <si>
    <t>TemperatureRisk</t>
  </si>
  <si>
    <t>VegetationRisk</t>
  </si>
  <si>
    <t>AssetRisk</t>
  </si>
  <si>
    <t>DeadFuelRisk</t>
  </si>
  <si>
    <t>LiveFuelRisk</t>
  </si>
  <si>
    <t>RedFlagWarningRisk</t>
  </si>
  <si>
    <t>OtherRisk</t>
  </si>
  <si>
    <t>OtherRiskReason</t>
  </si>
  <si>
    <t>PspsOadID</t>
  </si>
  <si>
    <t>Asset</t>
  </si>
  <si>
    <t>ManufacturerModelID</t>
  </si>
  <si>
    <t>PspsSsdID</t>
  </si>
  <si>
    <t>AssetComment</t>
  </si>
  <si>
    <t>MaterialComment</t>
  </si>
  <si>
    <t>DamageDescription</t>
  </si>
  <si>
    <t>DamageDescriptionComment</t>
  </si>
  <si>
    <t>IgnitionID</t>
  </si>
  <si>
    <t>NearestWeatherStationID</t>
  </si>
  <si>
    <t>OutageID</t>
  </si>
  <si>
    <t>OutageStatus</t>
  </si>
  <si>
    <t>FireStartDateTime</t>
  </si>
  <si>
    <t>FireStartYear</t>
  </si>
  <si>
    <t>FireDetectionMethod</t>
  </si>
  <si>
    <t>FireDetectionMethodComment</t>
  </si>
  <si>
    <t>SuspectedInitiatingCause</t>
  </si>
  <si>
    <t>SuspectedInitiatingCauseComment</t>
  </si>
  <si>
    <t>EquipmentFailure</t>
  </si>
  <si>
    <t>EquipmentFailureComment</t>
  </si>
  <si>
    <t>OtherCompanies</t>
  </si>
  <si>
    <t>EquipmentType</t>
  </si>
  <si>
    <t>Determination</t>
  </si>
  <si>
    <t>DeterminationComment</t>
  </si>
  <si>
    <t>FacilityContacted</t>
  </si>
  <si>
    <t>FacilityContactedComment</t>
  </si>
  <si>
    <t>ContributingFactor</t>
  </si>
  <si>
    <t>ContributingFactorComment</t>
  </si>
  <si>
    <t>RFWStatus</t>
  </si>
  <si>
    <t>RFWIssueDateTime</t>
  </si>
  <si>
    <t>FWWStatus</t>
  </si>
  <si>
    <t>FWWIssueDateTime</t>
  </si>
  <si>
    <t>HWWStatus</t>
  </si>
  <si>
    <t>OriginLandUse</t>
  </si>
  <si>
    <t>MaterialAtOrigin</t>
  </si>
  <si>
    <t>MaterialAtOriginComment</t>
  </si>
  <si>
    <t>FireSize</t>
  </si>
  <si>
    <t>SuppressedBy</t>
  </si>
  <si>
    <t>SuppressingAgency</t>
  </si>
  <si>
    <t>FireInvestigation</t>
  </si>
  <si>
    <t>FireAHJ</t>
  </si>
  <si>
    <t>IgnitionNotes</t>
  </si>
  <si>
    <t>Latitude</t>
  </si>
  <si>
    <t>Longitude</t>
  </si>
  <si>
    <t>OutageClass</t>
  </si>
  <si>
    <t>BasicCause</t>
  </si>
  <si>
    <t>BasicCauseComment</t>
  </si>
  <si>
    <t>BasicCauseObject</t>
  </si>
  <si>
    <t>BasicCauseObjectComment</t>
  </si>
  <si>
    <t>ExpulsionFuseOperation</t>
  </si>
  <si>
    <t>OutageDescription</t>
  </si>
  <si>
    <t>EventYear</t>
  </si>
  <si>
    <t>OutageStartDateTime</t>
  </si>
  <si>
    <t>OutageEndDateTime</t>
  </si>
  <si>
    <t>OutageDuration</t>
  </si>
  <si>
    <t>CustomerMinutesInterrupted</t>
  </si>
  <si>
    <t>CustomersOutMomentary</t>
  </si>
  <si>
    <t>CustomersOutSustained</t>
  </si>
  <si>
    <t>CustomerCount</t>
  </si>
  <si>
    <t>OutageInterval</t>
  </si>
  <si>
    <t>OutageIntervalAltDefinition</t>
  </si>
  <si>
    <t>RecloserSetting</t>
  </si>
  <si>
    <t>RapidFaultSetting</t>
  </si>
  <si>
    <t>IsolationDeviceType</t>
  </si>
  <si>
    <t>IsolationDeviceTypeComment</t>
  </si>
  <si>
    <t>MajorEventDay</t>
  </si>
  <si>
    <t>VmOutageDescription</t>
  </si>
  <si>
    <t>RFWDay</t>
  </si>
  <si>
    <t>WireDownID</t>
  </si>
  <si>
    <t>WireDownDate</t>
  </si>
  <si>
    <t>WireDownYear</t>
  </si>
  <si>
    <t>SpanLength</t>
  </si>
  <si>
    <t>TotalSplices</t>
  </si>
  <si>
    <t>MaxSplices</t>
  </si>
  <si>
    <t>MultipleDown</t>
  </si>
  <si>
    <t>ConductorRating</t>
  </si>
  <si>
    <t>Energized</t>
  </si>
  <si>
    <t>IgnitionStatus</t>
  </si>
  <si>
    <t>WireDownNotes</t>
  </si>
  <si>
    <t>Table (Risk Event)</t>
  </si>
  <si>
    <t>Yes - Physical facility, cyber-security sensitive, or critical energy infrastructure data. (See 18 C.F.R. § 388.113, see also Govt. Code § 6254(k), (ab); 6 U.S.C. § 131; 6 CFR § 29.2.)</t>
  </si>
  <si>
    <t>Where available, PG&amp;E is providing CircuitID as the foreign key to the asset point features. The electrical corporation does not have persistent unique segment IDs.</t>
  </si>
  <si>
    <t>Yes - Substation information are identified as confidential
Physical facility, cyber-security sensitive, or critical energy infrastructure data protected from disclosure. (See 18 C.F.R. § 388.113, see also Govt. Code § 6254(k), (ab); 6 U.S.C. § 131; 6 CFR § 29.2.)</t>
  </si>
  <si>
    <t>Datatype limits possible values of field.  Values greater than allowed by datatype limit are set to maximum allowed value of 32,767. Actual values: PspsEventLineID,TotalCustomerMinutes;PSPS_06192025_013751102_530878,281061;PSPS_06192025_013751102_MR178,284416;PSPS_06192025_013751102_208712,45328;PSPS_06192025_013751103_964102,74817;PSPS_06192025_014422109_630224,161660;PSPS_06192025_014592105_B504R,103726;PSPS_06192025_062541102_3502,148074;PSPS_06192025_062881105_910362,170100;PSPS_06192025_102601101_2012,244320;PSPS_06192025_102781101_2008,984684;PSPS_06192025_102781101_2032,236970;PSPS_06192025_102781101_2106,70784;PSPS_06192025_102781101_250558,631440;PSPS_06192025_102781101_915302,561588;PSPS_06192025_102781101_699228,40256;PSPS_06192025_102931101_1610,220414;PSPS_06192025_102931101_68190,244490;PSPS_06192025_103142102_767046,157080;PSPS_06192025_103142102_795010,41952;PSPS_06192025_103331102_630712,68036;PSPS_06192025_103401101_257982,75423;PSPS_06192025_103401101_323094,323584;PSPS_06192025_103401102_296428,393421;PSPS_06192025_103401102_9012,257565;PSPS_06192025_103451101_1588,71427;PSPS_06192025_103451101_417066,36585;PSPS_06192025_103451101_48480,342397;PSPS_06192025_103521102_1584,268560;PSPS_06192025_103521102_49144,285270;PSPS_06192025_103521103_1500,699302;PSPS_06192025_103541103_1702,265100;PSPS_06192025_103571105_1536,67832;PSPS_06192025_103611101_85112,83980;PSPS_06192025_162671101_820958,188100;PSPS_06192025_162671103_237522,73034;PSPS_06192025_163091101_45186,332880;PSPS_06192025_163111102_999258,68232;PSPS_06192025_163741102_1102/2,629466;PSPS_06192025_163741102_609338,81788;PSPS_06192025_182031106_338712,45744;PSPS_06192025_182052101_107872,91443;PSPS_06192025_182052101_823854,606957;PSPS_06192025_182082101_1132,120780;PSPS_06192025_182082102_7592,91273;PSPS_06192025_182191102_502,199650;PSPS_06192025_182391102_41992,342318;PSPS_06192025_182391102_93788,277760;PSPS_06192025_182391103_233424,33720;PSPS_06192025_182391103_451760,699840;PSPS_06192025_182391103_643162,38313;PSPS_06192025_182391103_83158,250976;PSPS_06192025_182391103_N40,406870;PSPS_06192025_182391103_N48,354250;PSPS_06192025_182391103_311126,92532;PSPS_06192025_182391103_97031,281358;PSPS_06192025_182492102_855412,174780;PSPS_06192025_182561101_R22,166400;PSPS_06192025_182661106_605393,314321;PSPS_06192025_182661107_514987,147880;PSPS_06192025_182661107_R88,864955;PSPS_06192025_182721102_320270,252280;PSPS_06192025_183041101_705596,190998;PSPS_06192025_252931102_4782,531650;PSPS_06192025_013751102_546328,314907;PSPS_06192025_013751102_886522,411866;PSPS_06192025_014402108_631066,67200;PSPS_06192025_014652106_14072,203148;PSPS_06192025_062881102_3306,194946;PSPS_06192025_062881105_3008,53976;PSPS_06192025_102601101_37496,148114;PSPS_06192025_102781101_1101/2,272052;PSPS_06192025_102781101_2004,819588;PSPS_06192025_102781101_37334,654680;PSPS_06192025_102931103_1348,604440;PSPS_06192025_102931103_31548,41240;PSPS_06192025_102931103_9072,288090;PSPS_06192025_103142102_2226,123072;PSPS_06192025_103142102_2428,194485;PSPS_06192025_103142102_62032,111450;PSPS_06192025_103331102_1622,72352;PSPS_06192025_103331102_915324,119597;PSPS_06192025_103381101_1101/2,418258;PSPS_06192025_103381101_655538,167960;PSPS_06192025_103381102_1462,73080;PSPS_06192025_103401101_1330,415546;PSPS_06192025_103451101_1590,129585;PSPS_06192025_103451101_9712,753940;PSPS_06192025_103571105_503690,193970;PSPS_06192025_103571105_816852,573560;PSPS_06192025_103611101_1576,69300;PSPS_06192025_103611101_98896,52080;PSPS_06192025_153751103_1226,115560;PSPS_06192025_162671101_11736,190212;PSPS_06192025_163091101_14507,151146;PSPS_06192025_163741102_575178,253233;PSPS_06192025_163741102_608254,1370943;PSPS_06192025_182031102_7024,207536;PSPS_06192025_182031106_500,175680;PSPS_06192025_182031106_107173,89861;PSPS_06192025_182052101_7048,326152;PSPS_06192025_182082101_7014,225708;PSPS_06192025_182082103_3010,525250;PSPS_06192025_182191101_1101/2,267256;PSPS_06192025_182191101_610148,172215;PSPS_06192025_182191101_7054,56014;PSPS_06192025_182191102_323708,33928;PSPS_06192025_182191102_7030,165066;PSPS_06192025_182191102_91894,265920;PSPS_06192025_182191102_559909,230725;PSPS_06192025_182371111_198478,259675;PSPS_06192025_182391102_591276,130800;PSPS_06192025_182391103_87034,1024518;PSPS_06192025_182391103_N44,209494;PSPS_06192025_182661105_765824,231744;PSPS_06192025_182661106_1106/2,280288;PSPS_06192025_182661106_428314,219878;PSPS_06192025_182661106_N34,333250;PSPS_06192025_182661107_R66,809028;PSPS_06192025_182681102_624984,137280;PSPS_06192025_182681102_Y54,208620;PSPS_06192025_254051103_507032,78484</t>
  </si>
  <si>
    <t>Yes - Information that could lead to customer identification would be considered confidential</t>
  </si>
  <si>
    <t>Yes - Information that could lead to customer or critical infrastructure identification would be considered confidential</t>
  </si>
  <si>
    <t>Yes - Critical infrastructure is identified as confidential
Physical facility, cyber-security sensitive, or critical energy infrastructure data. (See 18 C.F.R. § 388.113, see also Govt. Code § 6254(k), (ab); 6 U.S.C. § 131; 6 CFR § 29.2.)</t>
  </si>
  <si>
    <t>Datatype limits possible values of field.  Values greater than allowed by datatype limit are set to maximum allowed value of 32,767. Actual values: PspsEventLineID,CriticalInfrastructureImpact;PSPS_06192025_102781101_2008,37058;PSPS_06192025_102781101_250558,36834;PSPS_06192025_102781101_915302,42384;PSPS_06192025_163741102_1102/2,46627;PSPS_06192025_102781101_37334,40288;PSPS_06192025_163741102_608254,56259;PSPS_06192025_182661106_N34,38750;</t>
  </si>
  <si>
    <t>Yes - Switches and fuses are identified as confidential information
Physical facility, cyber-security sensitive, or critical energy infrastructure data protected from disclosure. (See 18 C.F.R. § 388.113, see also Govt. Code § 6254(k), (ab); 6 U.S.C. § 131; 6 CFR § 29.2.)</t>
  </si>
  <si>
    <t>Yes - Customer outage information combined with GIS data may facilitate customer identification in violation of privacy rules. (See PUC § 8380; Civ. Code §§ 1798 et seq.; Govt. Code § 6254; D.14-05-016.)</t>
  </si>
  <si>
    <t>Yes - Critical infrastructure is identified as confidential
Customer outage information combined with GIS data may facilitate customer identification in violation of privacy rules. (See PUC § 8380; Civ. Code §§ 1798 et seq.; Govt. Code § 6254; D.14-05-016.)
Physical facility, cyber-security sensitive, or critical energy infrastructure data protected from disclosure. (See 18 C.F.R. § 388.113, see also Govt. Code § 6254(k), (ab); 6 U.S.C. § 131; 6 CFR § 29.2.)</t>
  </si>
  <si>
    <t>Yes - This information combined with GIS data may facilitate customer identification in violation of privacy rules. (See PUC § 8380; Civ. Code §§ 1798 et seq.; Govt. Code § 6254; D.14-05-016.)
Physical facility, cyber-security sensitive, or critical energy infrastructure data. (See 18 C.F.R. § 388.113, see also Govt. Code § 6254(k), (ab); 6 U.S.C. § 131; 6 CFR § 29.2.)</t>
  </si>
  <si>
    <t>Yes - This information combined with GIS data may facilitate customer identification in violation of privacy rules. (See PUC § 8380; Civ. Code §§ 1798 et seq.; Govt. Code § 6254; D.14-05-016.)</t>
  </si>
  <si>
    <t>Yes - Information for 115 kV facilities or above voltage are considered confidential.
Physical facility, cyber-security sensitive, or critical energy infrastructure data. (See 18 C.F.R. § 388.113, see also Govt. Code § 6254(k), (ab); 6 U.S.C. § 131; 6 CFR § 29.2.)</t>
  </si>
  <si>
    <t xml:space="preserve">PG&amp;E can only be confident that a PSPS damage occurred after de-energization and any estimate of damage time would be speculative. Time of when the damage occurred is not known. Reenergization time is provided.  </t>
  </si>
  <si>
    <t>Yes - Physical facility, cyber-security sensitive, or critical energy infrastructure data protected from disclosure. (See 18 C.F.R. § 388.113, see also Govt. Code § 6254(k), (ab); 6 U.S.C. § 131; 6 CFR § 29.2.)</t>
  </si>
  <si>
    <t>Field unavailable in PG&amp;E's field facing mobile platform for cataloging PSPS Damages.</t>
  </si>
  <si>
    <t>Yes - May contain information subject to the attorney client privilege or the work product doctrine or may be subject to ongoing investigation and analysis. (See e.g., Evid. Code § 954; Code Civ. Proc., § 2018.010 et seq.)</t>
  </si>
  <si>
    <t>Field crews are not trained or equipped to determine this information at time of restoration.</t>
  </si>
  <si>
    <t>Psps Event Support Structure Damage Detail</t>
  </si>
  <si>
    <t>Psps Event Other Asset Damage Detail</t>
  </si>
  <si>
    <t>Psps Event Damage Photo Log</t>
  </si>
  <si>
    <t>Yes - Information for 115 kV facilities or above voltage are considered confidential.</t>
  </si>
  <si>
    <t>BVES; HWT; Liberty; LS Power; PacifiCorp; PG&amp;E; SCE; SDG&amp;E; TBC</t>
  </si>
  <si>
    <t xml:space="preserve">Standardized identification name of the electrical corporation. Possible values: ||BVES ||HWT ||Liberty ||LS Power ||PacifiCorp ||PG&amp;E ||SCE ||SDG&amp;E ||TBC ||This field is required. </t>
  </si>
  <si>
    <t>Partial</t>
  </si>
  <si>
    <t>Transmission: The “SubstationID” description is framed in distribution terminology, not transmission. Specifically, distribution circuits all have a “source substation”, but transmission circuits are characterized as “substation to substation”, and a line name is itself a “unique ID” used for populating this information. The exception would be line “taps”, but most tap lines are linked to the main line, which has at least 2 substation names defining it.
For transmission purposes all transmission unplanned outage data is complete and each line entry has a unique ID based on the names of the substations that are defined delivery points for transmission of electricity. The unique ID will not directly correlate to the Substation feature class.</t>
  </si>
  <si>
    <t>PG&amp;E will explore methods to address this at a future time. In the immediate term, the focus is on addressing larger data gaps.</t>
  </si>
  <si>
    <t>PG&amp;E is taking actions to enhance the GIS Data Standard submission on a quarterly basis. 
Addressing the small percentage of missing values for this attribute will be explored after the overall submission product achieves a higher quality and becomes more sustainable.</t>
  </si>
  <si>
    <t xml:space="preserve">Distribution: PG&amp;E typically considers wire to wire contact more as a condition and not as a separate basic cause and is not used for this report.  
Any N/A values present are because there is not enough information in the way the source data is captured in the field (for operational purposes) to add more specificity and transform to OEIS' schema.  
Transmission: PG&amp;E has provided the cause when it is known.
</t>
  </si>
  <si>
    <t xml:space="preserve">N/A
</t>
  </si>
  <si>
    <t>Distribution: This level of detail is not recorded. PG&amp;E could make inferences based on the cause of the outage, but it would be prone to errors.
Transmission: No additional comments</t>
  </si>
  <si>
    <t>Further collection of this information requires process and/or technology enhancements, which are currently being considered and evaluated.</t>
  </si>
  <si>
    <t>PG&amp;E is exploring options to include additional detail in future submissions.</t>
  </si>
  <si>
    <t xml:space="preserve">Includes the involved equipment when specified in the outage report. However, this level of detail is not always recorded. Any unknown values present are because there is not enough information in the way the source data was captured (which is for operational purposes) to add more specificity and transform to OEIS' schema.  </t>
  </si>
  <si>
    <t>Yes - Switch, sectionalizer, fuse, voltage regulator/booster, recloser, protection equipment, and capacitor bank information are identified as confidential
Physical facility, cyber-security sensitive, or critical energy infrastructure data protected from disclosure. (See 18 C.F.R. § 388.113, see also Govt. Code § 6254(k), (ab); 6 U.S.C. § 131; 6 CFR § 29.2.)
Information for 115 kV facilities or above voltage are considered confidential.</t>
  </si>
  <si>
    <t>When BasicCause is 'Equipment Failure,' and the Equipment that was suspected to have failed was identified as the 'Support Structure,' PG&amp;E attempts to provide the AssetID as a FK to the related Support Structure table.
The AssetID to other asset features is not readily available in the current format of the PG&amp;E outage tracking table.</t>
  </si>
  <si>
    <t>When SuspectedInitiatingCause is 'Equipment Failure,' and the Equipment that was suspected to have failed is an asset feature reported in the point dataset,' PG&amp;E provides the feature class where the asset ID should be found.
See AssetID 'Availability Explanations' above.</t>
  </si>
  <si>
    <t>N/A - please see availability explanation</t>
  </si>
  <si>
    <t>N/A or null values at the Transmission level are outages primary caused at the substation.</t>
  </si>
  <si>
    <t>Transmission Line; Primary Distribution Line; Secondary Distribution Line</t>
  </si>
  <si>
    <t>Yes; No</t>
  </si>
  <si>
    <t>Distribution: This field is not readily noted in the outage data base and these entries were estimated based on a data extraction that may not be completely accurate.
A data extraction of fuse types was used to identify primary circuit outages involving expulsion fuse operation.  In addition, a word search was used to identify expulsion fuse operation associated with transformer-only outages, since the fuse type is not readily available.
For circuit outages, will need to utilize the fuse type at the time of the outage as opposed to a time stamped data download.  Process enhancements will also be needed to better capture expulsion fuse operation related to transformer-only outages.  Will likely take 2 to 3 years to implement.</t>
  </si>
  <si>
    <t>Process changes and technological enhancements would be needed to ensure this field is always reported.</t>
  </si>
  <si>
    <t>Some outages may still be on-going at the time this report was produced and thus the “OutageEndDateTime” cannot be populated for all records.</t>
  </si>
  <si>
    <t>Some outages may still be on-going at the time this report was produced and thus the “OutageDuration” not be populated.
Transmission: OutageDuration actually reflects facility – not customer – outage duration; a majority of PG&amp;E’s transmission outages do not affect customers, but it’s important to capture how long a circuit was unavailable for normal service.</t>
  </si>
  <si>
    <t>Some outages were still on-going at the time this report was produced and thus the field was not populated.
Transmission Outages: "Electric transmission facility (not customer) outage minutes".</t>
  </si>
  <si>
    <t xml:space="preserve">Transmission: For CustomerOutMomentary exceeded the maximum value allowed (for short int. '32767') 'in the field. PG&amp;E therefore overwrites the original value ('34582') in the system to the largest max allowed value. 
</t>
  </si>
  <si>
    <t>Yes - Customer outage information combined with GIS data may facilitate customer identification in violation of privacy rules. (See PUC § 8380; Civ. Code §§ 1798 et seq.; Govt. Code § 6254; D.14-05-016.)
Physical facility, cyber-security sensitive, or critical energy infrastructure data protected from disclosure. (See 18 C.F.R. § 388.113, see also Govt. Code § 6254(k), (ab); 6 U.S.C. § 131; 6 CFR § 29.2.)</t>
  </si>
  <si>
    <t xml:space="preserve">Distribution: Some outages such as a FLISR event result in customers experiencing both momentary and sustained outages.  The current template requires both customer impacts to be listed on more than one row. 
Transmission: For events where  CustomerCount exceeds the maximum value allowed (for short int. '32767') 'in the field PG&amp;E overwrites the original value ('34582') in the system to the largest max allowed value. </t>
  </si>
  <si>
    <t>Distribution: Definition is unclear.  Likely OK for most primary outages but may not be accurate for some transformer level outages impacted by the secondary system.  Also some inherent data gaps exist on less than 2 % of events.</t>
  </si>
  <si>
    <t>Requesting additional template clarity on how to report secondary related damage and perhaps less than 500 Volts would be an acceptable entry.</t>
  </si>
  <si>
    <t>Scope and plan will be developed after receiving input on this report from Energy Safety.</t>
  </si>
  <si>
    <t>Distribution: Definition is unclear.  Likely OK for primary outages but may not be accurate for some transformer level outages impacted by the secondary system.  Also some inherent data gaps exist on less than 2 % of events.</t>
  </si>
  <si>
    <t>Distribution: This data can be available but definition is unclear and likely not practical for events impacting many customers.
Transmission: Data provided</t>
  </si>
  <si>
    <t xml:space="preserve">Requesting additional template clarity on what's needed. 
It's unclear if this field is intended to capture the companies that experienced an outage or companies that may have contributed to the cause of the outage. </t>
  </si>
  <si>
    <t>Scope and plan will be developed after receiving input on this report from Energy Safety. It will likely take 1-2 years to implement after the scoped is determined.</t>
  </si>
  <si>
    <t>Yes - This information may provide customer information in violation of privacy rules. (See PUC § 8380; Civ. Code §§ 1798 et seq.; Govt. Code § 6254; D.14-05-016.)
May contain information subject to the attorney client privilege or the work product doctrine or may be subject to ongoing investigation and analysis. (See e.g., Evid. Code § 954; Code Civ. Proc., § 2018.010 et seq.)</t>
  </si>
  <si>
    <t>Outages confirmed with EPSS settings enabled are instances when customers are impacted, consistent with other reporting formats to Energy Safety.</t>
  </si>
  <si>
    <t xml:space="preserve">Please note, the Lat./Log. of outages are based on the device that operated and not necessarily at the damage location.
Distribution: PG&amp;E used the Fault Location field for these outages but these fields are currently not always reported for every outage. Given this field is free form text, the data may not always reflect an appropriate address.  </t>
  </si>
  <si>
    <t xml:space="preserve">Scope and plan will be developed after receiving input on this report from Energy Safety. Will likely take 2 to 3 years to implement after scope of work is defined. </t>
  </si>
  <si>
    <t>Tier 3; Tier 2; Non-HFTD</t>
  </si>
  <si>
    <t>This location is based on the device that operated and not necessarily at the damage location.</t>
  </si>
  <si>
    <t>Need technology enhancements to capture the actual damage location.</t>
  </si>
  <si>
    <t>If an inspector cannot find the tree that caused the outage, this data point cannot be reported. This can happen when the tree is removed prior to the inspector making it to the location or if the outage location cannot be found.</t>
  </si>
  <si>
    <t>When Cause is 'Equipment Failure,' and the Equipment that was suspected to have failed was identified as the 'Support Structure,' PG&amp;E is providing the AssetID as a FK to the related Support Structure table.
The Asset ID to other asset features is not readily available in the current format of the PG&amp;E outage tracking table.</t>
  </si>
  <si>
    <t>When Cause is 'Equipment Failure,' and the Equipment that was suspected to have failed is an asset feature reported in the point dataset,' PG&amp;E provides the feature class where the asset ID should be found.
See AssetID 'Availability Explanations' above.</t>
  </si>
  <si>
    <t>Yes - Information for 115 kV facilities or above voltage are considered confidential.
Physical facility, cyber-security sensitive, or critical energy infrastructure data protected from disclosure. (See 18 C.F.R. § 388.113, see also Govt. Code § 6254(k), (ab); 6 U.S.C. § 131; 6 CFR § 29.2.)</t>
  </si>
  <si>
    <t>Distribution: PG&amp;E typically considers wire to wire contact more as a condition and not as a separate basic cause and is not used for this report.  PG&amp;E also reports contamination more as a condition and not as a separate basic cause.  For this report, PG&amp;E is only reported Contamination related outages that involved Equipment Failures.
Requesting additional regulatory clarity/guidance on information provided in this report. 
Transmission: No additional comments at this time</t>
  </si>
  <si>
    <t>Distribution: This level of detail is not recorded. PG&amp;E could make inferences based on the cause of the outage, but it would be prone to errors.
Transmission: No additional comments at this time.</t>
  </si>
  <si>
    <t>See availability explanations.</t>
  </si>
  <si>
    <t>PG&amp;E is exploring options to include these details in future submissions.</t>
  </si>
  <si>
    <t>Distribution: PG&amp;E's wire down definition covers primary outages only.  Secondary or service related wire down instances resulting in transformer-only outages are not included in the distribution outage list.
Transmission: No additional comments to provide at this time</t>
  </si>
  <si>
    <t>For improved accuracy, PG&amp;E's report is now based on its standard primary wire down event definition.</t>
  </si>
  <si>
    <t>Transmission: PG&amp;E is providing SpanLength as a measurement from structure to structure, but is not taking into account sag. In instances where MultipleDown is 'Yes', SpanLength is the sum of total feet.
Distribution: This level of detail is not available without individually tracing each span spatially to approximate distance.</t>
  </si>
  <si>
    <t xml:space="preserve">PG&amp;E is exploring different IT and process oriented solutions as a long term strategy to create the OEIS GIS Standard, with the objective of  improving the overall quality of submission and reducing the largely manual efforts experience each quarter to meet this request. </t>
  </si>
  <si>
    <t>The schedule to obtain this information needs to be determined and depends on the scope and technology of the needed technology enhancements. Will likely take 3-5 years to implement.</t>
  </si>
  <si>
    <t>Distribution: This level of detail is available from a separately maintained wire down database, which only consists of primary related distribution wire down events related to equipment failures. PG&amp;E notes that the splice counts reported here are the highest counts recorded against the events listed in the GIS source system conductor segment, and are approximations, not exact counts. Spans are a more granular segment than the current segments captured in PG&amp;E’s GIS source system. These counts are likely over reported. Additionally, because these details are reviewed quarterly there may be a 3 month lag in the data.
Transmission: No additional comments to provide at this time</t>
  </si>
  <si>
    <t>Distribution: Data not available for this report. This level of detail is available from a separately maintained wire down database, which only consists of primary related distribution wire down events related to equipment failures.
Transmission: Data provided</t>
  </si>
  <si>
    <t>Distribution: This level of detail is available from a separately maintained wire down data base, which only consists of primary related distribution wire down events related to equipment failures. Additionally, there may be more than one conductor involved in the wire down event. Where applicable, PG&amp;E is providing multiple conductor materials and sizes. It could also be that multiple conductors share the same wire size, in which case the size is listed only once. 
Transmission: Data provided</t>
  </si>
  <si>
    <t>Collection of this information requires process and/or technology enhancements, which are currently being considered and evaluated.</t>
  </si>
  <si>
    <t>Distribution: This level of detail is available from a separately maintained wire down database, which only consists of primary related distribution wire down events related to equipment failures.
Transmission: No additional comments to provide at this time</t>
  </si>
  <si>
    <t>Distribution: This level of detail is available from a separately maintained wire down database, which only consists of primary distribution wire down events related to equipment failures. Additionally, there may be more than one conductor involved in the wire down event. Where applicable, PG&amp;E is providing multiple conductor materials and sizes. It could also be that multiple conductors share the same wire size, in which case the size is listed only once. 
Transmission: No additional comments to provide at this time</t>
  </si>
  <si>
    <t>Distribution: PG&amp;E does have this data, but it is limited with what is available within a centralized system of record that can be extracted and related to other data for quarterly submissions. 
The quick turnaround time from the end of a reporting period to producing this FGDB proves challenging when trying to integrate data that lives in different record systems or in offline spreadsheets.
Transmission: Data provided</t>
  </si>
  <si>
    <t xml:space="preserve">There is a request currently among the asset strategy team to integrated the overall diameter information into a centralized system of record. </t>
  </si>
  <si>
    <t xml:space="preserve">The request noted under 'Data procurement actions' will be compared with other key operational needs for prioritization purposes. As such, a timeframe for delivery cannot be provided at this time.
</t>
  </si>
  <si>
    <t>Distribution: This information may be available for a particular circuit, but is not readily obtainable at the conductor level to join with the rest of the dataset.
Transmission: Data provided</t>
  </si>
  <si>
    <t>FERC recently issued a notice of proposed rulemaking to update conductor ratings hourly based on temperatures and winds. PG&amp;E will monitor this rule making before determining next steps related to meaningful reporting of this data field.</t>
  </si>
  <si>
    <t>Distribution: PG&amp;E cannot provide a reasonable estimate when such reporting will be available at this time.</t>
  </si>
  <si>
    <t>Distribution: Although this information is reported, a quality review process would likely be needed to ensure accurate reporting. 
Transmission: This description is not fitting for Transmissions because transmission lines are designed to de-energize in the event of a wire down.</t>
  </si>
  <si>
    <t>Ignition data has been provided where applicable data exists. Since this table is generated and maintained by separate teams, there may be additional or fewer records reflected since several source systems are refreshed daily and previous quarter events are still being processed.</t>
  </si>
  <si>
    <t xml:space="preserve">PG&amp;E is exploring different IT and process oriented solutions as a long term strategy to create the OEIS GIS Standard, with the objective of  improving the overall quality of submission and reducing the largely manual efforts experienced each quarter to meet this request. </t>
  </si>
  <si>
    <t>PG&amp;E is taking actions to enhance the GIS Data Standard submission on a quarterly basis. The integration of this field will depend on developments to process and technology integration as noted under 'Data procurement actions'.</t>
  </si>
  <si>
    <t xml:space="preserve">This location is based on the device that operated and not necessarily at the damage location.
</t>
  </si>
  <si>
    <t>PG&amp;E provided ignition photos that are available.
The manner in which photos are captured, named, and stored are conducive to operational uses and are not aligned OEIS' reporting schema. PG&amp;E did not include inspector initials when renaming the photos as this information would have made providing photos unrealistic in the given turnaround timeframe with the manual efforts required.</t>
  </si>
  <si>
    <t>PG&amp;E will continue to work with first responders to better implement photo capturing requirements.</t>
  </si>
  <si>
    <t xml:space="preserve">PG&amp;E is continuing to explore technology which will enhance photo quality. However, site conditions may prevent PG&amp;E first responders from acquiring useful photographs. </t>
  </si>
  <si>
    <t>Yes - Asset Inspections - 115kv and above information are identified as confidential.
Additionally - Photos may have information on specific equipment that would be considered confidential (SCADA enabled devices, protection equipment, reclosers, interrupters, sectionalizes, fuses, substation equipment) - (Protected under Govt. Code § 6254(k), (ab); 6 U.S.C. § 131; 6 CFR § 29.2)
Other categories where disclosure would be against the public interest (Govt. Code § 6255(a): Due to sensitivity around names, LAN IDs and phone numbers for individual employees, the public interest in maintaining the confidentiality of this information outweighs the public interest in disclosure.</t>
  </si>
  <si>
    <t>PG&amp;E provided all ignition IDs to which a photo was available.</t>
  </si>
  <si>
    <t xml:space="preserve">PG&amp;E will continue to work with first responders to better implement photo capturing requirements. </t>
  </si>
  <si>
    <t>The ignitions with a related wire down ID have been brought in.  
Data exists across separate core systems that lack integration. Technical resources would require significant time to pull data into alignment with schematics provided by OEIS.</t>
  </si>
  <si>
    <t xml:space="preserve">PG&amp;E is exploring long-term IT and process-oriented solutions to produce the OEIS GIS Standard, with the objectives of  improving submission quality while reducing the largely manual efforts experienced each quarter to meet this request. </t>
  </si>
  <si>
    <t>PG&amp;E has until the 1st of April the following year to make final determination on reportability for ignitions within a calendar year. The ignitions and associated datapoints that are determined to be reportable will be posted publicly on the CPUC website after April 1st. 
This data set comprises ignitions that took place in the previous quarter.  This report may include ignitions for which investigations are ongoing. Thus, data about quarterly ignitions are subject to change. This report reflects available information as of the date the data was pulled.</t>
  </si>
  <si>
    <t>There are several potential reasons why this data may not be present. For example, data may have been mis-captured originally or it may not export, join, or otherwise translate as intended when preparing the FGDB.</t>
  </si>
  <si>
    <t>Outage data has been provided where applicable data exists. Since these tables are generated independently, there may be additional or fewer records reflected since several source systems are refreshed daily and previous quarter events are still being processed.</t>
  </si>
  <si>
    <t>This field is currently not available in the current format of the PG&amp;E ignition tracking table.</t>
  </si>
  <si>
    <t>PG&amp;E is looking to explore options for automating this field in the ignition tracker but this data does not yet exist in our systems of entry or record.</t>
  </si>
  <si>
    <t xml:space="preserve">PG&amp;E is exploring option to add this to our outage system </t>
  </si>
  <si>
    <t>PG&amp;E is looking to explore options for automating this field in the ignition tracker but this data does not yet exist in our systems of record.</t>
  </si>
  <si>
    <t>PG&amp;E has provided data for all ignitions with a known Suspected Initiating Cause.</t>
  </si>
  <si>
    <t xml:space="preserve">PG&amp;E has added any needed comments per the instructions on using the "other" possible value. Any null values present are because a comment is not needed. </t>
  </si>
  <si>
    <t>Yes - Physical facility, cyber-security sensitive, or critical energy infrastructure data. (See 18 C.F.R. § 388.113, see also Govt. Code § 6254(k), (ab); 6 U.S.C. § 131; 6 CFR § 29.2.).
May contain information subject to the attorney client privilege or the work product doctrine or may be subject to ongoing investigation and analysis. (See e.g., Evid. Code § 954; Code Civ. Proc., § 2018.010 et seq.)</t>
  </si>
  <si>
    <t>PG&amp;E has provided data for all ignitions related to Object Contact.</t>
  </si>
  <si>
    <t>PG&amp;E has provided ObjectCauseComments for all ignitions that require object contact comments.</t>
  </si>
  <si>
    <t>PG&amp;E has provided vegetation details for ignitions that require vegetation contact comments when available at the time this report was generated. Due to the short turnaround time for submittal, and since some ignitions may still be under investigation or details are not yet captured, data may not always be available.</t>
  </si>
  <si>
    <t>PG&amp;E has provided data for all ignitions related to Equipment Failure.</t>
  </si>
  <si>
    <t>Yes - Switch, sectionalizer, fuse, voltage regulator/booster, recloser, protection equipment, and capacitor bank information are identified as confidential.
Physical facility, cyber-security sensitive, or critical energy infrastructure data. (See 18 C.F.R. § 388.113, see also Govt. Code § 6254(k), (ab); 6 U.S.C. § 131; 6 CFR § 29.2.).
May contain information subject to the attorney client privilege or the work product doctrine or may be subject to ongoing investigation and analysis. (See e.g., Evid. Code § 954; Code Civ. Proc., § 2018.010 et seq.)</t>
  </si>
  <si>
    <t>PG&amp;E has provided comments as needed.</t>
  </si>
  <si>
    <t>PG&amp;E has provided data as conditionally required.</t>
  </si>
  <si>
    <t>When SuspectedInitiatingCause is 'Equipment Failure,' and the Equipment that was suspected to have failed was identified as the 'Support Structure,' PG&amp;E is providing the AssetID as a FK to the related Support Structure table.
The Asset ID to other asset features is currently not available in the current format of the PG&amp;E ignition tracking table.</t>
  </si>
  <si>
    <t>PG&amp;E is looking to explore options for collecting this level of detail automating this field in the ignition tracker but this data does not yet exist in our systems of record.</t>
  </si>
  <si>
    <t>Where available, PG&amp;E is providing CircuitID as the foreign key to the asset line features.</t>
  </si>
  <si>
    <t>It is difficult to determine contributing factor without speculation. PG&amp;E does not track this data at this time.</t>
  </si>
  <si>
    <t>Unknown.</t>
  </si>
  <si>
    <t>This information is included where the NWS issued a RFW at the time of ignition and left blank where no apparent RFW was issued.</t>
  </si>
  <si>
    <t>This information is included where the NWS issued a HWW at the time of ignition and left blank where no apparent HWW was issued.</t>
  </si>
  <si>
    <t>PG&amp;E has provided the comments needed and available.</t>
  </si>
  <si>
    <t>Comments have been provided for all instances where FuelBedDescription has a value of 'Other - see Comment'</t>
  </si>
  <si>
    <t>Data has been provided, where confirmed.</t>
  </si>
  <si>
    <t>Data has been provided, where confirmed, for all records where SuppressedBy is defined as 'Fire agency'. Please note, due to the 30 character limits, some of the data may drop off.</t>
  </si>
  <si>
    <t>PG&amp;E does request fire reports for fires with unknown fire size, where discrepancies in fire size is identified, and where fire size exceeds 10 acres. However, fire investigation reports are rarely completed and distributed to PG&amp;E in time for these quarterly submissions.</t>
  </si>
  <si>
    <t>PG&amp;E will look to explore potential options for gathering this data and implementing into ignitions tracker.</t>
  </si>
  <si>
    <t>See Availability Explanation.</t>
  </si>
  <si>
    <t xml:space="preserve">PG&amp;E cannot identify Agency Boundary data.
</t>
  </si>
  <si>
    <t>PG&amp;E will provide notes and additional information upon request as to what is being sought.</t>
  </si>
  <si>
    <t xml:space="preserve">An underscore delimited concatenation of “EventID” + “_” + “MeterID”. Primary key for the PSPS Event Customer Meter Point feature class attribute table. This field is required. </t>
  </si>
  <si>
    <t xml:space="preserve">Unique ID of the PSPS event. Foreign key to the PSPS Event Log table. This field is required. </t>
  </si>
  <si>
    <t xml:space="preserve">Unique ID for a specific meter. Foreign key to the Customer Meter Point feature class. This field is required. </t>
  </si>
  <si>
    <t>Residential; Non-residential</t>
  </si>
  <si>
    <t xml:space="preserve">Broad Classification of customer type. Possible Values: ||Residential ||Non-residential ||This field is required. </t>
  </si>
  <si>
    <t xml:space="preserve">Anticipated duration of PSPS event’s circuit shutoff after it is initiated. Must be reported in whole number minutes. This field is required. </t>
  </si>
  <si>
    <t xml:space="preserve">Actual duration of PSPS event’s circuit shutoff. This would be determined after restoration and must be reported in whole number minutes. This should be the duration for the customer whose service was restored last (the maximum duration for the outage). This field is required. </t>
  </si>
  <si>
    <t xml:space="preserve">The CPUC high-fire threat district (HFTD) area the customer meter intersects. For these data, anything outside Tiers 2 and 3 must be categorized as “Non-HFTD.” Do not record any Zone 1 or Tier 1 values. Possible values: ||Tier 3 ||Tier 2 ||Non-HFTD ||HFTD data can be downloaded from: https://ia.cpuc.ca.gov/firemap. This field is required. </t>
  </si>
  <si>
    <t xml:space="preserve">An underscore delimited concatenation of “EventID” + “_” + “SegmentID” or “EventID” + “_” + “CircuitID”. Primary key for the PSPS Event Line feature class attribute table. This field is required. </t>
  </si>
  <si>
    <t xml:space="preserve">A unique standardized identification name of the unique event. Foreign key enabling connection to PSPS Event Log table. This field is required. </t>
  </si>
  <si>
    <t xml:space="preserve">Unique ID of the circuit segment that was de-energized. Foreign key to the asset line features if the electrical corporation has persistent unique segment IDs. A segment may be anything more granular than a circuit, including a single span. There should be only one value per record. Use multiple records in table for one PSPS event if multiple circuit segments were involved. This field is required IF the electrical corporation has persistent stable IDs for circuit segments. </t>
  </si>
  <si>
    <t xml:space="preserve">Unique ID of the circuit that was de-energized. Foreign key to the asset line features if the electrical corporation does not have persistent unique segment IDs. There should be only one value per record. Use multiple records in table for one PSPS event if multiple circuit segments were involved. This field is required IF SegmentID is not populated. </t>
  </si>
  <si>
    <t xml:space="preserve">Identifies the feature class where the Segment or Circuit ID should be found. Possible values: ||Transmission Line ||Primary Distribution Line ||Secondary Distribution Line ||This field is required. </t>
  </si>
  <si>
    <t xml:space="preserve">Unique ID of the substation/feeder feeding the circuit segment that was de-energized during the PSPS event. Foreign key to the Substation feature. This field is required.  </t>
  </si>
  <si>
    <t xml:space="preserve">Unique ID of the isolation device. Foreign key to the asset point features. There should be only one value per record. Use multiple records in table for one PSPS event if multiple isolation devices were involved. This field is required. </t>
  </si>
  <si>
    <t>Circuit breaker; Fuse; Switch; Other, see comment</t>
  </si>
  <si>
    <t xml:space="preserve">The device which isolated the circuit during the PSPS event. Possible values: • Circuit breaker ||Fuse ||Switch ||Other, see comment || ||There should be only one value per record. Use multiple records in table for one PSPS event if multiple devices were used. This field is required. </t>
  </si>
  <si>
    <t xml:space="preserve">Isolation device not listed in the options above. This field is required IF IsolationDevice is “Other, see comment”. </t>
  </si>
  <si>
    <t xml:space="preserve">“PredictedDurationMinutes” minus “ActualDurationMinutes.” Positive values indicate shorter than predicted PSPS outage duration; negative values indicate longer than predicted PSPS outage duration. This field is required. </t>
  </si>
  <si>
    <t xml:space="preserve">Actual outage minutes experienced by customers. This field is required. </t>
  </si>
  <si>
    <t xml:space="preserve">Total impacted customers. This is not necessarily a sum of all customer category values listed below because medical baseline customers may also be in other customer categories. This field is required. </t>
  </si>
  <si>
    <t xml:space="preserve">Total residential customers. This field is required. </t>
  </si>
  <si>
    <t xml:space="preserve">Total medical baseline customers. This field is required. </t>
  </si>
  <si>
    <t xml:space="preserve">Total commercial/industrial customers.  This field is required. </t>
  </si>
  <si>
    <t xml:space="preserve">Total customers that do not fall within residential or commercial/industrial (as requested under Decision 12-04-024). This field is required. </t>
  </si>
  <si>
    <t xml:space="preserve">Number of critical infrastructure locations (in accordance with Decision 19-05-042 as modified by Decision 20-05-051) impacted by the PSPS event. This field is required.  </t>
  </si>
  <si>
    <t xml:space="preserve">Duration of critical infrastructure locations (in accordance with Decision 19-05-042) deenergized during the PSPS event. Must be reported in whole number minutes. This field is required. </t>
  </si>
  <si>
    <t xml:space="preserve">CriticalInfrastructure multiplied by CriticalInfrastructureDuration. This field is required. </t>
  </si>
  <si>
    <t xml:space="preserve">A unique standardized ID for the unique event. Primary key enabling connection to PSPS event features. This field is required. </t>
  </si>
  <si>
    <t xml:space="preserve">Date and time the electrical corporation’s emergency operations center (EOC) was activated. ||This field is required. </t>
  </si>
  <si>
    <t xml:space="preserve">Start date and time of the PSPS event. This field is required. </t>
  </si>
  <si>
    <t xml:space="preserve">Date and time that the weather event precipitating the PSPS event cleared the area, and the electrical corporation began inspection and restoration efforts. One value per record – if subareas of a single PSPS event were cleared at different times, create multiple records for that event. This field is required. </t>
  </si>
  <si>
    <t xml:space="preserve">Date and time that the last customer (in the area represented by this record) was fully restored following the PSPS event. If there are multiple records for one PSPS event, this is not required to be the date/time of restoration for the last customer in the entire PSPS event. This field is required. </t>
  </si>
  <si>
    <t xml:space="preserve">Was high wind a driving risk factor in the PSPS decision? Possible values: ||Yes ||No ||This field is required. </t>
  </si>
  <si>
    <t xml:space="preserve">Was low relative humidity a driving risk factor in the PSPS decision? Possible values: ||Yes ||No ||This field is required. </t>
  </si>
  <si>
    <t xml:space="preserve">Was high temperature a driving risk factor in the PSPS decision? Possible values: ||Yes ||No ||This field is required. </t>
  </si>
  <si>
    <t xml:space="preserve">Was a higher probability of vegetation interference a driving risk factor in the PSPS decision? ||Possible values: ||Yes ||No ||This field is required. </t>
  </si>
  <si>
    <t xml:space="preserve">Was a higher probability of asset failure a driving risk factor in the PSPS decision? Possible values: ||Yes ||No ||This field is required. </t>
  </si>
  <si>
    <t xml:space="preserve">Was a high presence of dead fuel a driving risk factor in the PSPS decision? Possible values: ||Yes ||No ||This field is required. </t>
  </si>
  <si>
    <t xml:space="preserve">Was a high presence of live fuel a driving risk factor in the PSPS decision? Possible values: ||Yes ||No ||This field is required. </t>
  </si>
  <si>
    <t xml:space="preserve">Was the presence of a Red Flag Warning risk day a driving factor in the PSPS decision? Possible values: ||Yes ||No ||This field is required. </t>
  </si>
  <si>
    <t xml:space="preserve">Was some other form of risk (not covered by the fields above) a driving risk factor in the PSPS decision? Possible values: ||Yes ||No ||This field is required. </t>
  </si>
  <si>
    <t xml:space="preserve">Brief description of what the OtherRisk category is if there is a “Yes” value under the OtherRisk field. Possible example statements include things like “vehicle collision,” “reported ignition,” etc. This field is required IF OtherRisk is “Yes”. </t>
  </si>
  <si>
    <t xml:space="preserve">Unique ID for the event polygon. Primary key for the PSPS Event Polygon feature class. ||This field is required. </t>
  </si>
  <si>
    <t xml:space="preserve">Unique ID of the circuit segment that was de-energized. Foreign key to all the related asset line feature class attribute tables. A segment may be anything more granular than a circuit, including a single span. There should be only one value per record. Use multiple records in table for one PSPS event if multiple circuit segments were involved. This field is required IF the electrical corporation has persistent stable IDs for circuit segments. </t>
  </si>
  <si>
    <t xml:space="preserve">Unique ID of the circuit that was de-energized. Foreign key to all the related asset line feature class attribute tables. There should be only one value per record. Use multiple records in table for one PSPS event if multiple circuit segments were involved. This field is required IF SegmentID is not populated. </t>
  </si>
  <si>
    <t xml:space="preserve">Unique ID of the substation/feeder feeding the circuit that was de-energized during the PSPS event. Foreign key to the Substation feature class. There should be only one value per record. Use multiple records in table for one PSPS event if multiple substations were involved. This field is required. </t>
  </si>
  <si>
    <t xml:space="preserve">Unique ID of the isolation device. Foreign key to the asset point features. There should be only one value per record. Use multiple records for one PSPS event if multiple isolation devices were involved. This field is required. </t>
  </si>
  <si>
    <t xml:space="preserve">The device which isolated the circuit during the PSPS event. Possible values: • Circuit breaker ||Fuse ||Switch ||Other, see comment || ||There should be only one value per record. Use multiple records for one PSPS event if multiple devices were used. This field is required. </t>
  </si>
  <si>
    <t xml:space="preserve">Total commercial/industrial customers. This field is required. </t>
  </si>
  <si>
    <t xml:space="preserve">Number of critical infrastructure locations (in accordance with Decision 19-05-042 as modified by Decision 20-05-051) impacted by the PSPS event. This field is required. </t>
  </si>
  <si>
    <t>This attribute contains the majority of the required data. There are several potential reasons why this data may not be present. For example, data may have been mis-captured originally or it may not export, join, or otherwise translate as intended when preparing the FGDB.</t>
  </si>
  <si>
    <t>Majority of data is submitted for this field. PG&amp;E's focus is currently on addressing larger data gaps and enhancements to reporting quality. Once these objectives are met, PG&amp;E can re-assess actions needed for 100% complete data for this field</t>
  </si>
  <si>
    <t>Majority of data is submitted for this field. PG&amp;E's focus is currently on addressing larger data gaps and enhancements to reporting quality. Once these objectives are met, PG&amp;E can re-assess actions needed for 100% complete data for this field. PG&amp;E is exploring long-term IT and process-oriented solutions to produce the OEIS GIS Standard, with the potential to connect formerly disparate data sources.</t>
  </si>
  <si>
    <t>Estimated delivery timeframe is dependent on the underlying cause of the partial data submission (see data procurement action and availability explanation)</t>
  </si>
  <si>
    <t>No comments needed</t>
  </si>
  <si>
    <t xml:space="preserve">PG&amp;E was able to match all values to the possible values OEIS provided. As such, utilizing this comment field is not required and there is no need for data here. </t>
  </si>
  <si>
    <t xml:space="preserve">There is a request currently among the asset strategy team to integrate the overall diameter information into a centralized system of record. </t>
  </si>
  <si>
    <t>PG&amp;E houses this data in its SAP system. However, the condensed timelines around the end of a reporting period to producing this FGDB submission proves challenging when trying to combine, join, and integrate data that lives across  different record systems or in offline spreadsheets. All data needs to have a unique ID that it allows it to join with other datasets and this is not always possible due to PG&amp;E's internal system architecture, which was established in alignment with operational needs.  Additionally, the magnitude of data makes extractions more cumbersome.</t>
  </si>
  <si>
    <t>As an interim step, PG&amp;E will be utilizing scripting codes to help with data extractions and transformation logic to join unique IDs across different record systems for select data where possible to do so.</t>
  </si>
  <si>
    <t>Currently, for the majority of programs, when assets are replaced, this information is captured and stored in a centralized system of record. For certain assets, installation 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</si>
  <si>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PG&amp;E will continue to update gaps that exist as assets are replaced.</t>
  </si>
  <si>
    <t xml:space="preserve">An estimated timeframe of when all assets with installation date gaps are replaced is unpredictable. </t>
  </si>
  <si>
    <t>Please see the Installation Date field for the explanation. The same explanation applies for the Installation Year attribute.</t>
  </si>
  <si>
    <t xml:space="preserve">See the 'Estimated delivery timeframe' explanation provided under the Installation Date field name. </t>
  </si>
  <si>
    <t xml:space="preserve">This field name is used to estimate the age of the asset should installation date or year be unknown. However, when PG&amp;E does not accurately know the installation date or year, this estimate would  be subject to inaccuracies. Therefore, the value is unknown if installation date and year are null. </t>
  </si>
  <si>
    <t>Due to the reasons provided in the Availability Explanations, PG&amp;E does not currently plan to provide this information in upcoming quarterly submissions. PG&amp;E will continue to follow standards and procedures as well as risk based analysis around the different equipment types and when they are to be replaced.</t>
  </si>
  <si>
    <t>See 'Data procurement actions'</t>
  </si>
  <si>
    <t xml:space="preserve">To incorporate this information into PG&amp;E's quarterly submission, GIS would need to collaborate with Standards to develop lookup tables. </t>
  </si>
  <si>
    <t>Developing this lookup table would likely be a multi-week effort if prioritized by the stakeholders involved. These resources also contribute to other OEIS-related efforts</t>
  </si>
  <si>
    <t>Overall risk calculated as required in WMP guidelines are performed at the support structure. Therefore this field is intentionally left blank.</t>
  </si>
  <si>
    <t>N/A - see availability explanations</t>
  </si>
  <si>
    <t xml:space="preserve">GIS and Asset subject matter experts familiar with distribution conductor should collaborate on the mapping and associated results to better understand the underlying cause for the partial data gap. The first step in such collaboration is to assess a sample of the lines for which conductor type data is missing. Data procurement actions are subject to the findings of this causal assessment
In the interim, PG&amp;E will adjust the scripts used to extract conductor type and will identify null values as "Unknown" </t>
  </si>
  <si>
    <t>PG&amp;E is exploring long-term IT and process-oriented solutions to produce the OEIS GIS Standard, with the objectives of  improving submission quality while reducing the largely manual efforts experienced each quarter to meet this request. 
As an interim step, PG&amp;E will be utilizing scripting codes to help with data extractions and transformation logic to join unique IDs across different record systems for select data where possible to do so.</t>
  </si>
  <si>
    <t xml:space="preserve">The procurement action is to focus efforts on the collection of the Installation Date field. Collecting this data point will also yield the Installation Year attribute. 
Please see the data procurement actions provided under the Installation Date field. </t>
  </si>
  <si>
    <t xml:space="preserve">The procurement is to focus efforts on the collection of the Installation Date field.
Collecting that field would allow PG&amp;E to provide the Installation Date and Year fields. Then, per OEIS GIS Data Standard requirement guidance, EstimatedAge would not be required for submission.
Please see the installation date procurement actions provided under the Installation Date field name. </t>
  </si>
  <si>
    <t>This data is unavailable.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PG&amp;E replaces assets as needed with a risk-based approach. Replacements may result from but are not limited to the following: failures, standard changes, recalls, asset management analysis, or if inspections deem so.</t>
  </si>
  <si>
    <t xml:space="preserve">PG&amp;E possesses this information, however, it is not  systematically stored with individual assets in PG&amp;E's systems of record. Rather, this information resides in documentation of Industry Standards (i.e., National Electric Code).
AmpacityRating data was obtained by cross-referencing existing data about line assets (e.g. - Conductor Material, Conductor Size, Insulation Material, Overhead or Underground Status) to determine the associated ampacity rating for each line when possible. This information has been derived from PG&amp;E Standards and Manufacturer documentation for the specific sizes, materials, and insulation types for each conductor type. Field validations for accuracy have not been performed. </t>
  </si>
  <si>
    <t>Yes - Could be leveraged by bad actor to determine infrastructure more at risk.
Physical facility, cyber-security sensitive, or critical energy infrastructure data. (See 18 C.F.R. § 388.113, see also Govt. Code § 6254(k), (ab); 6 U.S.C. § 131; 6 CFR § 29.2.)</t>
  </si>
  <si>
    <t>Majority of data is submitted for this field. PG&amp;E's focus is currently on addressing larger data gaps and enhancements to reporting quality. Once these objectives are met, PG&amp;E can re-assess actions needed for 100% complete data for this field
PG&amp;E is exploring long-term IT and process-oriented solutions to produce the OEIS GIS Standard, with the potential to connect formerly disparate data sources</t>
  </si>
  <si>
    <t>PG&amp;E is taking actions to enhance the GIS Data Standard submission on a quarterly basis. 
Addressing the small percentage of missing values for this attribute will be explored after the overall submission product achieves a higher quality and becomes more sustainable.</t>
  </si>
  <si>
    <t xml:space="preserve">Before 2021, this level of detail was not always captured by field personnel. However, there is currently a mandate and program in place to note and replace open wire conductor types.   </t>
  </si>
  <si>
    <t>As damages are being inspected, if there is an open wire conductor type, it will be noted and then replaced with a different kind of conductor (e.g., ACSR Triplex). Once replaced, the new conductor type will be captured and stored in a system of record.</t>
  </si>
  <si>
    <t>As data is collected more data on the open wire replacement program will be available and the OEIS would see this percentage value gradually increase.</t>
  </si>
  <si>
    <t>Comments are used as needed</t>
  </si>
  <si>
    <t xml:space="preserve">PG&amp;E does have this data, but it is limited with what is available within a centralized system of record that can be extracted and related to other data for quarterly submissions. </t>
  </si>
  <si>
    <t>PG&amp;E is exploring long-term IT and process-oriented solutions to produce the OEIS GIS Standard, with the potential to connect formerly disparate data sources.</t>
  </si>
  <si>
    <t>PG&amp;E is taking actions to enhance the GIS Data Standard submission on a quarterly basis. The integration of this field will depend on developments to process and technology integration.</t>
  </si>
  <si>
    <t xml:space="preserve">PG&amp;E has added any needed comments per the instructions on using the "other" possible value . Any null values present are because a comment is not needed. </t>
  </si>
  <si>
    <t xml:space="preserve">This attribute contains the majority of the required data.  PG&amp;E data is limited to what is available within a centralized system of record that can be extracted and related to other data for quarterly submissions. </t>
  </si>
  <si>
    <t>PG&amp;E does have this data, but it is limited with what is available within a centralized system of record that can be extracted and related to other data for quarterly submissions. 
ConductorOD data was obtained by cross-referencing existing data about line assets (e.g. - Conductor Material, Conductor Size, Insulation Material, Overhead or Underground Status) to determine the associated conductor diameter for each line when possible. This information has been derived from PG&amp;E Standards and Manufacturer documentation for the specific sizes, materials, and insulation types for each conductor type. Field validations for accuracy have not been performed.</t>
  </si>
  <si>
    <t>Currently, for the majority of programs, when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</si>
  <si>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This data is unavailable.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PG&amp;E replaces assets as needed with a risk-based approach. Replacements may result from but are not limited to the following: failures, standard changes, recalls, asset management analysis, or if inspections deem so.</t>
  </si>
  <si>
    <t>Developing this lookup table would likely be a multi-week effort if prioritized by the stakeholders involved. These resources also contribute to other OEIS-related efforts.</t>
  </si>
  <si>
    <t>PG&amp;E's GIS system does not use circuit segments, therefore this field is not applicable</t>
  </si>
  <si>
    <t xml:space="preserve">This attribute contains the majority of the required data. Teams at PG&amp;E use operating voltage for various purposes, and teams produce this data for the OEIS GIS Data Standard submission with varying degrees of completeness. Actual operating voltage is not static and can vary over time. </t>
  </si>
  <si>
    <t>PG&amp;E aims to develop a standardized way to report this information across Feature Classes in future submissions</t>
  </si>
  <si>
    <t>Delivery timeframe depends on the chosen path forward for standardization. This will require working sessions between subject matter experts and GIS Analytics to assess current data architecture (storage, format) and relation to other required data for this Feature Class.</t>
  </si>
  <si>
    <t xml:space="preserve">This attribute contains most of the required data. PG&amp;E does have this data, but it is limited with what is available within a centralized system of record that can be extracted and related to other data for quarterly submissions. 
The quick turnaround time from the end of a reporting period to producing this FGDB proves challenging when trying to integrate data that lives in different record systems or in offline spreadsheets. </t>
  </si>
  <si>
    <t>To incorporate this information into PG&amp;E's quarterly submission, GIS would need to collaborate with Transmission subject matter experts to relate individual transmission lines to conductor materials (e.g., lookup tables, deriving this information through another field)</t>
  </si>
  <si>
    <t>The estimated delivery timeframe depends on the method used to relate transmission lines with conductor materials. For example, lookup tables may take a few months if prioritized. However, if it is possible to derive this information through another field, it could be integrated in less time if this enhancement to the data standard is prioritized.</t>
  </si>
  <si>
    <t>To incorporate this information into PG&amp;E's quarterly submission, GIS would need to collaborate with Transmission subject matter experts to relate individual transmission lines to conductor size (e.g., lookup tables, deriving this information through another field)</t>
  </si>
  <si>
    <t>The estimated delivery timeframe depends on the method used to relate transmission lines with conductor size. For example, lookup tables may take a few months if prioritized. However, if it is possible to derive this information through another field, it could be integrated in less time if this enhancement to the data standard is prioritized.</t>
  </si>
  <si>
    <t>PG&amp;E does have this data, but it is limited with what is available within a centralized system of record that can be extracted and related to other data for quarterly submissions. 
The quick turnaround time from the end of a reporting period to producing this FGDB proves challenging when trying to integrate data that lives in different record systems or in offline spreadsheets. 
ConductorOD data was obtained by cross-referencing existing data about line assets (e.g. - Conductor Material, Conductor Size, Insulation Material, Overhead or Underground Status) to determine the associated conductor diameter for each line when possible. This information has been derived from PG&amp;E Standards and Manufacturer documentation for the specific sizes, materials, and insulation types for each conductor type. Field validations for accuracy have not been performed.</t>
  </si>
  <si>
    <t>This attribute contains the majority of the required data. Transmission lines can run for miles and inspections are performed at different parts of the line and associated structures at different points in time. This means there is NO Last Inspection Date that indicates the entire line has been inspected. 
In order to provide OEIS data as required for this feature class, PG&amp;E is taking inspections done at the structure level and rolling it up to the line level, which is the geometry of this dataset. Since PG&amp;E does not have a standardized way of making line segments, PG&amp;E is taking the most recent inspection record of all the associated structures and applying that date to the entire line.
Inspections captured in the detailed enhanced inspection program are what are included here.</t>
  </si>
  <si>
    <t>PG&amp;E's reports will continue to include additional data as new inspections are performed and stored in a source system thus reducing any data gaps.</t>
  </si>
  <si>
    <t xml:space="preserve">Since inspections are on different cycles, OEIS can expect to see increased data in subsequent reports. Cycle frequency is based on high-fire threat district as outlined in PG&amp;E's 2022 WMP sections 7.3.4.1 and 7.3.4.2. </t>
  </si>
  <si>
    <t>This attribute contains the majority of the required data. Transmission lines can run for miles and maintenance is performed at different parts of the line and associated structures at different points in time. This means there is NO Last Maintenance Date that indicates the entire line has been maintained. 
Since PG&amp;E does not have a standardized way of making line segments and this is a line geometry dataset, in order to provide OEIS this required data, PG&amp;E brought in maintenance dates done on the structures associated with the line, selecting the most recent one, and then applies it to the entire line.</t>
  </si>
  <si>
    <t>OEIS to collaborate with PG&amp;E on how to best present this data.</t>
  </si>
  <si>
    <t>Currently, for the majority of programs, when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</si>
  <si>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PG&amp;E will continue to update gaps that exist as assets are replaced.
Additionally, per Judge Alsup's order on 08/07/2020, PG&amp;E is to conduct research and record the age and installation date of certain critical transmission tower components.</t>
  </si>
  <si>
    <t>To incorporate this information into PG&amp;E's quarterly submission, GIS would need to collaborate with Transmission planning to determine a method to relate individual transmission lines to ampacity ratings (e.g., lookup tables, deriving this information through another field)</t>
  </si>
  <si>
    <t>The estimated delivery timeframe depends on the method used to relate transmission lines with ampacity ratings. For example, lookup tables may take a few months if prioritized. However, if it is possible to derive this information through another field, it could be integrated in less time if this enhancement to the data standard is prioritized.</t>
  </si>
  <si>
    <t>[AI-06] Transmission Infrared: data provided</t>
  </si>
  <si>
    <t xml:space="preserve">Yes </t>
  </si>
  <si>
    <t>Comments provided as needed</t>
  </si>
  <si>
    <t>Optional / Conditional field</t>
  </si>
  <si>
    <t>No comments to provide at this time. PG&amp;E will provide notes and additional information upon receiving more guidance as to what is being sought by OEIS.</t>
  </si>
  <si>
    <t>Please see 'availability explanations' comment. At this time, PG&amp;E does not have additional comments to share and included in this submission.</t>
  </si>
  <si>
    <t>Findings are identified and labeled, as applicable; a value of "0" indicates no Finding (anomaly) was captured during the inspection activity</t>
  </si>
  <si>
    <t>PG&amp;E has provided comments as needed</t>
  </si>
  <si>
    <t>[AI-02, AI-04] PG&amp;E inspects support structures that are later removed or replaced in the field and in our systems of record; therefore, when producing the quarterly submission the support structure is no longer active in our GIS and SAP systems to be reported spatially.  Tabular inspection data is available at posted Table 1 of the WMP or upon request.
[AI-02, AI-04, AI-07] The quarterly data provided is a snapshot in time and given the dynamic nature of the portfolio, the actual may shift after the data is provided to Energy Safety on a quarterly basis due to asset re-inspection, tier type change and removed, replaced or de-activated.</t>
  </si>
  <si>
    <t xml:space="preserve">This attribute contains a majority of the required data. There are several potential reasons why this data may not be present. For example, data may have been mis-captured originally or it may not export, join, or otherwise translate as intended when preparing the FGDB.  </t>
  </si>
  <si>
    <t xml:space="preserve">There are several potential reasons why this data may not be present. For example, data may have been mis-captured originally or it may not export, join, or otherwise translate as intended when preparing the FGDB. Additionally, CircuitID is not always associated with the support structure because PG&amp;E has historically needed to know relevant circuits for equipment and electricity flows only, but this information was not deemed needed for association with poles. Furthermore, the same poles could be associated with multiple distribution circuits which makes the creation of a single CircuitID to represent multiple circuits difficult. </t>
  </si>
  <si>
    <t>[AI-07] Detailed Inspection - Distribution: Inspection activity is focused on the support structure, but will inspect the line/conductor mid-span in all directions as part of the inspection. PG&amp;E inspects both primary and secondary lines for AI-07, but due to technical limitations are unable to distinguish primary vs. secondary at this time.</t>
  </si>
  <si>
    <t>See availability explanations</t>
  </si>
  <si>
    <t>PG&amp;E primarily utilizes lat/long coordinates for inspection locations. Additional location information provided as available.</t>
  </si>
  <si>
    <t>No further action required. Please refer to the lat/long fields to obtain location information for this inspections data
PG&amp;E will review what other location information may be available for future submissions</t>
  </si>
  <si>
    <t>No further action required (see availability explanation and data procurement actions)
PG&amp;E will review what other location information may be available for future submissions</t>
  </si>
  <si>
    <t>Inspections planned may not have a start date.
[AI-08,AI-09,AI-10] Substation Inspections: StartDate is the earliest of either the drone, ground or lidar inspection.</t>
  </si>
  <si>
    <t>Inspections planned or in progress will not have an end date.
[AI-08,AI-09,AI-10] Substation Inspections: EndDate is the last inspection date of the either the drone, ground or lidar inspection. Until work is verified, the station will not be marked as completed.</t>
  </si>
  <si>
    <t>[AI-08,AI-09,AI-10] Substation Inspections: Substation inspections follow GO 174 and do not use findings Level 1, 2, 3.​</t>
  </si>
  <si>
    <t xml:space="preserve">[AI-04] Detailed Inspection Transmission – Aerial: All drone and helicopter inspections are captured in a source system not designed to differentiate between the specific types of aerial inspection. As such, and given the domain value choices OEIS provides, 'Other, see comment' is most appropriate with the 'InspectionMethodComment' field listing 'Drone, Helicopter' since either could be correct. If OEIS is interested in specific records, PG&amp;E can manually derive this data upon further review, but based on the sheer volume of records, this manual effort is not feasible or sustainable each quarter.  </t>
  </si>
  <si>
    <t>Modification to how inspections are completed and captured in source system</t>
  </si>
  <si>
    <t>PG&amp;E is taking actions to enhance the GIS Data Standard submission on a quarterly basis. The integration of this field will depend on developments to process and technology integration</t>
  </si>
  <si>
    <t>Yes - Physical facility, cyber-security sensitive, or critical energy infrastructure data protected from disclosure. (See 18 C.F.R. § 388.113, see also Govt. Code § 6254(k), (ab); 6 U.S.C. § 131; 6 CFR § 29.2.)
Customer information combined with GIS data may facilitate customer identification in violation of privacy rules. (See PUC § 8380; Civ. Code §§ 1798 et seq.; Govt. Code § 6254; D.14-05-016.)</t>
  </si>
  <si>
    <t xml:space="preserve">This Feature Class includes data for four (4) Grid Hardening programs: 
[GH-01] System Hardening Distribution;
[GH-04] 10K Undergrounding;
[GH-05] System Hardening Transmission
[GH-11] Conductor Segment Replacement
[GH-01 and GH-04] System Hardening- Distribution and 10K Undergrounding: For reporting system hardening data in the OEIS Data Standard, PG&amp;E first attempts to bring data into the line geometry. When data does not format to the line dataset, it goes into the point dataset. </t>
  </si>
  <si>
    <t>[GH-01] System Hardening- Distribution: System hardening projects could involve a variety of overhead and underground work. However, the domain choices don't provide an option of both overhead and underground. Unknown is used when jobs are entirely removal work.</t>
  </si>
  <si>
    <t>Per OEIS' directions PG&amp;E is instead supplying data in the CircuitID field.</t>
  </si>
  <si>
    <t>[GH-01] System Hardening- Distribution: no value provided as project work was conducted over multiple line segments 
[GH-04] 10K Undergrounding: Project name provided on undergrounding Butte County jobs</t>
  </si>
  <si>
    <t>PG&amp;E will review what other location information may be available for future submissions</t>
  </si>
  <si>
    <t>No further action required (see availability explanation and data procurement actions).
PG&amp;E will review what other location information may be available for future submissions.</t>
  </si>
  <si>
    <t xml:space="preserve">[GH-01] System Hardening Distribution: PG&amp;E now offers four additional hybrid activity descriptors: (1) Hybrid project: Covered conductor installation and undergrounding of electric lines and/or equipment; (2) Hybrid project: Removal and retirement of OH conductor and undergrounding of electric lines and/or equipment; (3) Hybrid project: Covered conductor installation and removal and retirement of OH conductor; and (4) Hybrid project: Covered conductor installation, removal and retirement of OH conductor, and undergrounding of electric lines and/or equipment. The line geometry presented represents the System Hardening program itself and does not activities. Since there are hybrid jobs, the mapping does not indicate what section of the line is associated with what activity. PG&amp;E can provide construction job packages if this level of detail is needed. </t>
  </si>
  <si>
    <t xml:space="preserve">[GH-01 and GH-04] System Hardening - Distribution and 10K Undergrounding: PG&amp;E's mapped line geometry shows data as mapped in our source system when the report is generated. Please note that data mappings happen daily in our source system. As such, a completed, planned, or in progress job may become more mapped and not fully reflected in this report.  
[GH-01] System Hardening - Distribution:  PG&amp;E revised its data mapping logic for the GHStatus field in Q1 2022 for the system hardening program in order to provide reporting consistencies and promote traceability of projects for data users quarter over quarter. Previously, a project’s status was set by what code it was assigned in the source system. In PG&amp;E's source systems, job statuses may change from 'in progress' back to 'planned' in the situation that a project requires additional planning over the course of its lifecycle.  Therefore, PG&amp;E has revised the GHStatus field logic for purposes of this report to label a job’s status based off of measured progress, rather than the listed source system status. For example, if a job completed .05 of its 1 mile target, the job will remain ‘in progress’ regardless of any additional planning needed and source system status changes. If a job has completed 0 miles of its 1 mile target, it will be marked ‘planned’, where as previously it could have had an ‘in progress’ status. 
</t>
  </si>
  <si>
    <t>Please note, for GH-01 and GH-04 we're providing the UnitsRepresented as feet as reporting some jobs in miles would result in many 0 values due to rounding.</t>
  </si>
  <si>
    <t xml:space="preserve">This attribute contains the majority of the required data. There are several potential reasons why this data may not be present. For example, data may have been mis-captured originally or it may not export, join, or otherwise translate as intended when preparing the FGDB. Planned data may also not have a confirmed start date at the time this report was created.
[GH-01 and GH-04 System Hardening- Distribution and 10K Undergrounding: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t>
  </si>
  <si>
    <t xml:space="preserve">Planned work may not have an end date.
[GH-01 and GH-04 System Hardening- Distribution and 10K Undergrounding: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t>
  </si>
  <si>
    <t xml:space="preserve">Grid hardening projects do not track de-energization as a specific data point. PG&amp;E started applying general 'Yes' or 'No' values, but it should be noted that these are just based off of common work processes. OEIS to advise if generally applying 'Yes' or 'No' assumptions are appropriate or if field should be left null.
[GH-01-GH-04] System Hardening- Distribution and 10K Undergrounding: This field is not a 'Yes' or 'No' answer. Typically, lines are de-energized (i.e., clearances) to do work on critical components and phases of projects. These planned outages are targeted and short in duration as compared to the extended duration of these construction projects. 
</t>
  </si>
  <si>
    <t xml:space="preserve">There are several potential reasons why this data may not be present. For example, data may have been mis-captured originally (or not captured) or it may not export, join, or otherwise translate as intended when preparing the FGDB. Additionally, planned work is being scoped and details may not be known when this report is generated. </t>
  </si>
  <si>
    <t>No further action required (see availability explanation)</t>
  </si>
  <si>
    <t xml:space="preserve">PG&amp;E has added any needed comments per the instructions. Any null values present are because a comment is not needed. </t>
  </si>
  <si>
    <t>[GH-06] Records listed as Non-HFTD are in PG&amp;E designated HFRA zones</t>
  </si>
  <si>
    <t xml:space="preserve">[GH-06] </t>
  </si>
  <si>
    <t>[GH-01] System Hardening (D): Projects could involve both overhead and underground work on the same project. However, the domain choices don't provide an option of both overhead and underground.
[GH-04] 10K Undergrounding: All data provided
[GH-06] Shunt Splice installation: All data provided
[GH-10] Non-Exempt Expulsion Fuse - Removal: All data provided
[GM-06] DCD Install - All data provided</t>
  </si>
  <si>
    <t xml:space="preserve">PG&amp;E attempts to join in the Asset ID information from the appropriate asset point and asset line feature classes. However, this is not always possible because the jobs' associated asset IDs might not be available in PG&amp;E's GIS system until the work has been processed by clerical and mapped by electric GIS mapping technicians. 
[GH-01] System Hardening Distribution: field is N/A. There are hundreds of assets represented in each GhLogID and no specific device can be easily traced. 
[GH-04] 10K Undergrounding: field is N/A. There are hundreds of assets represented in each GhLogID and no specific device can be easily traced. 
[GH-06] Tx Shunt Splice Install: Data provided; multiple support structure AssetIDs per Circuit are provided where installation activity takes place
[GH-10] Non-Exempt Expulsion Fuse - Removal: Planned jobs may not have assigned AssetIDs. Additionally, completed jobs have to undergo QA/QC and mapping processing post construction complete, which may not be finalized when this report was assembled. In these examples AssetID is unavailable at this time. 
[GM-03] PG&amp;E inspects support structures that are later removed or replaced in the field and in our systems of record; therefore, when producing the quarterly submission the support structure is no longer active in our GIS and SAP systems to be reported spatially.
[GM-06] Down Conductor Detection device install - Data provided
</t>
  </si>
  <si>
    <t>PG&amp;E's focus is currently on addressing larger data gaps and enhancements to reporting quality. Once these objectives are met, PG&amp;E can re-assess actions needed for 100% complete data for this field</t>
  </si>
  <si>
    <t xml:space="preserve">PG&amp;E is taking actions to enhance the GIS Data Standard submission on a quarterly basis. 
</t>
  </si>
  <si>
    <t>Not all devices involved in Gird Hardening datasets links back to OEIS' defined Asset Feature Classes and therefore there is no AssetFeature selection that is valid.</t>
  </si>
  <si>
    <t xml:space="preserve">Please see availability explanations. </t>
  </si>
  <si>
    <t>[GH-01] Dx Hardening- Data provided as it is collected. Please note, there is a lag between project added to the workplan, and asset data being available.
[GH-04] 10K- Data provided as it is collected. Please note, there is a lag between project added to the workplan, and asset data being available.
[GH-06] Tx Shunt Splice Install - data provided
[GH-10] Non-Exempt Expulsion Fuse - Removal - Data partially provided. The majority of those jobs without CircuitIDs are planned jobs and do not have CircuitID data available. Additionally, completed jobs have to undergo QA/QC and mapping processing post construction complete, which may not be finalized when this report was assembled. In these examples AssetID is unavailable at this time. Also, the ID is not always brought in for OEIS GIS Data Standard submission because the circuit name is the field that is currently captured. The ID can be brought in through the circuit name when the spelling and formatting matches Lookup tables.  Additionally, another way CircuitID is brought in is through the AssetID unique id.
[GM-06] Down Conductor Detection device install - Data provided</t>
  </si>
  <si>
    <t>[GH-01] System Hardening Distribution: Data Provided
[GH-04] 10K Undergrounding: Projects could involve both overhead and underground work on the same project. Undergrounding work counts for 10K commitment
[GH-06] Tx Shunt Splice install: data provided
[GH-10] Non-Exempt Expulsion Fuse - Removal: Data provided
[GM-06] DCD Install: all data provided</t>
  </si>
  <si>
    <t>This data is partially provided. There are several potential reasons why this data may not be present. For example, data may have been mis-captured originally or it may not export, join, or otherwise translate as intended when preparing the FGDB.  PG&amp;E primarily utilizes lat/long coordinates for grid hardening locations</t>
  </si>
  <si>
    <t>No further action required. Please refer to the lat/long fields to obtain location information for this hardening data.
PG&amp;E will review what other location information may be available for future submissions.</t>
  </si>
  <si>
    <t>No further action required (see availability explanation and data procurement actions).
PG&amp;E will review what other location information may be available for future submissions.</t>
  </si>
  <si>
    <t xml:space="preserve">[GH-01] System Hardening - Distribution: There are three primary activities that collectively represent system hardening work captured in this report and it is this work that contributes to the 2023 mile commitment: Covered conductor installation, Undergrounding of electric lines and/or equipment, and  Removal and retirement of OH Conductor to reduce risk of ignition in HFTDs. Additionally, PG&amp;E now offers four additional hybrid activity descriptors: (1) Hybrid project: Covered conductor installation and undergrounding of electric lines and/or equipment; (2) Hybrid project: Removal and retirement of OH conductor and undergrounding of electric lines and/or equipment; (3) Hybrid project: Covered conductor installation and removal and retirement of OH conductor; and (4) Hybrid project: Covered conductor installation, removal and retirement of OH conductor, and undergrounding of electric lines and/or equipment.
[GH-04] 10K Undergrounding: Mileage from System hardening jobs with undergrounding, Butte County Rebuild underground jobs, and Community Rebuild Underground jobs count towards this commitment.
[GH-01 and GH-04] System Hardening - Distribution and 10K Undergrounding: There will be overlaps between system hardening distribution program and 10K program for undergrounding. Data users can filter on this column to see programs independently of once another.  The Grid Hardening templates require PG&amp;E to differentiate between the different WMP Initiatives. PG&amp;E’s 10K Undergrounding initiative includes undergrounding work performed from another WMP initiative: Distribution System Hardening, among other programs without WMP initiative commitments (Butte County Rebuild and Community Rebuild).  While one job may impact multiple initiatives, the tracking mechanisms established by Energy Safety contribute to greater tracking of progress against wildfire mitigation objectives through initiatives.
It should be noted that each project is only reported on once per initiative. Combining initiatives into single reporting is not feasible since Energy Safety’s “Initiative Target,” “Quarterly Progress,” “Cumulative Progress,” “Utility Initiative Tracking ID,” “WMP Initiative Activity,” “WMP Page Number,” and “WMP Section” fields all treat the initiatives individual by definition and allowed character limits. </t>
  </si>
  <si>
    <t xml:space="preserve">[GH-01] System Hardening - Distribution: PG&amp;E revised its data logic for the GHStatus field in Q1 2022 for the system hardening program in order to provide reporting consistencies and promote traceability of projects for data users quarter over quarter. Previously, a project’s status was set by what code it was assigned in PG&amp;E's source system. In PG&amp;E's source systems, job statuses may change from 'in progress' back to 'planned' in the situation that a project requires additional planning over the course of its lifecycle. Therefore, PG&amp;E has revised the GHStatus field logic for purposes of this report to label a job’s status based off of measured progress, rather than the listed source system status. For example, if a job completed .05 of its 1 mile target, the job will remain ‘in progress’ regardless of any additional planning needed and source system status changes. If a job has completed 0 miles of its 1 mile target, it will be marked ‘planned’, where as previously it could have had an ‘in progress’ status. </t>
  </si>
  <si>
    <t>This attribute contains the majority of the required data. There are several potential reasons why this data may not be present. For example, data may have been mis-captured originally or it may not export, join, or otherwise translate as intended when preparing the FGDB. Planned data may also not have a confirmed start date at the time this report was created.
[GH-01 and GH-04 System Hardening- Distribution and 10K Undergrounding: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[GH-10] Non-Exempt Expulsion Fuse - Removal: Data for this work type indicates the start of field work. Generally the Start Date and End Date are the same date due to the short duration of this work type. 
[GM-06] DCD- data provided</t>
  </si>
  <si>
    <t>This attribute contains the majority of the required data. There are several potential reasons why this data may not be present. For example, data may have been mis-captured originally or it may not export, join, or otherwise translate as intended when preparing the FGDB. Planned or in progress data will not have an end date.
[GH-01 and GH-04 System Hardening- Distribution and 10K Undergrounding: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[GH-10] Non-Exempt Expulsion Fuse - Removal: Data for this work type indicates the start of field work. Generally the Start Date and End Date are the same date due to the short duration of this work type. 
[GM-06] DCD - data provided</t>
  </si>
  <si>
    <t>Grid hardening projects do not track de-energization as a specific data point. PG&amp;E started applying general 'Yes' or 'No' values, but it should be noted that these are just based off of common work processes. OEIS to advise if generally applying 'Yes' or 'No' assumptions are appropriate or if field should be left null.
[GH-01] Dx Hardening: not a 'Yes' or 'No' answer. Typically, lines are de-energized (i.e., clearances) to do work on critical components and phases of projects. These planned outages are targeted and short in duration as compared to the extended duration of these construction projects. 
[GH-04] 10K: not a 'Yes' or 'No' answer. Typically, lines are de-energized (i.e., clearances) to do work on critical components and phases of projects. These planned outages are targeted and short in duration as compared to the extended duration of these construction projects.
[GH-10] Non-Exempt Expulsion Fuse - Removal - data provided
[GM-06] Down Conductor Detection device install- data provided</t>
  </si>
  <si>
    <t xml:space="preserve">This field contains the majority of the required data. There are several potential reasons why this data may not be present. For example, data may have been mis-captured originally (or not captured) or it may not export, join, or otherwise translate as intended when preparing the FGDB. Additionally, planned work is being scoped and details may not be known when this report is generated. </t>
  </si>
  <si>
    <t>PG&amp;E does not have initiative data in this geometry to report.</t>
  </si>
  <si>
    <t>PG&amp;E has audit programs that overlapp and often times duplicate efforts. As a result, there may be multiple AiIDs representing individual audits by programs. A re-numbering effort will be evaluated &amp; addressed in 2026</t>
  </si>
  <si>
    <t>Data provided where possible</t>
  </si>
  <si>
    <t>[VM-08, VM-22] data provided where aligned data architecture allows
[GM-01, GM-09] data provided where aligned data architecture allows</t>
  </si>
  <si>
    <t>Please see 'Availability Explanations' field</t>
  </si>
  <si>
    <t>[VM-08, VM-22] asset information is N/A for vegetation mgmt. QC and QA activities
[GM-01, GM-09] data provided</t>
  </si>
  <si>
    <t>PG&amp;E is not providing Other Initiative Line data as no work was planned or performed in this quarters submission. PG&amp;E will assess incorporation of additional wildfire mitigation related initiative data in upcoming submissions.</t>
  </si>
  <si>
    <t>SA-10, SA-11: Coordinates indicate lat/long at the substation for sensor programs. Note, there can be multiple sensors on any given feeder.</t>
  </si>
  <si>
    <t>Data Provided</t>
  </si>
  <si>
    <t>PS-06:  Data is provided to PG&amp;E by third party fulfillment partners. and completion reports at the time of each quarterly submission.  Partners may adjust reporting numbers after each SQDR quarterly submissions due to timing of delivery confirmations.  Delivery location may not match service location</t>
  </si>
  <si>
    <t>PG&amp;E will continue to work with contract partners to refine data gathering processes.</t>
  </si>
  <si>
    <t xml:space="preserve">PG&amp;E is taking actions to enhance the GIS Data Standard submission on a quarterly basis. </t>
  </si>
  <si>
    <t xml:space="preserve">PS-06:  Comments not required.
</t>
  </si>
  <si>
    <t>CO-02: Approximate date when survey data collection started</t>
  </si>
  <si>
    <t>CO-02: Date when final report was sent from contractor to PG&amp;E</t>
  </si>
  <si>
    <t>[VM-03] Focused Tree Inspections</t>
  </si>
  <si>
    <t>This field is not applicable for a line geometry which passes by multiple addresses. This field is Optional.</t>
  </si>
  <si>
    <t>Counts may vary depending on field conditions at time of work execution.</t>
  </si>
  <si>
    <t>[VM-05, VM-06, and VM-07] Defensible Space Inspections- Distribution, Transmission, and Hydro/Powerhouse Substations: Where available, PG&amp;E is providing CircuitID as the foreign key to the asset point features.  The electrical corporation does not have persistent unique segment IDs.</t>
  </si>
  <si>
    <t xml:space="preserve">[VM-05, VM-06, and VM-07] Defensible Space Inspections- Distribution, Transmission, and Hydro/Powerhouse Substations: The data represented in this feature class represents defensible space inspections that took place at substation facilities. As such, CircuitID is not a field that is captured as it relates to this work since multiple circuits are associated with the facility. </t>
  </si>
  <si>
    <t xml:space="preserve">[VM-05, VM-06, and VM-07] Defensible Space Inspections- Distribution, Transmission, and Hydro/Powerhouse Substations: The data represented in this feature class represents defensible space inspections that took place at substation facilities. As such, LineClass is not a field that is captured as it relates to this work since multiple circuits are associated with the facility. </t>
  </si>
  <si>
    <t xml:space="preserve">[VM-05, VM-06, and VM-07] Defensible Space Inspections- Distribution, Transmission, and Hydro/Powerhouse Substations: Records where information is blank represents inspections with no accompanying tree records. </t>
  </si>
  <si>
    <t xml:space="preserve">No further action required (see availability explanation). </t>
  </si>
  <si>
    <t xml:space="preserve">[VM-05, VM-06, and VM-07] Defensible Space Inspections- Distribution, Transmission, and Hydro/Powerhouse Substations: Records where information is blank represents inspections with no accompanying tree records or vegetation common name is "Palm" or "Bamboo".
In the cases where the Defensible Space inspector is not 100% certain of the species, they will provide the common name or Genus. Species will be provided when there is certainty. </t>
  </si>
  <si>
    <t xml:space="preserve">PG&amp;E intends to evaluate best practices from Lines of Business that actively catalog tree details and incorporate the methods into this program. </t>
  </si>
  <si>
    <t xml:space="preserve">[VM-05, VM-06, and VM-07] Defensible Space Inspections- Distribution, Transmission: Records where information is blank represents inspections with no accompanying tree records. </t>
  </si>
  <si>
    <t>PG&amp;E intends to evaluate best practices from Lines of Business that actively catalog tree details and incorporate the methods into this program.</t>
  </si>
  <si>
    <t xml:space="preserve">N/A </t>
  </si>
  <si>
    <t xml:space="preserve">This field is not applicable for polygon geometry which includes multiple assets. </t>
  </si>
  <si>
    <t>PG&amp;E does not have initiative data to report in this geometry at this time.</t>
  </si>
  <si>
    <t>Yes - Physical facility, cyber-security sensitive, or critical energy infrastructure data protected from disclosure. (See 18 C.F.R. § 388.113, see also Govt. Code § 6254(k), (ab); 6 U.S.C. § 131; 6 CFR § 29.2.)
115kV and above information are identified as confidential</t>
  </si>
  <si>
    <t xml:space="preserve">[VM-02] Pole Clearing:  Vegetation pole clearing inspections that may result in pole clearing work being performed
[VM-04] Fall-In Mitigation
</t>
  </si>
  <si>
    <t>VM activity represented by the point may not be focused on an individual asset.</t>
  </si>
  <si>
    <t xml:space="preserve">N/A  </t>
  </si>
  <si>
    <t>NA</t>
  </si>
  <si>
    <t xml:space="preserve">Information is provided for records that are not focused on a Transmission or Distribution Line. </t>
  </si>
  <si>
    <t>[VM-04] Tree Removal Inventory: PG&amp;E currently does not identify if power lines need to be de-energized to perform the work in the current work management tool (ArcGIS) for TRI (Tree Removal Inventory).</t>
  </si>
  <si>
    <t>[VM-04] Tree Removal Inventory: This attribute is available in a new system that PG&amp;E is transitioning to manage VM data.</t>
  </si>
  <si>
    <t xml:space="preserve">[VM-04] Tree Removal Inventory: When PG&amp;E transitions to the new VM data management tool, the data will be provided. </t>
  </si>
  <si>
    <t xml:space="preserve">[VM-02] "Completed" indicates the inspection being completed regardless of whether clearance work may follow.   </t>
  </si>
  <si>
    <t>[VM-04] Tree Removal Inventory: PG&amp;E currently does not document if herbicides were planned to be used or used as part of the project in the current work management tool (ArcGIS) for TRI (Tree Removal Inventory).</t>
  </si>
  <si>
    <t xml:space="preserve">[VM-02] WMP commitment references that PG&amp;E will "inspect, clear, and maintain where clearing is necessary." Inspections may also result in pole clearing work. </t>
  </si>
  <si>
    <t>Refers to the start date of vegetation clearance work in the field.</t>
  </si>
  <si>
    <t>Refers to the end date of vegetation clearance work in the field.</t>
  </si>
  <si>
    <t>[VM-02] This information is not collected by the program.
[VM-04] This information is not collected by the program.</t>
  </si>
  <si>
    <t>[VM-02] Pole clearing - Tree trimming is not applicable to this program, and therefore all values are '0'
Counts may vary depending on field conditions at time of work execution.</t>
  </si>
  <si>
    <t>[VM-02] Pole clearing - Tree removal is not applicable to this program, and therefore all values are '0'
Counts may vary depending on field conditions at time of work execution.</t>
  </si>
  <si>
    <t>Asset Inspections: N/A
Vegetation: Some development is needed in order to provide the 'EXIF' data 
Grid Hardening: To start collecting before and after photos, PG&amp;E would be required to implement organizational changes to field processes, technology, storage capabilities, and documentation.</t>
  </si>
  <si>
    <t>This attribute contains the majority of the required data. Asset Inspections: PG&amp;E is providing photos where the data in the Detailed Support Structure programs ([AI-02] Detailed / Ground, 
[AI-04] Detailed / Aerial, [AI-05] Detailed / Climbing, and [AI-07] Detailed / Ground) indicates a 'Yes' that the asset inspection resulted in the finding of non-compliance issues. However, please note that for this field, helicopter and drone inspections are all currently listed as 'No', that the inspection did not result in any non-compliance issues. This is because PG&amp;E's system architecture is not built to link these kind of inspections to compliance issues.
Vegetation: Due to technical and operational constraints do not allow for the capturing of photos as requested by Energy Safety.
Grid Hardening: PG&amp;E does not collect photos of the project asset(s) receiving hardening before and after hardening is undertaken. Inspections are performed after each project to confirm the project was built to standard. Additionally, OEIS does conduct inspections to review completed work.</t>
  </si>
  <si>
    <t>Asset Inspections: PG&amp;E is providing photos where the data in the Detailed Support Structure programs ([AI-02] Detailed / Ground, 
[AI-04] Detailed / Aerial and [AI-05] Detailed / Climbing indicates a 'Yes' that the asset inspection resulted in the finding of non-compliance issues. However, please note that for this field, helicopter and drone inspections [ AI-07] are all currently listed as 'No', that the inspection did not result in any non-compliance issues. This is because PG&amp;E's system architecture is not built to link these kind of inspections to compliance issues.
Vegetation: Due to technical and operational constraints do not allow for the capturing of photos as requested by Energy Safety.
Grid Hardening: PG&amp;E does not collect photos of the project asset(s) receiving hardening before and after hardening is undertaken. Inspections are performed after each project to confirm the project was built to standard. Additionally, OEIS does conduct inspections to review completed work.</t>
  </si>
  <si>
    <t>Data gathered from ALERT California (formerly Alert Wildfire) partners. Future reports will require additional requests and support from Alert California.</t>
  </si>
  <si>
    <t>There are no cameras attached to PG&amp;E's assets or infrastructure. Cameras are attached to structures on public lands and private property and do not have a unique ID. There is a unique ID by camera and this information is being provided in the OEIS GIS Data Standard.</t>
  </si>
  <si>
    <t>N/A - Please see the 'Availability Explanation' response.</t>
  </si>
  <si>
    <t>See Availability Explanation for SupportAssetID</t>
  </si>
  <si>
    <t>CameraID is provided to PG&amp;E by ALERT California and may be different from what appears on the ALERT California cameras site. Alert California is actively addressing.</t>
  </si>
  <si>
    <t>During data collection for the 2nd Quarter, 2025 Spatial Quarterly Data Report PG&amp;E identified that a work process change had inadvertently impacted its data collection for Distribution splices. This work process change resulted in the removal of splices from its Distribution inspections forms. Since this work process change, PG&amp;E has not collected new data on Distribution splices. PG&amp;E is currently reviewing this process change and investigating the re-addition of splice data collection to its Distribution inspection forms. PG&amp;E’s historical splice data was not impacted by this process change and PG&amp;E is providing its historical splice data for the quarterly spatial QDR report.
PG&amp;E has engaged its Corrective Action Program (CAP) to document this issue and logged it under CAP number 131541221. PG&amp;E will use CAP 131541221 to document the issue, investigation, and resolution.</t>
  </si>
  <si>
    <t xml:space="preserve">Distribution Splices: This data is not available for distribution splices at this time.  Data may become reportable when splices are migrated from mapguide to EDGIS.
Connector and Clamp: This data is not available for Connectors and Clamps at this time.
Transmission Splices: This data is partially available for the transmission splice data. </t>
  </si>
  <si>
    <t xml:space="preserve">Distribution Splices: Dependent on migration of splice data from mapguide to EDGIS. </t>
  </si>
  <si>
    <t>Distribution Splices: Dependent on migration of splice data from mapguide to EDGIS</t>
  </si>
  <si>
    <t>Where available, PG&amp;E provides CircuitID as the foreign key to the asset point features.  The electrical corporation does not have persistent unique segment IDs.</t>
  </si>
  <si>
    <t xml:space="preserve">Distribution: PG&amp;E provides majority of this information. More data will be reportable when splices are migrated from mapguide to ArcGIS.
Transmission: No additional comments at this time. </t>
  </si>
  <si>
    <t>There are several reasons why this data may not be entirely present. Such reasons are: 1) Not all substation data may export, join, or otherwise translate as intended when preparing the FGDB, 2) There may be an association concern because of a one to many relationship between assets and substations. or 3) There are substations not currently associated with circuits or other data that is used to derive this attribute for the FGDB.</t>
  </si>
  <si>
    <t>Yes - Substation information are identified as confidential
Physical facility, cyber-security sensitive, or critical energy infrastructure data protected from disclosure. (See 18 C.F.R. § 388.113, see also Govt. Code § 6254(k), (ab); 6 U.S.C. § 131; 6 CFR § 29.2.)
Customer information combined with GIS data may facilitate customer identification in violation of privacy rules. (See PUC § 8380; Civ. Code §§ 1798 et seq.; Govt. Code § 6254; D.14-05-016.)</t>
  </si>
  <si>
    <t xml:space="preserve">Distribution: All data provided.
Transmission: No additional comments at this time. </t>
  </si>
  <si>
    <t>DIstribution Splice: PG&amp;E does not track this level of data on splices. Generally splice data collection targets "in-line", current carrying splices/connectors such as Automatics, Compression, and other.
Transmission Splice: This field is not available for transmission splice data.
Clamp and Connector: No comments</t>
  </si>
  <si>
    <t>Connector and Clamp data is recorded at the support structure level, not at an individual piece of equipment. Some records indicate a mixture of clamp and connector on an individual support structure. For these poles PG&amp;E has selected "Other, see comment" and indicated "Connector and Clamp" in this column.</t>
  </si>
  <si>
    <t>All unknown. PG&amp;E does not collect this detail. PG&amp;E does not have a comprehensive primary splice database but has collected splices for asset strategy purposes.  Since the purpose of this effort was to help identify the location of deteriorated conductor, only spans with more than 3 splices in an individual phase were collected.  These splices are currently in a mapguide GIS system and displayed by span (max/phase and total/span).     </t>
  </si>
  <si>
    <t>To fully collect and report this data, PG&amp;E would need to derive voltage from the CircuitID and state the assumption that voltages may not line up if there is a step-up/down transformer involved. When splice data is migrated from mapguide to EDGIS then this data can be extracted.</t>
  </si>
  <si>
    <t xml:space="preserve">This data will be collected when splices are migrated from mapguide to EDGIS. </t>
  </si>
  <si>
    <t>Please see the entry for "AssociatedNominalVoltagekV"</t>
  </si>
  <si>
    <t>The "splice database" is not  comprehensive and only used for strategy purposes.</t>
  </si>
  <si>
    <t xml:space="preserve">Transmission: The Transmission Asset Information Collection (AIC) Program includes a data collection component that will identify, where available, data on splice manufacturer from records. </t>
  </si>
  <si>
    <t>Transmission: AIC HFTD structure data collection complete. Ingestion expected in 2024. Data requires validation before merged to production which can impact timeline. At that point, PG&amp;E will be able to assess progress made against closing this field reporting gap.</t>
  </si>
  <si>
    <t xml:space="preserve">Transmission: The Transmission Asset Information Collection (AIC) Program includes a data collection component that will identify, where available, data on splice model number from records. </t>
  </si>
  <si>
    <t>This information is not readily available.</t>
  </si>
  <si>
    <t>Distribution: This information is not readily available
Transmission: There is limited information as to the installation date of a splice. This information could conceivably enter in our registry as a result of field personnel who may have come across and reported the presence of a splice. Currently, for the majority of programs, when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</si>
  <si>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 xml:space="preserve">This field name is used to estimate the age of the asset should installation date or year be unknown. However, when PG&amp;E does not accurately know the installation date or year, this estimate would  be subject to inaccuracies. Therefore, the value is unknown if installation date is 'null' and year is '-99'. </t>
  </si>
  <si>
    <t>This data is unavailable.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PG&amp;E replaces assets as needed with a risk-based approach.  Replacements may result from but are not limited to the following: failures, standard changes, recalls, asset management analysis, or inspection findings.</t>
  </si>
  <si>
    <t>Data is not owned or maintained by PG&amp;E. Data derived from the CPUC.</t>
  </si>
  <si>
    <t>PG&amp;E is providing Service Point Location instead of MeterID as this unique ID allows linkage to other data fields within this feature class.</t>
  </si>
  <si>
    <t>Yes - Customer information combined with GIS data may facilitate customer identification in violation of privacy rules. (See PUC § 8380; Civ. Code §§ 1798 et seq.; Govt. Code § 6254; D.14-05-016.)</t>
  </si>
  <si>
    <t>Yes - Fuses are identified as confidential
Physical facility, cyber-security sensitive, or critical energy infrastructure data. (See 18 C.F.R. § 388.113, see also Govt. Code § 6254(k), (ab); 6 U.S.C. § 131; 6 CFR § 29.2.)</t>
  </si>
  <si>
    <t>Where available, PG&amp;E is providing CircuitID as the foreign key to the asset point features. The electrical corporation does not have persistent unique segment IDs</t>
  </si>
  <si>
    <t>N/a</t>
  </si>
  <si>
    <t>Fuses are inspected as part of a support structure inspection under the detailed (enhanced) inspection program that started in 2020.  That means that whenever a pole is inspected, all electric facilities will also be inspected.  This inspection type only applies to overhead facilities.</t>
  </si>
  <si>
    <t xml:space="preserve">Since inspections are on different cycles, OEIS can expect to see increased data in subsequent reports. Cycle frequency is based on high-fire threat district as outlined in PG&amp;E's 2021 WMP sections 7.3.4. 1 and 7.3.4.2. </t>
  </si>
  <si>
    <t>Fuse is not an asset type that requires maintenance. Once a fuse is identified to have experienced an overcurrent condition and / or event, a new fuse is installed.
Any maintenance date in the Fuse FeatureClass is the date maintenance was last performed on the pole associated with the fuse, and is not an indication maintenance on the specific fuse was performed.</t>
  </si>
  <si>
    <t>Link types indicate exemption status. T, K, and N type fuses are non-exempt. All others are considered exempt per CA PRC 4292.
This attribute contains above 99% of the required data. There are several potential reasons why this data may not be present. For example, data may have been mis-captured originally or it may not export, join, or otherwise translate as intended when preparing the FGDB.</t>
  </si>
  <si>
    <t>FuseTypeComment field used for all data without a Fuse Types listed in the FuseType domains.</t>
  </si>
  <si>
    <t xml:space="preserve">PG&amp;E would like clarity as to what FuseSubtype represents. For example, is this looking for the link type or part number of the cutout? PG&amp;E has data for both of these items, but would like additional guidance on what is being sought. </t>
  </si>
  <si>
    <t>Please see 'availability explanations'. PG&amp;E can provide this upon receiving clarity from the OEIS.</t>
  </si>
  <si>
    <t xml:space="preserve">Distribution: N/A
Transmission: PG&amp;E is providing a single record for the known location of specific Transition Station or Riser Pole site. These sites contain a group of multiple arrestor assets.  This data is not cataloged and stored in any source system, but information was compiled to provide additional geospatial data for this report. </t>
  </si>
  <si>
    <t>This attribute contains above 99% of the required data. There are several reasons why this data may not be entirely present. Such reasons are: 1) Not all substation data may export, join, or otherwise translate as intended when preparing the FGDB, 2) There may be an association concern because of a one to many relationship between assets and substations. or 3) There are substations not currently associated with circuits or other data that is used to derive this attribute for the FGDB.
Transmission: PG&amp;E is providing lightning arrester information associated with its Transmission Line system but outside of the substation data environment. T-Line lightning arrester data provided is associated with the location where a circuit transitions from overhead to underground - at the known location of either a PG&amp;E transition station or a riser pole.</t>
  </si>
  <si>
    <t>PG&amp;E is exploring long-term IT and process-oriented solutions to produce the OEIS GIS Standard, with the potential to connect formerly disparate data sources</t>
  </si>
  <si>
    <t xml:space="preserve">Distribution: This attribute contains the majority of the required data. There are several potential reasons why this data may not be present. For example, data may have been mis-captured originally or it may not export, join, or otherwise translate as intended when preparing the FGDB.
Transmission: though the lightning arrestor asset is above ground, PG&amp;E is providing the CircuitID and CircuitName of the Underground Circuit associated with the equipment to produce a more relevant geospatial reference. </t>
  </si>
  <si>
    <t>This attribute contains the majority of the required data. Additional data inputs would require significant query creation and curation of datasets.</t>
  </si>
  <si>
    <t>PG&amp;E is currently remapping some of the underlying data associated with this field resulting in a lower than average response rate. Once complete this field should return to a higher response rate. When surge arrester is associated with the pole, value is taken from the closest conductor within 20 ft of the pole associated with the Lightning arrester.</t>
  </si>
  <si>
    <t xml:space="preserve">Distribution: The data is partially available in the data set. Additional data inputs would require significant query creation and curation of datasets
Transmission: though the lightning arrestor asset is above ground, PG&amp;E is providing the CircuitID and CircuitName of the Underground Circuit associated with the equipment to produce a more relevant geospatial reference. </t>
  </si>
  <si>
    <t>Distribution: PG&amp;E started tracking this data in 2018 - for installations prior to 2018 PG&amp;E does not have this data.
Transmission: data not provided</t>
  </si>
  <si>
    <t>Distribution: PG&amp;E will continue to update gaps by capturing new data when the existing assets post 2018 are replaced.
Transmission: PG&amp;E will evaluate methodologies to capture this arrester attribute and seek data quality improvements</t>
  </si>
  <si>
    <t xml:space="preserve">An estimated timeframe of when all assets are replaced and this data captured is unpredictable. </t>
  </si>
  <si>
    <t>Lightning Arresters are only inspected during normal operation (surge condition) or some abnormal system problem.</t>
  </si>
  <si>
    <t xml:space="preserve">PG&amp;E does not plan to provide this information in upcoming quarterly submissions. PG&amp;E will continue to inspect surge arresters during normal operation (e.g., surge condition) or some abnormal system problems as a part of a more general, overall  inspection. </t>
  </si>
  <si>
    <t>Lightning Arresters are not an asset type that requires maintenance.</t>
  </si>
  <si>
    <t xml:space="preserve">PG&amp;E will not be providing this information in upcoming quarterly submissions. </t>
  </si>
  <si>
    <t xml:space="preserve">This field name is used to estimate the age of the asset should installation date or year be unknown. However, when PG&amp;E does not accurately know the installation date or year, this estimate would  be subject to inaccuracies. </t>
  </si>
  <si>
    <t xml:space="preserve">The procurement action is to focus efforts on the collection of the Installation Date field. Collecting this data point would also yield the Installation Year attribute. 
Please see the data procurement actions provided under the Installation Date field. </t>
  </si>
  <si>
    <t>There is no lifespan since this asset type reaches its end of life when it operates for a surge condition.</t>
  </si>
  <si>
    <t>PG&amp;E does not plan to provide this information in upcoming quarterly submissions. PG&amp;E will continue to replace surge arrester as needed. 
Replacements may result from but are not limited to the following: failures, standard changes, recalls, asset management analysis, or if inspections deem so.</t>
  </si>
  <si>
    <t xml:space="preserve">Locations may contain two different facility types (Distribution and Transmission). This data may represent MVA nameplate values of in service substation transformers based on grid capacity. The facility type of the bank will nameplate output MVA and the other facility will report 0.
Megawatt (MW) rating has been provided for Generation Substations (PGEN) based on the generator rating. </t>
  </si>
  <si>
    <t xml:space="preserve">PG&amp;E is requesting clarification on the data presented. PG&amp;E has provided one rating for the location. For sites with multiple generators there may multiple possible ways to present the data. </t>
  </si>
  <si>
    <t>For reporting the Last Inspection Date at the PGEN substation, it is more appropriate to utilize the monthly inspection data from SAP ‘PGEN’ rather than the WMP Supplemental Inspection Results. The latter is more suitably aligned with T&amp;D substation logic and ensures consistency. However, the PGEN substation currently has a verified inspection date only from the Wild Fire Mitigation Plan (WMP) Supplemental Inspection dataset, which is readily available. To achieve consistent inspection dates in accordance with the Electric Operation methodology using SAP data, additional time is required to transition and verify the data with field support. This process is expected to be completed by the end of 2025.</t>
  </si>
  <si>
    <t xml:space="preserve">PG&amp;E is exploring long-term IT and process-oriented solutions to produce the OEIS GIS Standard, with the potential to connect formerly disparate data sources. </t>
  </si>
  <si>
    <t>PG&amp;E is taking actions to enhance the GIS Data Standard submission on a quarterly basis. Improving the procurement of this field will depend on developments to process and technology integration.</t>
  </si>
  <si>
    <t xml:space="preserve">Substations represent facilities for which significant amounts of equipment is installed. Thus, a single installation date for this field cannot be provided. </t>
  </si>
  <si>
    <t>As assets are replaced and information is gathered, installation dates will continue to be updated in the system of record.</t>
  </si>
  <si>
    <t xml:space="preserve">Substations represent facilities for which  significant amounts of equipment is installed. Thus, a single installation date for this field cannot always be provided. An estimated timeframe of when all assets with installation date gaps are replaced is unpredictable. </t>
  </si>
  <si>
    <t>Distribution: PG&amp;E is providing barcode, which is the number visible on the physical support structure as it is available.</t>
  </si>
  <si>
    <t xml:space="preserve">Distribution: Bar codes are required for poles installations. For existing poles, inspectors and field personel install barcodes (if not present) as part of inspection process. </t>
  </si>
  <si>
    <t>Data will show continuous improvement annually as barcodes are installed on new poles or existing poles as part of inspection programs.</t>
  </si>
  <si>
    <t>Data provided is based on Support Structure inspection results conducted during the Vegetation Clearance inspection cycle.  A Support Structure's Exemption Status is subject to change from 'Yes' to 'No', post-inspection, at any point, as a result of field service and / or maintenance activities.  Exemption Status data will be refreshed on a quarterly basis to ensure optimal currency and accuracy.  
Where a known or potential data misalignment exists between structure data and hosted asset data, PG&amp;E maintains record keeping for this attribute as NULL and acknowledges a data quality improvement opportunity.  
All PG&amp;E Dx poles located within defined Local Responsibility Area (LRA) and Federal Responsibility Area* (FRA) are labeled N/A, as Exemption Status does not apply.  *The subset of FRA administered by the US Forestry Service is interpreted to be subject to compliance-oriented clearance activities mandated by PRC 4292.</t>
  </si>
  <si>
    <t>PG&amp;E will continue to improve its reporting capabilities on this dynamic data as new inspections are performed and stored in a source system - addressing the remaining data gap.</t>
  </si>
  <si>
    <t xml:space="preserve">PG&amp;E is reporting on support structure inspections that occur under the detailed (enhanced) inspection program. These inspections are performed subject to GO165 compliance requirements, as well as WMP compliance requirements. Prior to 2020, PG&amp;E performed GO165 inspections at the plat map level, and not at the support structure level, so reporting on those inspections would entail sacrificing data quality.  </t>
  </si>
  <si>
    <t xml:space="preserve">Since inspections are on different cycles, OEIS can expect to see increased data in subsequent reports. Cycle frequency is based on high-fire threat district as outlined in PG&amp;E's 2023-2025 WMP sections 8.1.3.1 and 8.1.3.2.. </t>
  </si>
  <si>
    <t>To get the last maintenance date, PG&amp;E looks at notifications that have been filed against the support structure ID. Given those notifications, PG&amp;E looks at the facility that the maintenance notification was written against to confirm the maintenance team performed maintenance on the actual support structure, and not a different facility. Finally, PG&amp;E confirms that the maintenance was successful.</t>
  </si>
  <si>
    <t>Not every support structure will have a notification generated indicating it needs maintenance.</t>
  </si>
  <si>
    <t>This attribute is only applicable for wood poles. GO 165 requires intrusive inspection of wood poles every 20 years. However, PG&amp;E tries to execute this every 10 years. Data collection methods and the technologies used to capture inspection data are subject to change across these timelines, which could result in challenges in data consolidation  or gaps in data reported. To report on the last support structure intrusive date, PG&amp;E uses pole test and treat inspection data.  These inspections happen on a less frequent cadence then other GO 165 and WMP compliance related inspections.</t>
  </si>
  <si>
    <t>PG&amp;E will continue to report on more data as new inspections are performed and stored in a source system thus reducing any data gaps.</t>
  </si>
  <si>
    <t>GO 165 requires intrusive inspection of wood poles every 20 years. However, PG&amp;E tries to execute this every 10 years.</t>
  </si>
  <si>
    <t>PG&amp;E will continue to update gaps that exist as assets are replaced.
Additionally, per the recent Judge Alsup order on 08/07/2020, PG&amp;E is to conduct research and record the age and installation date of certain critical transmission tower components.</t>
  </si>
  <si>
    <t xml:space="preserve">Transmission: PG&amp;E is providing data for the EstimatedAge field using data generated as part of the AI-11 WMP program. The AI-11 program uses a variety of methods to generate estimated age data for assets, each method has a mean squared error which represents the methods’ accuracy and precision. PG&amp;E uses the method with the lowest mean squared error to provide an estimated age for each individual asset. Currently PG&amp;E is only able to provide the estimated age data in the Spatial Quarterly Data Report, as the schema defined by OEIS does not allow for inclusion of accuracy data.
Distribution: Estimated pole age data is determined using a model developed for wildfire risk and public safety risk modeling which allows for estimation of wooden distribution pole ages. The model was developed and trained using data from poles with known ages and  characteristics of poles (e.g. – manufacturer, treatment type, class, among others). When validated against a 25% subset of poles with known ages, the estimated ages provided by this model have a mean accuracy of ±9 years from the actual age of these poles. Importantly, the data provided in this column is solely an estimate and has not been further validated by other methods (e.g. - field inspections). As a result, the actual age could vary significantly from the estimate provided. Using the estimated age provided by this model and the domain value age bands, PG&amp;E has selected the estimated age band into which the age falls. Expansion of this model to include all poles without known installation dates will require PG&amp;E to expand and re-validate the model against the larger dataset of poles without known installation dates. This will require a dedicated team and a currently unknown amount of time to produce. </t>
  </si>
  <si>
    <t>PG&amp;E is focusing efforts on the collection of the Installation Date field. Please see the installation date procurement actions provided under the Installation Date field Availability Explanations. 
Expansion of the model used to provide initial data, to include all poles without known installation dates, will require PG&amp;E to expand and re-validate the model against the entire subset of poles without known installation dates. This will require a dedicated team and a currently unknown amount of time to produce. Furthermore, expansion to non-wooden poles will require additional work to identify a path forward towards model development.</t>
  </si>
  <si>
    <t>PG&amp;E has provided the subtypes of materials that are listed in the system of record. Not all support structures will have a subtype. Reporting on this attribute is therefore complete.</t>
  </si>
  <si>
    <t>Records for grade of construction at the time of install may not have been recorded prior to 2009.</t>
  </si>
  <si>
    <t>Transmission: PG&amp;E does not collect crossarm data and store it in a system or record. PG&amp;E is using data generated using a variety of methods, including from the asset information collection mandated by Judge Alsup and support structure framing data to generate data for the CrossarmAttached field. PG&amp;E has used these methods to develop logic to identify if a support structure does not have a cross arm or if it has crossarms, which PG&amp;E is using to populate this field. Given that there are a variety of methods used to develop this data and lack of source system data, there may be small variances in the reported data from what is observed in the field.
As new systems are established, data ingestion progress, and new methodologies are developed, PG&amp;E may be able to increase the quantity and quality of data we are able to provide on transmission support structure crossarms in the future.
Distribution: PG&amp;E does not collect crossarm data.</t>
  </si>
  <si>
    <t>Changes would be required across people, processes, and technology to enhance training, field collection data points, and build out a record table in a system of record.
Every pole is inspected every 5 years and this information would need to be collected and stored.</t>
  </si>
  <si>
    <t>10+ years to complete all support structure inspections.</t>
  </si>
  <si>
    <t>PG&amp;Es internal models are calculated differently for PSPSRisk then in the format sought by Energy Safety, and therefore unable to calculate Overall Utility Risk.</t>
  </si>
  <si>
    <t xml:space="preserve">PG&amp;E aims to have PSPS and therefore Overall Utility Risk at the support structure for both Transmission and distribution in 2025. </t>
  </si>
  <si>
    <t>PG&amp;E is targeting inclusion of these risk models sometime in 2025.</t>
  </si>
  <si>
    <t>PG&amp;E is providing ignition risk for transmission and distribution at the structure level. In previous submissions, PG&amp;E was unable to provide distribution data in the schema required by Energy Safety. PG&amp;E continues to look at ways to adopt and report on methodologies required by Energy Safety as stated in the data guidelines.</t>
  </si>
  <si>
    <t>PG&amp;E aims to have PSPS and therefore Overall Utility Risk at the support structure for both Transmission and distribution in 2025. Please note however, PG&amp;Es internal models are calculated differently then in the format sought by Energy Safety.</t>
  </si>
  <si>
    <t>PG&amp;Es internal models are calculated differently for PSPSRisk then in the format sought by Energy Safety.</t>
  </si>
  <si>
    <t>Yes - Switches are identified as confidential information
Physical facility, cyber-security sensitive, or critical energy infrastructure data. (See 18 C.F.R. § 388.113, see also Govt. Code § 6254(k), (ab); 6 U.S.C. § 131; 6 CFR § 29.2.)</t>
  </si>
  <si>
    <t xml:space="preserve">Every switch is put on a unique pole, which should have an associated unique ID in SAP. 
The partial data may partially be explained by the following: if a switch is housed on a pole that gets replaced, the switch's original support structure ID may not get updated with the new support structure ID in the system of record. </t>
  </si>
  <si>
    <t xml:space="preserve">Conduct root cause analysis to determine what is driving the partial data. </t>
  </si>
  <si>
    <t xml:space="preserve">PG&amp;E is taking actions to enhance the GIS Data Standard submission on a quarterly basis. The integration of this field will depend on developments to process and technology integration. </t>
  </si>
  <si>
    <t>Majority of data is submitted for this field. PG&amp;E's focus is currently on addressing larger data gaps and enhancements to reporting quality. Once these objectives are met, PG&amp;E can re-assess actions needed for 100% complete data for this field.
PG&amp;E is exploring long-term IT and process-oriented solutions to produce the OEIS GIS Standard, with the potential to connect formerly disparate data sources.</t>
  </si>
  <si>
    <t>Where available, PG&amp;E is providing CurcuitID as the foreign key to the asset line features.</t>
  </si>
  <si>
    <t>N/A - please see availability explanation.</t>
  </si>
  <si>
    <t xml:space="preserve">Majority of data is submitted for this field. PG&amp;E's focus is currently on addressing larger data gaps and enhancements to reporting quality. Once these objectives are met, PG&amp;E can re-assess actions needed for 100% complete data for this field. </t>
  </si>
  <si>
    <t>There are switches installed throughout PG&amp;E's territory that have been in service for 50+  years. When installed data was collected on paper records and this information was not captured. As switches are replaced this data is included.</t>
  </si>
  <si>
    <t xml:space="preserve">PG&amp;E is capturing this data as assets are replaced in the field and will continue to do so.
PG&amp;E would need to manually identify this information when installing an asset. Then this information would need to be logged into a system of record. 
For older switches not yet replaced, collecting such data  may require digging into old construction/installation records which may or may not yield results. </t>
  </si>
  <si>
    <t xml:space="preserve">If PG&amp;E were to exhaustively collect this data (as opposed to letting the field operation team gradually identify and replace switches), it would likely take 10+ years as there are over 30,000 switches in PG&amp;E's territory. Then, upon locating each switch, extensively research would be required as any given material code could have been supplied by a number of different manufacturers.
PG&amp;E has been able to make good progress to date based on natural replacements. </t>
  </si>
  <si>
    <t xml:space="preserve">Please see the availability explanations provided in the Manufacturer field. The same explanation is true for the ModelNumber field name. </t>
  </si>
  <si>
    <t xml:space="preserve">Please see the procurement actions provided in the Manufacturer field. The same procurement actions are true for the ModelNumber field name. </t>
  </si>
  <si>
    <t xml:space="preserve">Please see the timing explanation provided in the MakeandManufacturer field name. The same explanation is true for the ModelNumber field name. </t>
  </si>
  <si>
    <t>For this report, inspections, which are captured under the detailed (enhanced) inspection program, is the data PG&amp;E is providing as the last inspection date for this field. It should be noted that PG&amp;E has a variety of inspection programs underway all at different stages of data collection and reporting maturities.
Switches, as well as dynamic protective devices (e.g., reclosers interrupters and sectionalizers), are all visually inspected as part of support structure inspections under the detailed (enhanced) inspection program that started in 2020.  That means whenever a pole is inspected, all electric facilities will also be inspected.  Currently, these inspections only cover overhead facilities. Other facility inspections are not yet organized in a format that can be included in these quarterly reports.</t>
  </si>
  <si>
    <t>Since inspections are on different cycles, OEIS can expect to see increased data in subsequent reports. Cycle frequency is based on high-fire threat district as outlined in PG&amp;E's 2021 WMP section 8.1.3.</t>
  </si>
  <si>
    <t>For maintenance on these facilities, PG&amp;E looks for notifications created against these component’s IDs. Recognizing that a notification may have been written against the pole instead of the component, PG&amp;E is also looking at notifications created against the component's corresponding pole and if a notification has been created for that corresponding pole and the notification marks the facility for maintenance work as the switch (or the recloser, interrupter, or sectionalizer), then it is also included in this report.</t>
  </si>
  <si>
    <t xml:space="preserve">Not every switch or dynamic protective devices will have a notification generated indicating it needs maintenance. </t>
  </si>
  <si>
    <t xml:space="preserve">Please see availability explanation, not every switch needs maintenance. Brining in maintenance date when inspectors have indicated maintenance. </t>
  </si>
  <si>
    <t>Currently, when most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</si>
  <si>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PG&amp;E will continue to update gaps that exist as assets are replaced.
Additionally, per the Judge Alsup order on 08/07/2020, PG&amp;E is to conduct research and record the age and installation date of certain critical transmission tower components.</t>
  </si>
  <si>
    <t>Per Cal Fire guidelines, PG&amp;E has information as to which switches are exempt per PRC 4292, however, it is not logged in a system of record (SAP, GIS).
The Grasshopper air switch is the only non-exempt distribution, overhead air switch. Capturing this data in a system of record is a goal for PG&amp;E in the coming years.</t>
  </si>
  <si>
    <t>There is an effort underway  to identify these non exempt Grasshopper air switches and replace them with exempt counterparts. As they get replaced, PG&amp;E is capturing this information for correction and addition into a system of record.
In the meantime, PG&amp;E is using the CALFIRE 2021 Fire Prevention Field Guide to develop a lookup table which can be used to map individual switch types, as they appear in EDGIS, to an exemption status. Using this method, PG&amp;E was able to map majority of the switch data included in this submission to an exemption status. To map the remaining switches, further assessment of maps and system drawings is needed (e.g., determine whether individual disconnects are paired with reclosers or sectionalizers).</t>
  </si>
  <si>
    <t>It is unclear at this time how quickly assessment of maps and drawings will translate into a more complete lookup table as described in the Data Procurement Action, but PG&amp;E aims to make incremental quarterly progress on this field.</t>
  </si>
  <si>
    <t>Comments provided as needed.</t>
  </si>
  <si>
    <t>PG&amp;E has remapped its' underlying data for Transmission switches, and is providing data this quarter.</t>
  </si>
  <si>
    <t>Not all transformers are mounted on a support structure. Some transformers are housed on a foundation or are pad mounted. There are also transformers underground. This explains a portion of the data that lacks a SupportStructureID. Additionally, pole mounted transformers could lack an associated SupportStructureID in PG&amp;E's systems of record for one of several reasons. Reasons may include but are not limited to: records are stored on paper or another form of media; manual error or oversight; asset was acquired when PG&amp;E acquired another utility and records were not transferred.</t>
  </si>
  <si>
    <t>Mapping, GIS, and Asset subject matter experts familiar with transformers and support structures should collaborate to better understand the underlying cause for the partial data gap.
For example, if pad mounted transformers or transformers in substations explain the partial data gap, no further steps are needed, as these transformers do not have an associated support structure. However, if the associated SupportStructureID is in fact 'missing' from the underlying system of record, PG&amp;E would need to determine methods of developing such data</t>
  </si>
  <si>
    <t xml:space="preserve">Depending on the underlying cause for the partial data, delivery timeframe is variable (see data procurement actions). </t>
  </si>
  <si>
    <t>PG&amp;E's GIS system does not use circuit segments, therefore this field is not applicable.</t>
  </si>
  <si>
    <t>This attribute contains the majority of the required data. There are several potential reasons why this data may not be present. For example, data may have been mis-captured originally or it may not export, join, or otherwise translate as intended when preparing the FGDB. Additionally, some transformers do not have a valid Low Side Line Class choice because they provide power directly to buildings.</t>
  </si>
  <si>
    <t xml:space="preserve">There may be data gaps around some older equipment and related records. Older assets may lack associated data elements in PG&amp;E's systems of record for one of several reasons. Reasons may include but are not limited to: records have been stored on paper or another form of media; manual error or oversight; the asset was acquired when PG&amp;E acquired another utility and records were not transferred.
Nowadays, transformers must have a name plate, so all names should be obtainable in the future. </t>
  </si>
  <si>
    <t>This data is currently updated as transformers are replaced due to regular maintenance and replacement practices</t>
  </si>
  <si>
    <t>PG&amp;E replaces transformers through a variety of different initiatives including, but not limited to: proactively replacements which have historically replaced an average of 10-20 transformers per year (37 were replaced in 2021), emergency work, new customer installs, solar work, electric vehicle work, and bad voltage complaints. Since transformers are replaced through a number efforts, it is difficult to estimate when all transformers without manufacturer information will be updated in PG&amp;E's record systems.</t>
  </si>
  <si>
    <t>Transformers are inspected as part of a support structure inspection under the detailed (enhanced) inspection program that started in 2020.  That means that whenever a pole is inspected, all electric facilities will also be inspected.  Unfortunately, these kind of inspections only covers overhead facilities. Other facility inspections are not yet organized in a reportable way for these quarterly reports.</t>
  </si>
  <si>
    <t>PG&amp;E uses maintenance notifications to determine last maintenance date. These notifications are created against these component’s IDs, as well as against the pole the component is installed on. If a notification was created for the corresponding pole and the notification indicates maintenance work on the transformer, then it is also included in this report.</t>
  </si>
  <si>
    <t>Not every transformer will have a notification generated indicating it needs maintenance</t>
  </si>
  <si>
    <t>PG&amp;E is reporting transformer assets that are known to be exempt, per Cal Fire guidelines 2021 edition. For transformers not included in this guide PG&amp;E is labeling Null.</t>
  </si>
  <si>
    <t>PG&amp;E was able to enhance this field by bringing in a status of yes through development of a lookup table. PG&amp;E will continue ways to investigate and update unknown records</t>
  </si>
  <si>
    <t>PG&amp;E includes:  PG&amp;E service territory, Fire Index Area, Division, District, High Fire Risk Area, Surge Protection District, Insulation District, Corrosion Area, Raptor Concentration Zone, Snowloading Area, Climate Zone, Summer Temperature Map</t>
  </si>
  <si>
    <t>Yes - Critical infrastructure is identified as confidential
Customer information combined with GIS data may facilitate customer identification in violation of privacy rules. (See PUC § 8380; Civ. Code §§ 1798 et seq.; Govt. Code § 6254; D.14-05-016.)</t>
  </si>
  <si>
    <t>PG&amp;E is providing Service Point Location instead of MeterID as this unique ID works better to link other datasets geospatially for the GIS Data Standard and also shows where the customer is located.</t>
  </si>
  <si>
    <t xml:space="preserve">PG&amp;E conducts outreach to determine endpoint backup capacity from customer owned facilities.  </t>
  </si>
  <si>
    <t>This information is self-reported survey data and customer outreach.</t>
  </si>
  <si>
    <t>PG&amp;E conducts outreach to determine endpoint backup capacity from customer owned facilities.  Customer outreach is an ongoing effort and customer owned Critical Facilities will continue to build out their infrastructure independent of PG&amp;E activities.</t>
  </si>
  <si>
    <t>This information is self reported survey data and customer outreach.</t>
  </si>
  <si>
    <t xml:space="preserve">Population impact is based upon Zip code of facility to normalize data for different facility types.  Datatype of Population Impact limits possible values of field.  Values greater than allowed by datatype limit are set to maximum allowed value of 32,767.  </t>
  </si>
  <si>
    <t>Population impact is based upon location and US Census data.</t>
  </si>
  <si>
    <t>Data is not owned or maintained by PG&amp;E.</t>
  </si>
  <si>
    <t>PG&amp;E, as of Q2 2024 and in alignment with the CalFire submission, is providing all MWS records that exist within our new OneVM system. Note, due to the migration from legacy systems duplicate records may exist.</t>
  </si>
  <si>
    <t>PG&amp;E is taking active steps to address these quality issues in the field and making changes to our operations.</t>
  </si>
  <si>
    <t>PG&amp;E will continue to provide MWS data, and as quality issues are addressed in the field will make improvements on data provided.</t>
  </si>
  <si>
    <t xml:space="preserve">PG&amp;E intends to evaluate best practices from Lines of Business that actively catalog vegetation details and incorporate these methods into this program. </t>
  </si>
  <si>
    <t>PG&amp;E, as of Q2 2024 and in alignment with the CalFire submission, is providing all MWS records that exist within our new OneVM system. Note, due to the migration from legacy systems duplicate records may exist. As well, note the last inspection date represents only the prescription date as it exists in One VM, and not necessarily the last date the tree was inspected.</t>
  </si>
  <si>
    <t>PG&amp;E is taking active steps to address these quality issues in the field and making changes to its operations.</t>
  </si>
  <si>
    <t>Dx Corporation - Private: oplclID prefix contains "POL", an acronym for Private Owned Line
Dx Corporation - Corporation: oplclID in an integer
Tx Corporation - Corporation: oplclID is a concatenation of circuit name and voltage</t>
  </si>
  <si>
    <t>PG&amp;E has provided information where available</t>
  </si>
  <si>
    <t xml:space="preserve">Private to Private: Majority of Corporation to Private data is submitted for this field. PG&amp;E's focus is currently on addressing larger data gaps and enhancements to reporting quality. Once these objectives are met, PG&amp;E can re-assess actions needed for 100% complete data for this field.
Corporation to Corporation (Dx and Tx): More cross-functional investigation is needed to learn how Corporation to Corporation data relates to other source systems at PG&amp;E (e.g., GIS,  SAP). For example, depending on the type of connection point asset (e.g., pole, transformer), different approaches may be needed to relate the Corporation to Corporation data with other data fields in source systems. </t>
  </si>
  <si>
    <t xml:space="preserve">PG&amp;E is taking actions to prioritize enhancements the GIS Data Standard submission on a quarterly basis. </t>
  </si>
  <si>
    <t>Corporation to Private: PG&amp;E does not have this information because it does not keep record of customer owned facilities. PG&amp;E views private or customer line owners as separately accountable for regulatory compliance matters
Corporation to Corporation: this submission does not contain data on Other Conductor Types for Corporation to Corporation connections.</t>
  </si>
  <si>
    <t>Corporation to Private: N/A - Please see 'availability explanation'
Corporation to Corporation: More cross-functional investigation is needed to learn how Corporation to Corporation data relates to other source systems at PG&amp;E (e.g., GIS,  SAP).</t>
  </si>
  <si>
    <t xml:space="preserve">PG&amp;E is taking actions to prioritize enhancements to the GIS Data Standard submission on a quarterly basis. </t>
  </si>
  <si>
    <t>A majority of data is provided for this attribute</t>
  </si>
  <si>
    <t>Corporation to Corporation: More cross-functional investigation is needed to learn how Corporation to Corporation data relates to other source systems at PG&amp;E (e.g., GIS,  SAP). For example, data stewards could manually review attributes about the connection point in GIS (e.g., PG&amp;E tie circuit name, Lat/Long), and label each connection as OH or UG. Other, more efficient, approaches may be identified given more cross-functional collaboration between the data stewards and other stakeholders</t>
  </si>
  <si>
    <t xml:space="preserve">PG&amp;E is taking actions to prioritize enhancements to the GIS Data Standard submission on a quarterly basis. 
</t>
  </si>
  <si>
    <t>Corporation to Private: PG&amp;E added field values for 'OtherNominalVoltage' with a use limitation and operating assumption that the nominal voltage found on the "Other" side of the intertie is the same known nominal voltage found on the PG&amp;E side of the intertie point.   PG&amp;E views private or customer line owners as separately accountable for regulatory compliance matters
Corporation to Corporation: PG&amp;E has provided the current data collected.</t>
  </si>
  <si>
    <t>Corporation to Private: N/A - Please see 'availability explanation'
Corporation to Corporation: More cross-functional investigation is needed to learn how Corporation to Corporation data relates to other source systems at PG&amp;E (e.g., GIS,  SAP). For example, PG&amp;E has developed methods to report this data for other Feature Classes and could explore the feasibility of repurposing such methods for this dataset.</t>
  </si>
  <si>
    <t>Corporation to Private: N/A - Please see 'availability explanation'
Corporation to Corporation: PG&amp;E is taking actions to enhance the GIS Data Standard submission on a quarterly basis.</t>
  </si>
  <si>
    <t>Corporation to Private: PG&amp;E does not have this information because it does not keep record of customer owned facilities. PG&amp;E views private or customer line owners as separately accountable for regulatory compliance matters
Corporation to Corporation: this submission does not contain this attribute for Corporation to Corporation connections.</t>
  </si>
  <si>
    <t>Corporation to Private: PG&amp;E does not have this information because it does not keep record of customer owned facilities. PG&amp;E views private or customer line owners as separately accountable for regulatory compliance matters
Corporation to Corporation (Tx): values are populated as Unknown, where allowed and applicable, for characteristics of the "non-PG&amp;E" side of the intertie</t>
  </si>
  <si>
    <t>Corporation to Private: PG&amp;E does not have this information because it does not keep record of customer owned facilities. PG&amp;E views private or customer line owners as separately accountable for regulatory compliance matters
Corporation to Corporation: this submission does not contain this attribute for Corporation to Corporation connections</t>
  </si>
  <si>
    <t>Corporation to Private: N/A - Please see 'availability explanation'
Corporation to Corporation: More cross-functional investigation is needed to learn how Corporation to Corporation data relates to other source systems at PG&amp;E (e.g., GIS,  SAP). For example, PG&amp;E has developed methods to report this data for other Feature Classes and could explore the feasibility of repurposing such methods for this dataset</t>
  </si>
  <si>
    <t>Corporation to Private: N/A - Please see 'availability explanation'
Corporation to Corporation: PG&amp;E is taking actions to prioritize enhancements the GIS Data Standard submission on a quarterly basis.</t>
  </si>
  <si>
    <t>Corporation to Private: PG&amp;E seeks clarity on if this is the date of the inspection of the actual POL line or PG&amp;E's demarcation. For this submission (until additional clarity is provided), PG&amp;E is providing Pole Test and Treat inspection records or detailed inspections (whichever is most recent)  for each location as data is available. There are also nulls because an inspection is not required. 
Corporation to Corporation: this submission does not contain this attribute for Corporation to Corporation connections.</t>
  </si>
  <si>
    <t>Corporation to Private: PG&amp;E has the year of the establishment.
Corporation to Corporation: this submission does not contain this attribute for Corporation to Corporation connections.</t>
  </si>
  <si>
    <t>Corporation to Private: N/A - Please see 'availability explanation'
Corporation to Corporation: More cross-functional investigation is needed to learn how Corporation to Corporation data relates to other source systems at PG&amp;E (e.g., GIS,  SAP).</t>
  </si>
  <si>
    <t>Corporation to Private: PG&amp;E has data all but for one value for which a record is not available.
Corporation to Corporation: this submission does not contain this attribute for Corporation to Corporation connections.</t>
  </si>
  <si>
    <t>Majority of data is submitted for this field. PG&amp;E's focus is currently on addressing larger data gaps and enhancements to reporting quality. Once these objectives are met, PG&amp;E can re-assess actions needed for 100% complete data for this field.</t>
  </si>
  <si>
    <t xml:space="preserve">A majority of data is submitted for this field. </t>
  </si>
  <si>
    <t xml:space="preserve">PG&amp;E is taking actions to prioritize enhancements the GIS Data Standard submission on a quarterly basis. 
</t>
  </si>
  <si>
    <t xml:space="preserve">This submission does not contain this attribute.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t>
  </si>
  <si>
    <t>PG&amp;E does not currently plan to provide this information in upcoming quarterly submissions. PG&amp;E will continue to follow standards and procedures as well as risk based analysis around the different equipment types and when they are to be replaced.</t>
  </si>
  <si>
    <t>Corporation to Private: PG&amp;E does not have this information as it does not keep record of customer owned facilities. PG&amp;E views private or customer line owners as separately accountable for regulatory compliance matters
Corporation to Corporation: this submission does not contain this attribute for Corporation to Corporation connections.</t>
  </si>
  <si>
    <t>Corporation to Private: N/A - Please see 'availability explanation' 
Corporation to Corporation: Corporation to Corporation: More cross-functional investigation is needed to learn how Corporation to Corporation data relates to other source systems at PG&amp;E (e.g., GIS,  SAP). For example, PG&amp;E has explored methods to report this data for other Feature Classes and could assess the feasibility of repurposing such methods for this dataset.</t>
  </si>
  <si>
    <t xml:space="preserve">Corporation to Private: N/A - Please see 'availability explanation' 
Corporation to Corporation: PG&amp;E is taking actions to enhance the GIS Data Standard submission on a quarterly basis. </t>
  </si>
  <si>
    <t>Comments provided as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</si>
</sst>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1"/>
      <color rgb="FF7030A0"/>
      <name val="Calibri"/>
      <family val="2"/>
      <scheme val="minor"/>
    </font>
    <font>
      <b/>
      <sz val="14"/>
      <color theme="1"/>
      <name val="Calibri"/>
      <family val="2"/>
      <scheme val="minor"/>
    </font>
    <font>
      <b/>
      <sz val="11"/>
      <name val="Calibri"/>
      <family val="2"/>
      <scheme val="minor"/>
    </font>
    <font>
      <sz val="11"/>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69">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3" fillId="0" borderId="0" xfId="0" applyFont="1" applyAlignment="1">
      <alignment vertical="center"/>
    </xf>
    <xf numFmtId="0" fontId="0" fillId="58" borderId="0" xfId="0" applyFill="1"/>
    <xf numFmtId="0" fontId="0" fillId="0" borderId="19" xfId="0" applyBorder="1"/>
    <xf numFmtId="0" fontId="0" fillId="0" borderId="20" xfId="0" applyBorder="1"/>
    <xf numFmtId="0" fontId="0" fillId="60" borderId="19" xfId="0" applyFill="1" applyBorder="1"/>
    <xf numFmtId="0" fontId="0" fillId="60" borderId="20" xfId="0" applyFill="1" applyBorder="1"/>
    <xf numFmtId="0" fontId="0" fillId="61" borderId="19" xfId="0" applyFill="1" applyBorder="1"/>
    <xf numFmtId="0" fontId="0" fillId="61" borderId="20" xfId="0" applyFill="1" applyBorder="1"/>
    <xf numFmtId="0" fontId="0" fillId="57" borderId="19" xfId="0" applyFill="1" applyBorder="1"/>
    <xf numFmtId="0" fontId="0" fillId="57" borderId="20" xfId="0" applyFill="1" applyBorder="1"/>
    <xf numFmtId="0" fontId="0" fillId="62" borderId="20" xfId="0" applyFill="1" applyBorder="1"/>
    <xf numFmtId="0" fontId="0" fillId="62" borderId="19" xfId="0" applyFill="1" applyBorder="1"/>
    <xf numFmtId="0" fontId="0" fillId="63" borderId="19" xfId="0" applyFill="1" applyBorder="1"/>
    <xf numFmtId="0" fontId="0" fillId="63" borderId="20" xfId="0" applyFill="1" applyBorder="1"/>
    <xf numFmtId="0" fontId="0" fillId="0" borderId="20" xfId="0" applyBorder="1" applyAlignment="1">
      <alignment vertical="top"/>
    </xf>
    <xf numFmtId="0" fontId="0" fillId="60" borderId="0" xfId="0" applyFill="1"/>
    <xf numFmtId="0" fontId="0" fillId="61" borderId="0" xfId="0" applyFill="1"/>
    <xf numFmtId="0" fontId="0" fillId="61" borderId="0" xfId="0" applyFill="1" applyAlignment="1">
      <alignment vertical="center"/>
    </xf>
    <xf numFmtId="0" fontId="0" fillId="0" borderId="0" xfId="0" applyAlignment="1">
      <alignment vertical="center"/>
    </xf>
    <xf numFmtId="0" fontId="0" fillId="57" borderId="0" xfId="0" applyFill="1"/>
    <xf numFmtId="0" fontId="0" fillId="62" borderId="0" xfId="0" applyFill="1"/>
    <xf numFmtId="0" fontId="0" fillId="63" borderId="0" xfId="0" applyFill="1"/>
    <xf numFmtId="0" fontId="0" fillId="0" borderId="21" xfId="0" applyBorder="1"/>
    <xf numFmtId="0" fontId="0" fillId="0" borderId="19" xfId="0" applyBorder="1" applyAlignment="1">
      <alignment vertical="top"/>
    </xf>
    <xf numFmtId="0" fontId="0" fillId="0" borderId="23" xfId="0" applyBorder="1"/>
    <xf numFmtId="0" fontId="0" fillId="0" borderId="25" xfId="0" applyBorder="1"/>
    <xf numFmtId="0" fontId="0" fillId="63" borderId="21" xfId="0" applyFill="1" applyBorder="1"/>
    <xf numFmtId="0" fontId="0" fillId="63" borderId="23" xfId="0" applyFill="1" applyBorder="1"/>
    <xf numFmtId="0" fontId="51" fillId="0" borderId="0" xfId="0" applyFont="1" applyAlignment="1">
      <alignment vertical="center" wrapText="1"/>
    </xf>
    <xf numFmtId="0" fontId="0" fillId="63" borderId="25" xfId="0" applyFill="1" applyBorder="1"/>
    <xf numFmtId="0" fontId="0" fillId="0" borderId="19" xfId="0" applyBorder="1" applyAlignment="1">
      <alignment vertical="center" wrapText="1"/>
    </xf>
    <xf numFmtId="0" fontId="0" fillId="62" borderId="21" xfId="0" applyFill="1" applyBorder="1"/>
    <xf numFmtId="0" fontId="0" fillId="62" borderId="23" xfId="0" applyFill="1" applyBorder="1"/>
    <xf numFmtId="0" fontId="0" fillId="62" borderId="25" xfId="0" applyFill="1" applyBorder="1"/>
    <xf numFmtId="0" fontId="0" fillId="57" borderId="21" xfId="0" applyFill="1" applyBorder="1"/>
    <xf numFmtId="0" fontId="0" fillId="57" borderId="23" xfId="0" applyFill="1" applyBorder="1"/>
    <xf numFmtId="0" fontId="0" fillId="57" borderId="25" xfId="0" applyFill="1" applyBorder="1"/>
    <xf numFmtId="0" fontId="0" fillId="61" borderId="21" xfId="0" applyFill="1" applyBorder="1"/>
    <xf numFmtId="0" fontId="0" fillId="61" borderId="23" xfId="0" applyFill="1" applyBorder="1"/>
    <xf numFmtId="0" fontId="0" fillId="61" borderId="25" xfId="0" applyFill="1" applyBorder="1"/>
    <xf numFmtId="0" fontId="0" fillId="61" borderId="23" xfId="0" applyFill="1" applyBorder="1" applyAlignment="1">
      <alignment vertical="center"/>
    </xf>
    <xf numFmtId="0" fontId="0" fillId="0" borderId="23" xfId="0" applyBorder="1" applyAlignment="1">
      <alignment vertical="center"/>
    </xf>
    <xf numFmtId="0" fontId="0" fillId="60" borderId="21" xfId="0" applyFill="1" applyBorder="1"/>
    <xf numFmtId="0" fontId="0" fillId="60" borderId="23" xfId="0" applyFill="1" applyBorder="1"/>
    <xf numFmtId="0" fontId="0" fillId="60" borderId="25" xfId="0" applyFill="1" applyBorder="1"/>
    <xf numFmtId="0" fontId="54" fillId="0" borderId="0" xfId="0" applyFont="1"/>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59" borderId="21" xfId="0" applyFill="1" applyBorder="1"/>
    <xf numFmtId="0" fontId="0" fillId="59" borderId="19" xfId="0" applyFill="1" applyBorder="1"/>
    <xf numFmtId="0" fontId="0" fillId="59" borderId="23" xfId="0" applyFill="1" applyBorder="1"/>
    <xf numFmtId="0" fontId="0" fillId="59" borderId="0" xfId="0" applyFill="1"/>
    <xf numFmtId="0" fontId="0" fillId="59" borderId="25" xfId="0" applyFill="1" applyBorder="1"/>
    <xf numFmtId="0" fontId="0" fillId="59" borderId="20" xfId="0" applyFill="1" applyBorder="1"/>
    <xf numFmtId="0" fontId="52"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396876</xdr:colOff>
      <xdr:row>0</xdr:row>
      <xdr:rowOff>402694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microsoft.com/office/2019/04/relationships/namedSheetView" Target="../namedSheetViews/namedSheetView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zoomScale="80" zoomScaleNormal="80" workbookViewId="0">
      <pane ySplit="2" topLeftCell="A3" activePane="bottomLeft" state="frozen"/>
      <selection pane="bottomLeft" activeCell="A28" sqref="A28"/>
    </sheetView>
  </sheetViews>
  <sheetFormatPr defaultRowHeight="15" x14ac:dyDescent="0.25"/>
  <cols>
    <col min="1" max="1" width="21.5703125" customWidth="1"/>
    <col min="2" max="2" width="44.5703125" bestFit="1" customWidth="1"/>
    <col min="3" max="3" width="18.42578125" customWidth="1"/>
    <col min="4" max="4" width="32.140625" bestFit="1" customWidth="1"/>
    <col min="5" max="5" width="21.5703125" bestFit="1" customWidth="1"/>
    <col min="6" max="6" width="20.85546875" customWidth="1"/>
    <col min="7" max="7" width="18.42578125" customWidth="1"/>
    <col min="8" max="8" width="28.42578125" bestFit="1" customWidth="1"/>
    <col min="9" max="9" width="24.85546875" customWidth="1"/>
    <col min="10" max="10" width="18.140625" customWidth="1"/>
    <col min="11" max="11" width="12.85546875" customWidth="1"/>
  </cols>
  <sheetData>
    <row r="1" spans="1:10" ht="33.6" customHeight="1" x14ac:dyDescent="0.25">
      <c r="A1" s="68" t="s">
        <v>0</v>
      </c>
      <c r="B1" s="68"/>
      <c r="C1" s="68"/>
      <c r="D1" s="68"/>
      <c r="E1" s="68"/>
      <c r="F1" s="68"/>
      <c r="G1" s="68"/>
      <c r="H1" s="68"/>
      <c r="I1" s="68"/>
      <c r="J1" s="68"/>
    </row>
    <row r="2" spans="1:10" ht="30.6" customHeight="1" x14ac:dyDescent="0.25">
      <c r="A2" s="8" t="s">
        <v>1</v>
      </c>
      <c r="B2" s="8" t="s">
        <v>2</v>
      </c>
      <c r="C2" s="8" t="s">
        <v>3</v>
      </c>
      <c r="D2" s="8" t="s">
        <v>4</v>
      </c>
      <c r="E2" s="8" t="s">
        <v>5</v>
      </c>
      <c r="F2" s="2" t="s">
        <v>6</v>
      </c>
      <c r="G2" s="2" t="s">
        <v>7</v>
      </c>
      <c r="H2" s="8" t="s">
        <v>8</v>
      </c>
      <c r="I2" s="8" t="s">
        <v>9</v>
      </c>
      <c r="J2" s="8" t="s">
        <v>10</v>
      </c>
    </row>
    <row r="3" spans="1:10" ht="14.25" customHeight="1" x14ac:dyDescent="0.25">
      <c r="A3" s="7" t="s">
        <v>11</v>
      </c>
      <c r="B3" s="5" t="s">
        <v>12</v>
      </c>
      <c r="C3" s="27" t="s">
        <v>72</v>
      </c>
      <c r="D3" s="27" t="s">
        <v>16</v>
      </c>
      <c r="E3" s="27" t="s">
        <v>16</v>
      </c>
      <c r="F3" s="54" t="s">
        <v>72</v>
      </c>
      <c r="G3" t="s">
        <v>72</v>
      </c>
      <c r="H3" t="s">
        <v>16</v>
      </c>
      <c r="I3" t="s">
        <v>16</v>
      </c>
      <c r="J3" t="s">
        <v>16</v>
      </c>
    </row>
    <row r="4" spans="1:10" ht="14.25" customHeight="1" x14ac:dyDescent="0.25">
      <c r="A4" s="8"/>
      <c r="B4" s="5" t="s">
        <v>13</v>
      </c>
      <c r="C4" s="27" t="s">
        <v>72</v>
      </c>
      <c r="D4" s="27" t="s">
        <v>16</v>
      </c>
      <c r="E4" s="27" t="s">
        <v>16</v>
      </c>
      <c r="F4" s="54" t="s">
        <v>72</v>
      </c>
      <c r="G4" t="s">
        <v>72</v>
      </c>
      <c r="H4" t="s">
        <v>16</v>
      </c>
      <c r="I4" t="s">
        <v>16</v>
      </c>
      <c r="J4" t="s">
        <v>16</v>
      </c>
    </row>
    <row r="5" spans="1:10" ht="14.25" customHeight="1" x14ac:dyDescent="0.25">
      <c r="B5" s="5" t="s">
        <v>14</v>
      </c>
      <c r="C5" s="27" t="s">
        <v>72</v>
      </c>
      <c r="D5" s="27" t="s">
        <v>16</v>
      </c>
      <c r="E5" s="27" t="s">
        <v>16</v>
      </c>
      <c r="F5" s="54" t="s">
        <v>72</v>
      </c>
      <c r="G5" t="s">
        <v>72</v>
      </c>
      <c r="H5" t="s">
        <v>16</v>
      </c>
      <c r="I5" t="s">
        <v>16</v>
      </c>
      <c r="J5" t="s">
        <v>16</v>
      </c>
    </row>
    <row r="6" spans="1:10" ht="14.25" customHeight="1" x14ac:dyDescent="0.25">
      <c r="A6" s="4"/>
      <c r="B6" s="6" t="s">
        <v>15</v>
      </c>
      <c r="C6" s="27" t="s">
        <v>72</v>
      </c>
      <c r="D6" s="27" t="s">
        <v>16</v>
      </c>
      <c r="E6" s="27" t="s">
        <v>16</v>
      </c>
      <c r="F6" s="10" t="s">
        <v>16</v>
      </c>
      <c r="G6" s="27" t="s">
        <v>72</v>
      </c>
      <c r="H6" s="27" t="s">
        <v>16</v>
      </c>
      <c r="I6" s="27" t="s">
        <v>16</v>
      </c>
      <c r="J6" s="8" t="s">
        <v>16</v>
      </c>
    </row>
    <row r="7" spans="1:10" ht="14.25" customHeight="1" x14ac:dyDescent="0.25">
      <c r="A7" s="8"/>
      <c r="B7" s="8"/>
      <c r="C7" s="8"/>
      <c r="D7" s="8"/>
      <c r="E7" s="8"/>
      <c r="F7" s="2"/>
      <c r="G7" s="2"/>
      <c r="H7" s="8"/>
      <c r="I7" s="8"/>
      <c r="J7" s="8"/>
    </row>
    <row r="8" spans="1:10" x14ac:dyDescent="0.25">
      <c r="A8" s="7" t="s">
        <v>17</v>
      </c>
      <c r="B8" s="5" t="s">
        <v>18</v>
      </c>
      <c r="C8" s="27" t="s">
        <v>72</v>
      </c>
      <c r="D8" s="27" t="s">
        <v>16</v>
      </c>
      <c r="E8" s="27" t="s">
        <v>16</v>
      </c>
      <c r="F8" s="54" t="s">
        <v>72</v>
      </c>
      <c r="G8" t="s">
        <v>72</v>
      </c>
      <c r="H8" t="s">
        <v>16</v>
      </c>
      <c r="I8" t="s">
        <v>16</v>
      </c>
      <c r="J8" t="s">
        <v>16</v>
      </c>
    </row>
    <row r="9" spans="1:10" x14ac:dyDescent="0.25">
      <c r="B9" s="5" t="s">
        <v>19</v>
      </c>
      <c r="C9" s="27" t="s">
        <v>72</v>
      </c>
      <c r="D9" s="27" t="s">
        <v>16</v>
      </c>
      <c r="E9" s="27" t="s">
        <v>16</v>
      </c>
      <c r="F9" s="54" t="s">
        <v>72</v>
      </c>
      <c r="G9" t="s">
        <v>72</v>
      </c>
      <c r="H9" t="s">
        <v>16</v>
      </c>
      <c r="I9" t="s">
        <v>16</v>
      </c>
      <c r="J9" t="s">
        <v>16</v>
      </c>
    </row>
    <row r="10" spans="1:10" x14ac:dyDescent="0.25">
      <c r="B10" s="5" t="s">
        <v>20</v>
      </c>
      <c r="C10" s="27" t="s">
        <v>72</v>
      </c>
      <c r="D10" s="27" t="s">
        <v>16</v>
      </c>
      <c r="E10" s="27" t="s">
        <v>16</v>
      </c>
      <c r="F10" s="54" t="s">
        <v>72</v>
      </c>
      <c r="G10" t="s">
        <v>72</v>
      </c>
      <c r="H10" t="s">
        <v>16</v>
      </c>
      <c r="I10" t="s">
        <v>16</v>
      </c>
      <c r="J10" t="s">
        <v>16</v>
      </c>
    </row>
    <row r="11" spans="1:10" x14ac:dyDescent="0.25">
      <c r="B11" s="5" t="s">
        <v>21</v>
      </c>
      <c r="C11" s="27" t="s">
        <v>72</v>
      </c>
      <c r="D11" s="27" t="s">
        <v>16</v>
      </c>
      <c r="E11" s="27" t="s">
        <v>16</v>
      </c>
      <c r="F11" s="54" t="s">
        <v>72</v>
      </c>
      <c r="G11" t="s">
        <v>72</v>
      </c>
      <c r="H11" t="s">
        <v>16</v>
      </c>
      <c r="I11" t="s">
        <v>16</v>
      </c>
      <c r="J11" t="s">
        <v>16</v>
      </c>
    </row>
    <row r="12" spans="1:10" x14ac:dyDescent="0.25">
      <c r="B12" s="5" t="s">
        <v>22</v>
      </c>
      <c r="C12" s="27" t="s">
        <v>72</v>
      </c>
      <c r="D12" s="27" t="s">
        <v>16</v>
      </c>
      <c r="E12" s="27" t="s">
        <v>16</v>
      </c>
      <c r="F12" s="54" t="s">
        <v>72</v>
      </c>
      <c r="G12" t="s">
        <v>72</v>
      </c>
      <c r="H12" t="s">
        <v>16</v>
      </c>
      <c r="I12" t="s">
        <v>16</v>
      </c>
      <c r="J12" t="s">
        <v>16</v>
      </c>
    </row>
    <row r="13" spans="1:10" x14ac:dyDescent="0.25">
      <c r="B13" s="5" t="s">
        <v>23</v>
      </c>
      <c r="C13" s="27" t="s">
        <v>72</v>
      </c>
      <c r="D13" s="27" t="s">
        <v>16</v>
      </c>
      <c r="E13" s="27" t="s">
        <v>16</v>
      </c>
      <c r="F13" s="54" t="s">
        <v>72</v>
      </c>
      <c r="G13" t="s">
        <v>72</v>
      </c>
      <c r="H13" t="s">
        <v>16</v>
      </c>
      <c r="I13" t="s">
        <v>16</v>
      </c>
      <c r="J13" t="s">
        <v>16</v>
      </c>
    </row>
    <row r="14" spans="1:10" x14ac:dyDescent="0.25">
      <c r="B14" s="5" t="s">
        <v>24</v>
      </c>
      <c r="C14" s="27" t="s">
        <v>72</v>
      </c>
      <c r="D14" s="27" t="s">
        <v>16</v>
      </c>
      <c r="E14" s="27" t="s">
        <v>16</v>
      </c>
      <c r="F14" s="54" t="s">
        <v>72</v>
      </c>
      <c r="G14" t="s">
        <v>72</v>
      </c>
      <c r="H14" t="s">
        <v>16</v>
      </c>
      <c r="I14" t="s">
        <v>16</v>
      </c>
      <c r="J14" t="s">
        <v>16</v>
      </c>
    </row>
    <row r="15" spans="1:10" x14ac:dyDescent="0.25">
      <c r="B15" s="6" t="s">
        <v>25</v>
      </c>
      <c r="C15" s="27" t="s">
        <v>72</v>
      </c>
      <c r="D15" s="27" t="s">
        <v>16</v>
      </c>
      <c r="E15" s="27" t="s">
        <v>16</v>
      </c>
      <c r="F15" s="10" t="s">
        <v>16</v>
      </c>
      <c r="G15" s="27" t="s">
        <v>72</v>
      </c>
      <c r="H15" s="27" t="s">
        <v>16</v>
      </c>
      <c r="I15" s="27" t="s">
        <v>16</v>
      </c>
      <c r="J15" t="s">
        <v>16</v>
      </c>
    </row>
    <row r="16" spans="1:10" x14ac:dyDescent="0.25">
      <c r="B16" s="5" t="s">
        <v>26</v>
      </c>
      <c r="C16" s="27" t="s">
        <v>72</v>
      </c>
      <c r="D16" s="27" t="s">
        <v>16</v>
      </c>
      <c r="E16" s="27" t="s">
        <v>16</v>
      </c>
      <c r="F16" s="54" t="s">
        <v>72</v>
      </c>
      <c r="G16" t="s">
        <v>72</v>
      </c>
      <c r="H16" t="s">
        <v>16</v>
      </c>
      <c r="I16" t="s">
        <v>16</v>
      </c>
      <c r="J16" t="s">
        <v>16</v>
      </c>
    </row>
    <row r="17" spans="1:10" x14ac:dyDescent="0.25">
      <c r="B17" s="5" t="s">
        <v>27</v>
      </c>
      <c r="C17" s="27" t="s">
        <v>72</v>
      </c>
      <c r="D17" s="27" t="s">
        <v>16</v>
      </c>
      <c r="E17" s="27" t="s">
        <v>16</v>
      </c>
      <c r="F17" s="54" t="s">
        <v>72</v>
      </c>
      <c r="G17" t="s">
        <v>72</v>
      </c>
      <c r="H17" t="s">
        <v>16</v>
      </c>
      <c r="I17" t="s">
        <v>16</v>
      </c>
      <c r="J17" t="s">
        <v>16</v>
      </c>
    </row>
    <row r="18" spans="1:10" x14ac:dyDescent="0.25">
      <c r="B18" s="6" t="s">
        <v>28</v>
      </c>
      <c r="C18" s="27" t="s">
        <v>72</v>
      </c>
      <c r="D18" s="27" t="s">
        <v>16</v>
      </c>
      <c r="E18" s="27" t="s">
        <v>16</v>
      </c>
      <c r="F18" s="10" t="s">
        <v>16</v>
      </c>
      <c r="G18" s="27" t="s">
        <v>72</v>
      </c>
      <c r="H18" s="27" t="s">
        <v>16</v>
      </c>
      <c r="I18" s="27" t="s">
        <v>16</v>
      </c>
      <c r="J18" t="s">
        <v>16</v>
      </c>
    </row>
    <row r="19" spans="1:10" x14ac:dyDescent="0.25">
      <c r="B19" s="5" t="s">
        <v>29</v>
      </c>
      <c r="C19" s="27" t="s">
        <v>72</v>
      </c>
      <c r="D19" s="27" t="s">
        <v>16</v>
      </c>
      <c r="E19" s="27" t="s">
        <v>16</v>
      </c>
      <c r="F19" s="54" t="s">
        <v>72</v>
      </c>
      <c r="G19" t="s">
        <v>72</v>
      </c>
      <c r="H19" t="s">
        <v>16</v>
      </c>
      <c r="I19" t="s">
        <v>16</v>
      </c>
      <c r="J19" t="s">
        <v>16</v>
      </c>
    </row>
    <row r="21" spans="1:10" x14ac:dyDescent="0.25">
      <c r="A21" s="7" t="s">
        <v>30</v>
      </c>
      <c r="B21" s="5" t="s">
        <v>31</v>
      </c>
      <c r="C21" s="27" t="s">
        <v>72</v>
      </c>
      <c r="D21" s="27" t="s">
        <v>16</v>
      </c>
      <c r="E21" s="27" t="s">
        <v>16</v>
      </c>
      <c r="F21" s="54" t="s">
        <v>72</v>
      </c>
      <c r="G21" t="s">
        <v>72</v>
      </c>
      <c r="H21" t="s">
        <v>16</v>
      </c>
      <c r="I21" t="s">
        <v>16</v>
      </c>
      <c r="J21" t="s">
        <v>16</v>
      </c>
    </row>
    <row r="22" spans="1:10" x14ac:dyDescent="0.25">
      <c r="B22" s="5" t="s">
        <v>32</v>
      </c>
      <c r="C22" s="27" t="s">
        <v>72</v>
      </c>
      <c r="D22" s="27" t="s">
        <v>16</v>
      </c>
      <c r="E22" s="27" t="s">
        <v>16</v>
      </c>
      <c r="F22" s="54" t="s">
        <v>72</v>
      </c>
      <c r="G22" t="s">
        <v>72</v>
      </c>
      <c r="H22" t="s">
        <v>16</v>
      </c>
      <c r="I22" t="s">
        <v>16</v>
      </c>
      <c r="J22" t="s">
        <v>16</v>
      </c>
    </row>
    <row r="23" spans="1:10" x14ac:dyDescent="0.25">
      <c r="B23" s="5" t="s">
        <v>33</v>
      </c>
      <c r="C23" t="s">
        <v>74</v>
      </c>
      <c r="D23" t="s">
        <v>75</v>
      </c>
      <c r="E23" t="s">
        <v>16</v>
      </c>
      <c r="F23" t="s">
        <v>16</v>
      </c>
      <c r="G23" t="s">
        <v>74</v>
      </c>
      <c r="H23" t="s">
        <v>75</v>
      </c>
    </row>
    <row r="24" spans="1:10" x14ac:dyDescent="0.25">
      <c r="B24" s="5" t="s">
        <v>34</v>
      </c>
      <c r="C24" s="27" t="s">
        <v>72</v>
      </c>
      <c r="D24" s="27" t="s">
        <v>16</v>
      </c>
      <c r="E24" s="27" t="s">
        <v>16</v>
      </c>
      <c r="F24" s="54" t="s">
        <v>72</v>
      </c>
      <c r="G24" t="s">
        <v>72</v>
      </c>
      <c r="H24" t="s">
        <v>16</v>
      </c>
      <c r="I24" t="s">
        <v>16</v>
      </c>
      <c r="J24" t="s">
        <v>16</v>
      </c>
    </row>
    <row r="25" spans="1:10" x14ac:dyDescent="0.25">
      <c r="B25" s="5" t="s">
        <v>35</v>
      </c>
      <c r="C25" s="27" t="s">
        <v>72</v>
      </c>
      <c r="D25" s="27" t="s">
        <v>16</v>
      </c>
      <c r="E25" s="27" t="s">
        <v>16</v>
      </c>
      <c r="F25" s="54" t="s">
        <v>72</v>
      </c>
      <c r="G25" t="s">
        <v>72</v>
      </c>
      <c r="H25" t="s">
        <v>16</v>
      </c>
      <c r="I25" t="s">
        <v>16</v>
      </c>
      <c r="J25" t="s">
        <v>16</v>
      </c>
    </row>
    <row r="26" spans="1:10" x14ac:dyDescent="0.25">
      <c r="B26" s="5" t="s">
        <v>36</v>
      </c>
      <c r="C26" t="s">
        <v>74</v>
      </c>
      <c r="D26" t="s">
        <v>75</v>
      </c>
      <c r="E26" t="s">
        <v>16</v>
      </c>
      <c r="F26" t="s">
        <v>16</v>
      </c>
      <c r="G26" t="s">
        <v>74</v>
      </c>
      <c r="H26" t="s">
        <v>75</v>
      </c>
    </row>
    <row r="27" spans="1:10" x14ac:dyDescent="0.25">
      <c r="B27" s="5" t="s">
        <v>37</v>
      </c>
      <c r="C27" s="27" t="s">
        <v>72</v>
      </c>
      <c r="D27" s="27" t="s">
        <v>16</v>
      </c>
      <c r="E27" s="27" t="s">
        <v>16</v>
      </c>
      <c r="F27" s="54" t="s">
        <v>72</v>
      </c>
      <c r="G27" t="s">
        <v>72</v>
      </c>
      <c r="H27" t="s">
        <v>16</v>
      </c>
      <c r="I27" t="s">
        <v>16</v>
      </c>
      <c r="J27" t="s">
        <v>16</v>
      </c>
    </row>
    <row r="28" spans="1:10" x14ac:dyDescent="0.25">
      <c r="B28" s="5" t="s">
        <v>38</v>
      </c>
      <c r="C28" t="s">
        <v>74</v>
      </c>
      <c r="D28" t="s">
        <v>75</v>
      </c>
      <c r="E28" t="s">
        <v>16</v>
      </c>
      <c r="F28" t="s">
        <v>16</v>
      </c>
      <c r="G28" t="s">
        <v>74</v>
      </c>
      <c r="H28" t="s">
        <v>75</v>
      </c>
    </row>
    <row r="29" spans="1:10" x14ac:dyDescent="0.25">
      <c r="B29" s="5" t="s">
        <v>39</v>
      </c>
      <c r="C29" t="s">
        <v>74</v>
      </c>
      <c r="D29" t="s">
        <v>75</v>
      </c>
      <c r="E29" t="s">
        <v>16</v>
      </c>
      <c r="F29" t="s">
        <v>16</v>
      </c>
      <c r="G29" t="s">
        <v>74</v>
      </c>
      <c r="H29" t="s">
        <v>75</v>
      </c>
    </row>
    <row r="30" spans="1:10" x14ac:dyDescent="0.25">
      <c r="B30" s="5" t="s">
        <v>40</v>
      </c>
      <c r="C30" s="27" t="s">
        <v>72</v>
      </c>
      <c r="D30" s="27" t="s">
        <v>16</v>
      </c>
      <c r="E30" s="27" t="s">
        <v>16</v>
      </c>
      <c r="F30" s="54" t="s">
        <v>72</v>
      </c>
      <c r="G30" t="s">
        <v>72</v>
      </c>
      <c r="H30" t="s">
        <v>16</v>
      </c>
      <c r="I30" t="s">
        <v>16</v>
      </c>
      <c r="J30" t="s">
        <v>16</v>
      </c>
    </row>
    <row r="31" spans="1:10" x14ac:dyDescent="0.25">
      <c r="B31" s="5" t="s">
        <v>41</v>
      </c>
      <c r="C31" s="27" t="s">
        <v>72</v>
      </c>
      <c r="D31" s="27" t="s">
        <v>16</v>
      </c>
      <c r="E31" s="27" t="s">
        <v>16</v>
      </c>
      <c r="F31" s="54" t="s">
        <v>72</v>
      </c>
      <c r="G31" t="s">
        <v>72</v>
      </c>
      <c r="H31" t="s">
        <v>16</v>
      </c>
      <c r="I31" t="s">
        <v>16</v>
      </c>
      <c r="J31" t="s">
        <v>16</v>
      </c>
    </row>
    <row r="32" spans="1:10" x14ac:dyDescent="0.25">
      <c r="B32" s="5" t="s">
        <v>42</v>
      </c>
      <c r="C32" s="27" t="s">
        <v>72</v>
      </c>
      <c r="D32" s="27" t="s">
        <v>16</v>
      </c>
      <c r="E32" s="27" t="s">
        <v>16</v>
      </c>
      <c r="F32" s="54" t="s">
        <v>72</v>
      </c>
      <c r="G32" t="s">
        <v>72</v>
      </c>
      <c r="H32" t="s">
        <v>16</v>
      </c>
      <c r="I32" t="s">
        <v>16</v>
      </c>
      <c r="J32" t="s">
        <v>16</v>
      </c>
    </row>
    <row r="33" spans="1:10" x14ac:dyDescent="0.25">
      <c r="B33" s="5" t="s">
        <v>43</v>
      </c>
      <c r="C33" s="27" t="s">
        <v>72</v>
      </c>
      <c r="D33" s="27" t="s">
        <v>16</v>
      </c>
      <c r="E33" s="27" t="s">
        <v>16</v>
      </c>
      <c r="F33" s="54" t="s">
        <v>72</v>
      </c>
      <c r="G33" t="s">
        <v>72</v>
      </c>
      <c r="H33" t="s">
        <v>16</v>
      </c>
      <c r="I33" t="s">
        <v>16</v>
      </c>
      <c r="J33" t="s">
        <v>16</v>
      </c>
    </row>
    <row r="34" spans="1:10" x14ac:dyDescent="0.25">
      <c r="B34" s="5" t="s">
        <v>44</v>
      </c>
      <c r="C34" s="27" t="s">
        <v>72</v>
      </c>
      <c r="D34" s="27" t="s">
        <v>16</v>
      </c>
      <c r="E34" s="27" t="s">
        <v>16</v>
      </c>
      <c r="F34" s="54" t="s">
        <v>72</v>
      </c>
      <c r="G34" t="s">
        <v>72</v>
      </c>
      <c r="H34" t="s">
        <v>16</v>
      </c>
      <c r="I34" t="s">
        <v>16</v>
      </c>
      <c r="J34" t="s">
        <v>16</v>
      </c>
    </row>
    <row r="35" spans="1:10" x14ac:dyDescent="0.25">
      <c r="B35" s="5" t="s">
        <v>45</v>
      </c>
      <c r="C35" t="s">
        <v>74</v>
      </c>
      <c r="D35" t="s">
        <v>75</v>
      </c>
      <c r="E35" t="s">
        <v>16</v>
      </c>
      <c r="F35" t="s">
        <v>16</v>
      </c>
      <c r="G35" t="s">
        <v>74</v>
      </c>
      <c r="H35" t="s">
        <v>75</v>
      </c>
    </row>
    <row r="36" spans="1:10" x14ac:dyDescent="0.25">
      <c r="B36" s="5" t="s">
        <v>46</v>
      </c>
      <c r="C36" s="27" t="s">
        <v>72</v>
      </c>
      <c r="D36" s="27" t="s">
        <v>16</v>
      </c>
      <c r="E36" s="27" t="s">
        <v>16</v>
      </c>
      <c r="F36" s="54" t="s">
        <v>72</v>
      </c>
      <c r="G36" t="s">
        <v>72</v>
      </c>
      <c r="H36" t="s">
        <v>16</v>
      </c>
      <c r="I36" t="s">
        <v>16</v>
      </c>
      <c r="J36" t="s">
        <v>16</v>
      </c>
    </row>
    <row r="37" spans="1:10" x14ac:dyDescent="0.25">
      <c r="B37" s="5" t="s">
        <v>47</v>
      </c>
      <c r="C37" t="s">
        <v>74</v>
      </c>
      <c r="D37" t="s">
        <v>75</v>
      </c>
      <c r="E37" t="s">
        <v>16</v>
      </c>
      <c r="F37" t="s">
        <v>16</v>
      </c>
      <c r="G37" t="s">
        <v>74</v>
      </c>
      <c r="H37" t="s">
        <v>75</v>
      </c>
    </row>
    <row r="38" spans="1:10" x14ac:dyDescent="0.25">
      <c r="B38" s="6" t="s">
        <v>48</v>
      </c>
      <c r="C38" s="27" t="s">
        <v>72</v>
      </c>
      <c r="D38" s="27" t="s">
        <v>16</v>
      </c>
      <c r="E38" s="27" t="s">
        <v>16</v>
      </c>
      <c r="F38" s="10" t="s">
        <v>16</v>
      </c>
      <c r="G38" t="s">
        <v>72</v>
      </c>
      <c r="H38" t="s">
        <v>16</v>
      </c>
      <c r="I38" t="s">
        <v>16</v>
      </c>
      <c r="J38" t="s">
        <v>16</v>
      </c>
    </row>
    <row r="40" spans="1:10" x14ac:dyDescent="0.25">
      <c r="A40" s="7" t="s">
        <v>49</v>
      </c>
      <c r="B40" s="5" t="s">
        <v>50</v>
      </c>
      <c r="C40" s="27" t="s">
        <v>72</v>
      </c>
      <c r="D40" s="27" t="s">
        <v>16</v>
      </c>
      <c r="E40" s="27" t="s">
        <v>16</v>
      </c>
      <c r="F40" s="54" t="s">
        <v>72</v>
      </c>
      <c r="G40" t="s">
        <v>72</v>
      </c>
      <c r="H40" t="s">
        <v>16</v>
      </c>
      <c r="I40" t="s">
        <v>16</v>
      </c>
      <c r="J40" t="s">
        <v>16</v>
      </c>
    </row>
    <row r="41" spans="1:10" x14ac:dyDescent="0.25">
      <c r="B41" s="5" t="s">
        <v>51</v>
      </c>
      <c r="C41" s="27" t="s">
        <v>72</v>
      </c>
      <c r="D41" s="27" t="s">
        <v>16</v>
      </c>
      <c r="E41" s="27" t="s">
        <v>16</v>
      </c>
      <c r="F41" s="54" t="s">
        <v>72</v>
      </c>
      <c r="G41" t="s">
        <v>72</v>
      </c>
      <c r="H41" t="s">
        <v>16</v>
      </c>
      <c r="I41" t="s">
        <v>16</v>
      </c>
      <c r="J41" t="s">
        <v>16</v>
      </c>
    </row>
    <row r="42" spans="1:10" x14ac:dyDescent="0.25">
      <c r="B42" s="5" t="s">
        <v>52</v>
      </c>
      <c r="C42" s="27" t="s">
        <v>72</v>
      </c>
      <c r="D42" s="27" t="s">
        <v>16</v>
      </c>
      <c r="E42" s="27" t="s">
        <v>16</v>
      </c>
      <c r="F42" s="54" t="s">
        <v>72</v>
      </c>
      <c r="G42" t="s">
        <v>72</v>
      </c>
      <c r="H42" t="s">
        <v>16</v>
      </c>
      <c r="I42" t="s">
        <v>16</v>
      </c>
      <c r="J42" t="s">
        <v>16</v>
      </c>
    </row>
    <row r="43" spans="1:10" x14ac:dyDescent="0.25">
      <c r="B43" s="5" t="s">
        <v>53</v>
      </c>
      <c r="C43" s="27" t="s">
        <v>72</v>
      </c>
      <c r="D43" s="27" t="s">
        <v>16</v>
      </c>
      <c r="E43" s="27" t="s">
        <v>16</v>
      </c>
      <c r="F43" s="54" t="s">
        <v>72</v>
      </c>
      <c r="G43" t="s">
        <v>72</v>
      </c>
      <c r="H43" t="s">
        <v>16</v>
      </c>
      <c r="I43" t="s">
        <v>16</v>
      </c>
      <c r="J43" t="s">
        <v>16</v>
      </c>
    </row>
    <row r="44" spans="1:10" x14ac:dyDescent="0.25">
      <c r="B44" s="5" t="s">
        <v>54</v>
      </c>
      <c r="C44" s="27" t="s">
        <v>72</v>
      </c>
      <c r="D44" s="27" t="s">
        <v>16</v>
      </c>
      <c r="E44" s="27" t="s">
        <v>16</v>
      </c>
      <c r="F44" s="54" t="s">
        <v>72</v>
      </c>
      <c r="G44" t="s">
        <v>72</v>
      </c>
      <c r="H44" t="s">
        <v>16</v>
      </c>
      <c r="I44" t="s">
        <v>16</v>
      </c>
      <c r="J44" t="s">
        <v>16</v>
      </c>
    </row>
    <row r="45" spans="1:10" x14ac:dyDescent="0.25">
      <c r="B45" s="5" t="s">
        <v>55</v>
      </c>
      <c r="C45" s="27" t="s">
        <v>72</v>
      </c>
      <c r="D45" s="27" t="s">
        <v>16</v>
      </c>
      <c r="E45" s="27" t="s">
        <v>16</v>
      </c>
      <c r="F45" s="54" t="s">
        <v>72</v>
      </c>
      <c r="G45" t="s">
        <v>72</v>
      </c>
      <c r="H45" t="s">
        <v>16</v>
      </c>
      <c r="I45" t="s">
        <v>16</v>
      </c>
      <c r="J45" t="s">
        <v>16</v>
      </c>
    </row>
    <row r="47" spans="1:10" x14ac:dyDescent="0.25">
      <c r="A47" s="7" t="s">
        <v>56</v>
      </c>
      <c r="B47" s="5" t="s">
        <v>57</v>
      </c>
      <c r="C47" s="27" t="s">
        <v>72</v>
      </c>
      <c r="D47" s="27" t="s">
        <v>16</v>
      </c>
      <c r="E47" s="27" t="s">
        <v>16</v>
      </c>
      <c r="F47" s="54" t="s">
        <v>72</v>
      </c>
      <c r="G47" t="s">
        <v>72</v>
      </c>
      <c r="H47" t="s">
        <v>16</v>
      </c>
      <c r="I47" t="s">
        <v>16</v>
      </c>
      <c r="J47" t="s">
        <v>16</v>
      </c>
    </row>
    <row r="48" spans="1:10" x14ac:dyDescent="0.25">
      <c r="B48" s="5" t="s">
        <v>58</v>
      </c>
      <c r="C48" s="27" t="s">
        <v>72</v>
      </c>
      <c r="D48" s="27" t="s">
        <v>16</v>
      </c>
      <c r="E48" s="27" t="s">
        <v>16</v>
      </c>
      <c r="F48" s="54" t="s">
        <v>72</v>
      </c>
      <c r="G48" t="s">
        <v>72</v>
      </c>
      <c r="H48" t="s">
        <v>16</v>
      </c>
      <c r="I48" t="s">
        <v>16</v>
      </c>
      <c r="J48" t="s">
        <v>16</v>
      </c>
    </row>
    <row r="49" spans="1:10" x14ac:dyDescent="0.25">
      <c r="B49" s="5" t="s">
        <v>59</v>
      </c>
      <c r="C49" s="27" t="s">
        <v>72</v>
      </c>
      <c r="D49" s="27" t="s">
        <v>16</v>
      </c>
      <c r="E49" s="27" t="s">
        <v>16</v>
      </c>
      <c r="F49" s="54" t="s">
        <v>72</v>
      </c>
      <c r="G49" t="s">
        <v>72</v>
      </c>
      <c r="H49" t="s">
        <v>16</v>
      </c>
      <c r="I49" t="s">
        <v>16</v>
      </c>
      <c r="J49" t="s">
        <v>16</v>
      </c>
    </row>
    <row r="50" spans="1:10" x14ac:dyDescent="0.25">
      <c r="B50" s="5" t="s">
        <v>60</v>
      </c>
      <c r="C50" s="27" t="s">
        <v>72</v>
      </c>
      <c r="D50" s="27" t="s">
        <v>16</v>
      </c>
      <c r="E50" s="27" t="s">
        <v>16</v>
      </c>
      <c r="F50" s="54" t="s">
        <v>72</v>
      </c>
      <c r="G50" t="s">
        <v>72</v>
      </c>
      <c r="H50" t="s">
        <v>16</v>
      </c>
      <c r="I50" t="s">
        <v>16</v>
      </c>
      <c r="J50" t="s">
        <v>16</v>
      </c>
    </row>
    <row r="51" spans="1:10" x14ac:dyDescent="0.25">
      <c r="B51" s="6" t="s">
        <v>61</v>
      </c>
      <c r="C51" t="s">
        <v>72</v>
      </c>
      <c r="D51" s="27" t="s">
        <v>16</v>
      </c>
      <c r="E51" s="27" t="s">
        <v>16</v>
      </c>
      <c r="F51" s="10" t="s">
        <v>16</v>
      </c>
      <c r="G51" t="s">
        <v>72</v>
      </c>
      <c r="H51" t="s">
        <v>16</v>
      </c>
      <c r="I51" t="s">
        <v>16</v>
      </c>
      <c r="J51" t="s">
        <v>16</v>
      </c>
    </row>
    <row r="52" spans="1:10" x14ac:dyDescent="0.25">
      <c r="B52" s="6" t="s">
        <v>62</v>
      </c>
      <c r="C52" t="s">
        <v>72</v>
      </c>
      <c r="D52" s="27" t="s">
        <v>16</v>
      </c>
      <c r="E52" s="27" t="s">
        <v>16</v>
      </c>
      <c r="F52" s="10" t="s">
        <v>16</v>
      </c>
      <c r="G52" t="s">
        <v>72</v>
      </c>
      <c r="H52" t="s">
        <v>16</v>
      </c>
      <c r="I52" t="s">
        <v>16</v>
      </c>
      <c r="J52" t="s">
        <v>16</v>
      </c>
    </row>
    <row r="53" spans="1:10" x14ac:dyDescent="0.25">
      <c r="B53" s="6" t="s">
        <v>63</v>
      </c>
      <c r="C53" t="s">
        <v>72</v>
      </c>
      <c r="D53" s="27" t="s">
        <v>16</v>
      </c>
      <c r="E53" s="27" t="s">
        <v>16</v>
      </c>
      <c r="F53" s="10" t="s">
        <v>16</v>
      </c>
      <c r="G53" t="s">
        <v>72</v>
      </c>
      <c r="H53" t="s">
        <v>16</v>
      </c>
      <c r="I53" t="s">
        <v>16</v>
      </c>
      <c r="J53" t="s">
        <v>16</v>
      </c>
    </row>
    <row r="54" spans="1:10" x14ac:dyDescent="0.25">
      <c r="B54" s="6" t="s">
        <v>64</v>
      </c>
      <c r="C54" t="s">
        <v>72</v>
      </c>
      <c r="D54" s="27" t="s">
        <v>16</v>
      </c>
      <c r="E54" s="27" t="s">
        <v>16</v>
      </c>
      <c r="F54" s="10" t="s">
        <v>16</v>
      </c>
      <c r="G54" t="s">
        <v>72</v>
      </c>
      <c r="H54" t="s">
        <v>16</v>
      </c>
      <c r="I54" t="s">
        <v>16</v>
      </c>
      <c r="J54" t="s">
        <v>16</v>
      </c>
    </row>
    <row r="55" spans="1:10" x14ac:dyDescent="0.25">
      <c r="B55" s="6" t="s">
        <v>65</v>
      </c>
      <c r="C55" t="s">
        <v>72</v>
      </c>
      <c r="D55" s="27" t="s">
        <v>16</v>
      </c>
      <c r="E55" s="27" t="s">
        <v>16</v>
      </c>
      <c r="F55" s="10" t="s">
        <v>16</v>
      </c>
      <c r="G55" t="s">
        <v>72</v>
      </c>
      <c r="H55" t="s">
        <v>16</v>
      </c>
      <c r="I55" t="s">
        <v>16</v>
      </c>
      <c r="J55" t="s">
        <v>16</v>
      </c>
    </row>
    <row r="57" spans="1:10" x14ac:dyDescent="0.25">
      <c r="A57" s="7" t="s">
        <v>66</v>
      </c>
      <c r="B57" s="5" t="s">
        <v>67</v>
      </c>
      <c r="C57" s="27" t="s">
        <v>72</v>
      </c>
      <c r="D57" s="27" t="s">
        <v>16</v>
      </c>
      <c r="E57" s="27" t="s">
        <v>16</v>
      </c>
      <c r="F57" s="54" t="s">
        <v>72</v>
      </c>
      <c r="G57" t="s">
        <v>72</v>
      </c>
      <c r="H57" t="s">
        <v>16</v>
      </c>
      <c r="I57" t="s">
        <v>16</v>
      </c>
      <c r="J57" t="s">
        <v>16</v>
      </c>
    </row>
    <row r="58" spans="1:10" x14ac:dyDescent="0.25">
      <c r="B58" s="5" t="s">
        <v>68</v>
      </c>
      <c r="C58" s="27" t="s">
        <v>72</v>
      </c>
      <c r="D58" s="27" t="s">
        <v>16</v>
      </c>
      <c r="E58" s="27" t="s">
        <v>16</v>
      </c>
      <c r="F58" s="54" t="s">
        <v>72</v>
      </c>
      <c r="G58" t="s">
        <v>72</v>
      </c>
      <c r="H58" t="s">
        <v>16</v>
      </c>
      <c r="I58" t="s">
        <v>16</v>
      </c>
      <c r="J58" t="s">
        <v>16</v>
      </c>
    </row>
    <row r="59" spans="1:10" x14ac:dyDescent="0.25">
      <c r="B59" s="5" t="s">
        <v>69</v>
      </c>
      <c r="C59" s="27" t="s">
        <v>72</v>
      </c>
      <c r="D59" s="27" t="s">
        <v>16</v>
      </c>
      <c r="E59" s="27" t="s">
        <v>16</v>
      </c>
      <c r="F59" s="54" t="s">
        <v>72</v>
      </c>
      <c r="G59" t="s">
        <v>72</v>
      </c>
      <c r="H59" t="s">
        <v>16</v>
      </c>
      <c r="I59" t="s">
        <v>16</v>
      </c>
      <c r="J59" t="s">
        <v>16</v>
      </c>
    </row>
    <row r="60" spans="1:10" x14ac:dyDescent="0.25">
      <c r="B60" s="6" t="s">
        <v>70</v>
      </c>
      <c r="C60" s="27" t="s">
        <v>72</v>
      </c>
      <c r="D60" s="27" t="s">
        <v>16</v>
      </c>
      <c r="E60" s="27" t="s">
        <v>16</v>
      </c>
      <c r="F60" s="10" t="s">
        <v>16</v>
      </c>
      <c r="G60" t="s">
        <v>72</v>
      </c>
      <c r="H60" t="s">
        <v>16</v>
      </c>
      <c r="I60" t="s">
        <v>16</v>
      </c>
      <c r="J60" t="s">
        <v>16</v>
      </c>
    </row>
  </sheetData>
  <customSheetViews>
    <customSheetView guid="{AA0EC401-B076-4BF6-9125-D4A89FB85242}">
      <selection activeCell="C2" sqref="C2:C62"/>
      <pageMargins left="0" right="0" top="0" bottom="0" header="0" footer="0"/>
      <pageSetup orientation="portrait" r:id="rId1"/>
    </customSheetView>
  </customSheetViews>
  <mergeCells count="1">
    <mergeCell ref="A1:J1"/>
  </mergeCells>
  <pageMargins left="0.7" right="0.7" top="0.75" bottom="0.75" header="0.3" footer="0.3"/>
  <pageSetup orientation="portrait" r:id="rId2"/>
  <headerFooter>
    <oddFooter xml:space="preserve">&amp;C_x000D_&amp;1#&amp;"Calibri"&amp;12&amp;K000000 Public </oddFoot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7ECE5C0-E433-44EE-B066-2389DDBA185B}">
          <x14:formula1>
            <xm:f>Reasons!$C$1:$C$2</xm:f>
          </x14:formula1>
          <xm:sqref>C39 C51:C55 C20</xm:sqref>
        </x14:dataValidation>
        <x14:dataValidation type="list" allowBlank="1" showInputMessage="1" showErrorMessage="1" xr:uid="{0171D5FB-A00C-47FE-8963-8BA89643E7C5}">
          <x14:formula1>
            <xm:f>Reasons!$A$1:$A$3</xm:f>
          </x14:formula1>
          <xm:sqref>D20 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election activeCell="A2" sqref="A2"/>
    </sheetView>
  </sheetViews>
  <sheetFormatPr defaultRowHeight="15" x14ac:dyDescent="0.25"/>
  <cols>
    <col min="1" max="1" width="32.5703125" bestFit="1" customWidth="1"/>
  </cols>
  <sheetData>
    <row r="1" spans="1:3" x14ac:dyDescent="0.25">
      <c r="A1" t="s">
        <v>71</v>
      </c>
      <c r="C1" t="s">
        <v>72</v>
      </c>
    </row>
    <row r="2" spans="1:3" x14ac:dyDescent="0.25">
      <c r="A2" t="s">
        <v>73</v>
      </c>
      <c r="C2" t="s">
        <v>74</v>
      </c>
    </row>
    <row r="3" spans="1:3" x14ac:dyDescent="0.25">
      <c r="A3" t="s">
        <v>75</v>
      </c>
    </row>
  </sheetData>
  <customSheetViews>
    <customSheetView guid="{AA0EC401-B076-4BF6-9125-D4A89FB85242}">
      <selection activeCell="C3" sqref="C3"/>
      <pageMargins left="0" right="0" top="0" bottom="0" header="0" footer="0"/>
    </customSheetView>
  </customSheetViews>
  <pageMargins left="0.7" right="0.7" top="0.75" bottom="0.75" header="0.3" footer="0.3"/>
  <headerFooter>
    <oddFooter xml:space="preserve">&amp;C_x000D_&amp;1#&amp;"Calibri"&amp;12&amp;K000000 Public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66"/>
  <sheetViews>
    <sheetView tabSelected="1" zoomScale="70" zoomScaleNormal="70" workbookViewId="0">
      <pane ySplit="2" topLeftCell="A966" activePane="bottomLeft" state="frozen"/>
      <selection pane="bottomLeft" activeCell="D993" sqref="D993"/>
    </sheetView>
  </sheetViews>
  <sheetFormatPr defaultColWidth="8.85546875" defaultRowHeight="15" x14ac:dyDescent="0.25"/>
  <cols>
    <col min="1" max="1" width="17.85546875" style="27" bestFit="1" customWidth="1"/>
    <col min="2" max="2" width="37.42578125" style="27" bestFit="1" customWidth="1"/>
    <col min="3" max="3" width="36" style="1" customWidth="1"/>
    <col min="4" max="4" width="22.42578125" style="27" customWidth="1"/>
    <col min="5" max="5" width="53.42578125" style="27" customWidth="1"/>
    <col min="6" max="6" width="38" style="27" customWidth="1"/>
    <col min="7" max="7" width="33.42578125" style="27" customWidth="1"/>
    <col min="8" max="8" width="22.5703125" style="27" customWidth="1"/>
    <col min="9" max="9" width="11.85546875" style="27" customWidth="1"/>
    <col min="10" max="10" width="8.85546875" style="27"/>
    <col min="11" max="11" width="31.7109375" style="27" customWidth="1"/>
    <col min="12" max="16384" width="8.85546875" style="27"/>
  </cols>
  <sheetData>
    <row r="1" spans="1:11" customFormat="1" ht="33.6" customHeight="1" x14ac:dyDescent="0.25">
      <c r="C1" s="68" t="s">
        <v>76</v>
      </c>
      <c r="D1" s="68"/>
      <c r="E1" s="68"/>
      <c r="F1" s="68"/>
      <c r="G1" s="68"/>
    </row>
    <row r="2" spans="1:11" customFormat="1" x14ac:dyDescent="0.25">
      <c r="A2" s="4" t="s">
        <v>1</v>
      </c>
      <c r="B2" s="4" t="s">
        <v>77</v>
      </c>
      <c r="C2" s="8" t="s">
        <v>78</v>
      </c>
      <c r="D2" s="9" t="s">
        <v>79</v>
      </c>
      <c r="E2" s="9" t="s">
        <v>5</v>
      </c>
      <c r="F2" s="9" t="s">
        <v>9</v>
      </c>
      <c r="G2" s="9" t="s">
        <v>10</v>
      </c>
      <c r="H2" s="8" t="s">
        <v>80</v>
      </c>
      <c r="I2" s="8"/>
    </row>
    <row r="3" spans="1:11" x14ac:dyDescent="0.25">
      <c r="A3" s="31" t="s">
        <v>11</v>
      </c>
      <c r="B3" s="11" t="s">
        <v>12</v>
      </c>
      <c r="C3" s="11" t="s">
        <v>81</v>
      </c>
      <c r="D3" s="27" t="s">
        <v>74</v>
      </c>
      <c r="E3" s="27" t="s">
        <v>453</v>
      </c>
      <c r="F3" s="27" t="s">
        <v>490</v>
      </c>
      <c r="G3" s="27" t="s">
        <v>490</v>
      </c>
      <c r="H3" s="27" t="s">
        <v>74</v>
      </c>
    </row>
    <row r="4" spans="1:11" x14ac:dyDescent="0.25">
      <c r="A4" s="33" t="s">
        <v>11</v>
      </c>
      <c r="B4" t="s">
        <v>12</v>
      </c>
      <c r="C4" t="s">
        <v>82</v>
      </c>
      <c r="D4" s="27" t="s">
        <v>72</v>
      </c>
      <c r="E4" s="27" t="s">
        <v>638</v>
      </c>
      <c r="F4" s="27" t="s">
        <v>639</v>
      </c>
      <c r="G4" s="27" t="s">
        <v>640</v>
      </c>
      <c r="H4" s="27" t="s">
        <v>74</v>
      </c>
      <c r="K4" s="27" t="str">
        <f t="shared" ref="K4:K67" si="0">CONCATENATE(SUBSTITUTE((B4)," ",""),".",TRIM(C4))</f>
        <v>PrimaryDistributionLine.CircuitID</v>
      </c>
    </row>
    <row r="5" spans="1:11" x14ac:dyDescent="0.25">
      <c r="A5" s="33" t="s">
        <v>11</v>
      </c>
      <c r="B5" t="s">
        <v>12</v>
      </c>
      <c r="C5" t="s">
        <v>83</v>
      </c>
      <c r="D5" s="27" t="s">
        <v>72</v>
      </c>
      <c r="E5" s="27" t="s">
        <v>16</v>
      </c>
      <c r="F5" s="27" t="s">
        <v>16</v>
      </c>
      <c r="G5" s="27" t="s">
        <v>16</v>
      </c>
      <c r="H5" s="27" t="s">
        <v>74</v>
      </c>
      <c r="K5" s="27" t="str">
        <f t="shared" si="0"/>
        <v>PrimaryDistributionLine.UtilityID</v>
      </c>
    </row>
    <row r="6" spans="1:11" ht="14.25" customHeight="1" x14ac:dyDescent="0.25">
      <c r="A6" s="33" t="s">
        <v>11</v>
      </c>
      <c r="B6" t="s">
        <v>12</v>
      </c>
      <c r="C6" t="s">
        <v>84</v>
      </c>
      <c r="D6" s="27" t="s">
        <v>72</v>
      </c>
      <c r="E6" s="27" t="s">
        <v>638</v>
      </c>
      <c r="F6" s="27" t="s">
        <v>639</v>
      </c>
      <c r="G6" s="27" t="s">
        <v>640</v>
      </c>
      <c r="H6" s="27" t="s">
        <v>454</v>
      </c>
      <c r="K6" s="27" t="str">
        <f t="shared" si="0"/>
        <v>PrimaryDistributionLine.SubstationID</v>
      </c>
    </row>
    <row r="7" spans="1:11" x14ac:dyDescent="0.25">
      <c r="A7" s="33" t="s">
        <v>11</v>
      </c>
      <c r="B7" t="s">
        <v>12</v>
      </c>
      <c r="C7" t="s">
        <v>85</v>
      </c>
      <c r="D7" s="27" t="s">
        <v>72</v>
      </c>
      <c r="E7" s="27" t="s">
        <v>638</v>
      </c>
      <c r="F7" s="27" t="s">
        <v>639</v>
      </c>
      <c r="G7" s="27" t="s">
        <v>640</v>
      </c>
      <c r="H7" s="27" t="s">
        <v>74</v>
      </c>
      <c r="K7" s="27" t="str">
        <f t="shared" si="0"/>
        <v>PrimaryDistributionLine.CircuitName</v>
      </c>
    </row>
    <row r="8" spans="1:11" x14ac:dyDescent="0.25">
      <c r="A8" s="33" t="s">
        <v>11</v>
      </c>
      <c r="B8" t="s">
        <v>12</v>
      </c>
      <c r="C8" t="s">
        <v>86</v>
      </c>
      <c r="D8" s="27" t="s">
        <v>72</v>
      </c>
      <c r="E8" s="27" t="s">
        <v>638</v>
      </c>
      <c r="F8" s="27" t="s">
        <v>659</v>
      </c>
      <c r="G8" s="27" t="s">
        <v>641</v>
      </c>
      <c r="H8" s="27" t="s">
        <v>74</v>
      </c>
      <c r="K8" s="27" t="str">
        <f t="shared" si="0"/>
        <v>PrimaryDistributionLine.ConductorType</v>
      </c>
    </row>
    <row r="9" spans="1:11" x14ac:dyDescent="0.25">
      <c r="A9" s="33" t="s">
        <v>11</v>
      </c>
      <c r="B9" t="s">
        <v>12</v>
      </c>
      <c r="C9" t="s">
        <v>87</v>
      </c>
      <c r="D9" s="27" t="s">
        <v>74</v>
      </c>
      <c r="E9" s="27" t="s">
        <v>642</v>
      </c>
      <c r="F9" s="27" t="s">
        <v>16</v>
      </c>
      <c r="G9" s="27" t="s">
        <v>16</v>
      </c>
      <c r="H9" s="27" t="s">
        <v>74</v>
      </c>
    </row>
    <row r="10" spans="1:11" x14ac:dyDescent="0.25">
      <c r="A10" s="33" t="s">
        <v>11</v>
      </c>
      <c r="B10" t="s">
        <v>12</v>
      </c>
      <c r="C10" t="s">
        <v>88</v>
      </c>
      <c r="D10" s="27" t="s">
        <v>72</v>
      </c>
      <c r="E10" s="27" t="s">
        <v>16</v>
      </c>
      <c r="F10" s="27" t="s">
        <v>16</v>
      </c>
      <c r="G10" s="27" t="s">
        <v>16</v>
      </c>
      <c r="H10" s="27" t="s">
        <v>74</v>
      </c>
      <c r="K10" s="27" t="str">
        <f t="shared" si="0"/>
        <v>PrimaryDistributionLine.AssetOHUG</v>
      </c>
    </row>
    <row r="11" spans="1:11" x14ac:dyDescent="0.25">
      <c r="A11" s="33" t="s">
        <v>11</v>
      </c>
      <c r="B11" t="s">
        <v>12</v>
      </c>
      <c r="C11" t="s">
        <v>89</v>
      </c>
      <c r="D11" s="27" t="s">
        <v>72</v>
      </c>
      <c r="E11" s="27" t="s">
        <v>638</v>
      </c>
      <c r="F11" s="27" t="s">
        <v>639</v>
      </c>
      <c r="G11" s="27" t="s">
        <v>640</v>
      </c>
      <c r="H11" s="27" t="s">
        <v>74</v>
      </c>
      <c r="K11" s="27" t="str">
        <f t="shared" si="0"/>
        <v>PrimaryDistributionLine.NominalVoltagekV</v>
      </c>
    </row>
    <row r="12" spans="1:11" x14ac:dyDescent="0.25">
      <c r="A12" s="33" t="s">
        <v>11</v>
      </c>
      <c r="B12" t="s">
        <v>12</v>
      </c>
      <c r="C12" t="s">
        <v>90</v>
      </c>
      <c r="D12" s="27" t="s">
        <v>72</v>
      </c>
      <c r="E12" s="27" t="s">
        <v>638</v>
      </c>
      <c r="F12" s="27" t="s">
        <v>639</v>
      </c>
      <c r="G12" s="27" t="s">
        <v>640</v>
      </c>
      <c r="H12" s="27" t="s">
        <v>74</v>
      </c>
      <c r="K12" s="27" t="str">
        <f t="shared" si="0"/>
        <v>PrimaryDistributionLine.OperatingVoltagekV</v>
      </c>
    </row>
    <row r="13" spans="1:11" x14ac:dyDescent="0.25">
      <c r="A13" s="33" t="s">
        <v>11</v>
      </c>
      <c r="B13" t="s">
        <v>12</v>
      </c>
      <c r="C13" t="s">
        <v>91</v>
      </c>
      <c r="D13" s="27" t="s">
        <v>72</v>
      </c>
      <c r="E13" s="27" t="s">
        <v>638</v>
      </c>
      <c r="F13" s="27" t="s">
        <v>639</v>
      </c>
      <c r="G13" s="27" t="s">
        <v>640</v>
      </c>
      <c r="H13" s="27" t="s">
        <v>454</v>
      </c>
      <c r="K13" s="27" t="str">
        <f t="shared" si="0"/>
        <v>PrimaryDistributionLine.SubstationName</v>
      </c>
    </row>
    <row r="14" spans="1:11" x14ac:dyDescent="0.25">
      <c r="A14" s="33" t="s">
        <v>11</v>
      </c>
      <c r="B14" t="s">
        <v>12</v>
      </c>
      <c r="C14" t="s">
        <v>92</v>
      </c>
      <c r="D14" s="27" t="s">
        <v>72</v>
      </c>
      <c r="E14" s="27" t="s">
        <v>638</v>
      </c>
      <c r="F14" s="27" t="s">
        <v>639</v>
      </c>
      <c r="G14" s="27" t="s">
        <v>640</v>
      </c>
      <c r="H14" s="27" t="s">
        <v>74</v>
      </c>
      <c r="K14" s="27" t="str">
        <f t="shared" si="0"/>
        <v>PrimaryDistributionLine.ConductorMaterial</v>
      </c>
    </row>
    <row r="15" spans="1:11" x14ac:dyDescent="0.25">
      <c r="A15" s="33" t="s">
        <v>11</v>
      </c>
      <c r="B15" t="s">
        <v>12</v>
      </c>
      <c r="C15" t="s">
        <v>93</v>
      </c>
      <c r="D15" s="27" t="s">
        <v>74</v>
      </c>
      <c r="E15" s="27" t="s">
        <v>643</v>
      </c>
      <c r="F15" s="27" t="s">
        <v>16</v>
      </c>
      <c r="G15" s="27" t="s">
        <v>16</v>
      </c>
      <c r="H15" s="27" t="s">
        <v>74</v>
      </c>
    </row>
    <row r="16" spans="1:11" x14ac:dyDescent="0.25">
      <c r="A16" s="33" t="s">
        <v>11</v>
      </c>
      <c r="B16" t="s">
        <v>12</v>
      </c>
      <c r="C16" t="s">
        <v>94</v>
      </c>
      <c r="D16" s="27" t="s">
        <v>72</v>
      </c>
      <c r="E16" s="27" t="s">
        <v>638</v>
      </c>
      <c r="F16" s="27" t="s">
        <v>639</v>
      </c>
      <c r="G16" s="27" t="s">
        <v>640</v>
      </c>
      <c r="H16" s="27" t="s">
        <v>74</v>
      </c>
      <c r="K16" s="27" t="str">
        <f t="shared" si="0"/>
        <v>PrimaryDistributionLine.ConductorSize</v>
      </c>
    </row>
    <row r="17" spans="1:11" x14ac:dyDescent="0.25">
      <c r="A17" s="33" t="s">
        <v>11</v>
      </c>
      <c r="B17" t="s">
        <v>12</v>
      </c>
      <c r="C17" t="s">
        <v>95</v>
      </c>
      <c r="D17" s="27" t="s">
        <v>477</v>
      </c>
      <c r="E17" s="27" t="s">
        <v>638</v>
      </c>
      <c r="F17" s="27" t="s">
        <v>644</v>
      </c>
      <c r="G17" s="27" t="s">
        <v>537</v>
      </c>
      <c r="H17" s="27" t="s">
        <v>74</v>
      </c>
      <c r="K17" s="27" t="str">
        <f t="shared" si="0"/>
        <v>PrimaryDistributionLine.ConductorOD</v>
      </c>
    </row>
    <row r="18" spans="1:11" x14ac:dyDescent="0.25">
      <c r="A18" s="33" t="s">
        <v>11</v>
      </c>
      <c r="B18" t="s">
        <v>12</v>
      </c>
      <c r="C18" t="s">
        <v>96</v>
      </c>
      <c r="D18" s="27" t="s">
        <v>74</v>
      </c>
      <c r="E18" s="27" t="s">
        <v>645</v>
      </c>
      <c r="F18" s="27" t="s">
        <v>660</v>
      </c>
      <c r="G18" s="27" t="s">
        <v>544</v>
      </c>
      <c r="H18" s="27" t="s">
        <v>74</v>
      </c>
    </row>
    <row r="19" spans="1:11" x14ac:dyDescent="0.25">
      <c r="A19" s="33" t="s">
        <v>11</v>
      </c>
      <c r="B19" t="s">
        <v>12</v>
      </c>
      <c r="C19" t="s">
        <v>97</v>
      </c>
      <c r="D19" s="27" t="s">
        <v>74</v>
      </c>
      <c r="E19" s="27" t="s">
        <v>645</v>
      </c>
      <c r="F19" s="27" t="s">
        <v>660</v>
      </c>
      <c r="G19" s="27" t="s">
        <v>544</v>
      </c>
      <c r="H19" s="27" t="s">
        <v>74</v>
      </c>
    </row>
    <row r="20" spans="1:11" x14ac:dyDescent="0.25">
      <c r="A20" s="33" t="s">
        <v>11</v>
      </c>
      <c r="B20" t="s">
        <v>12</v>
      </c>
      <c r="C20" t="s">
        <v>98</v>
      </c>
      <c r="D20" s="27" t="s">
        <v>477</v>
      </c>
      <c r="E20" s="27" t="s">
        <v>647</v>
      </c>
      <c r="F20" s="27" t="s">
        <v>648</v>
      </c>
      <c r="G20" s="27" t="s">
        <v>649</v>
      </c>
      <c r="H20" s="27" t="s">
        <v>74</v>
      </c>
      <c r="K20" s="27" t="str">
        <f t="shared" si="0"/>
        <v>PrimaryDistributionLine.InstallationDate</v>
      </c>
    </row>
    <row r="21" spans="1:11" ht="15" customHeight="1" x14ac:dyDescent="0.25">
      <c r="A21" s="33" t="s">
        <v>11</v>
      </c>
      <c r="B21" t="s">
        <v>12</v>
      </c>
      <c r="C21" t="s">
        <v>99</v>
      </c>
      <c r="D21" s="27" t="s">
        <v>477</v>
      </c>
      <c r="E21" s="27" t="s">
        <v>650</v>
      </c>
      <c r="F21" s="27" t="s">
        <v>661</v>
      </c>
      <c r="G21" s="27" t="s">
        <v>651</v>
      </c>
      <c r="H21" s="27" t="s">
        <v>74</v>
      </c>
      <c r="K21" s="27" t="str">
        <f t="shared" si="0"/>
        <v>PrimaryDistributionLine.InstallationYear</v>
      </c>
    </row>
    <row r="22" spans="1:11" x14ac:dyDescent="0.25">
      <c r="A22" s="33" t="s">
        <v>11</v>
      </c>
      <c r="B22" t="s">
        <v>12</v>
      </c>
      <c r="C22" t="s">
        <v>100</v>
      </c>
      <c r="D22" s="27" t="s">
        <v>74</v>
      </c>
      <c r="E22" s="27" t="s">
        <v>652</v>
      </c>
      <c r="F22" s="27" t="s">
        <v>662</v>
      </c>
      <c r="G22" s="27" t="s">
        <v>651</v>
      </c>
      <c r="H22" s="27" t="s">
        <v>74</v>
      </c>
    </row>
    <row r="23" spans="1:11" x14ac:dyDescent="0.25">
      <c r="A23" s="33" t="s">
        <v>11</v>
      </c>
      <c r="B23" t="s">
        <v>12</v>
      </c>
      <c r="C23" t="s">
        <v>101</v>
      </c>
      <c r="D23" s="27" t="s">
        <v>74</v>
      </c>
      <c r="E23" s="27" t="s">
        <v>663</v>
      </c>
      <c r="F23" s="27" t="s">
        <v>653</v>
      </c>
      <c r="G23" s="27" t="s">
        <v>654</v>
      </c>
      <c r="H23" s="27" t="s">
        <v>74</v>
      </c>
    </row>
    <row r="24" spans="1:11" x14ac:dyDescent="0.25">
      <c r="A24" s="33" t="s">
        <v>11</v>
      </c>
      <c r="B24" t="s">
        <v>12</v>
      </c>
      <c r="C24" t="s">
        <v>102</v>
      </c>
      <c r="D24" s="27" t="s">
        <v>477</v>
      </c>
      <c r="E24" s="27" t="s">
        <v>664</v>
      </c>
      <c r="F24" s="27" t="s">
        <v>655</v>
      </c>
      <c r="G24" s="27" t="s">
        <v>656</v>
      </c>
      <c r="H24" s="27" t="s">
        <v>74</v>
      </c>
      <c r="K24" s="27" t="str">
        <f t="shared" si="0"/>
        <v>PrimaryDistributionLine.AmpacityRating</v>
      </c>
    </row>
    <row r="25" spans="1:11" x14ac:dyDescent="0.25">
      <c r="A25" s="33" t="s">
        <v>11</v>
      </c>
      <c r="B25" t="s">
        <v>12</v>
      </c>
      <c r="C25" t="s">
        <v>103</v>
      </c>
      <c r="D25" s="27" t="s">
        <v>74</v>
      </c>
      <c r="E25" s="27" t="s">
        <v>657</v>
      </c>
      <c r="F25" s="27" t="s">
        <v>658</v>
      </c>
      <c r="G25" s="27" t="s">
        <v>658</v>
      </c>
      <c r="H25" s="27" t="s">
        <v>665</v>
      </c>
    </row>
    <row r="26" spans="1:11" x14ac:dyDescent="0.25">
      <c r="A26" s="33" t="s">
        <v>11</v>
      </c>
      <c r="B26" t="s">
        <v>12</v>
      </c>
      <c r="C26" t="s">
        <v>104</v>
      </c>
      <c r="D26" s="27" t="s">
        <v>74</v>
      </c>
      <c r="E26" s="27" t="s">
        <v>657</v>
      </c>
      <c r="F26" s="27" t="s">
        <v>658</v>
      </c>
      <c r="G26" s="27" t="s">
        <v>658</v>
      </c>
      <c r="H26" s="27" t="s">
        <v>665</v>
      </c>
    </row>
    <row r="27" spans="1:11" x14ac:dyDescent="0.25">
      <c r="A27" s="34" t="s">
        <v>11</v>
      </c>
      <c r="B27" s="12" t="s">
        <v>12</v>
      </c>
      <c r="C27" s="12" t="s">
        <v>105</v>
      </c>
      <c r="D27" s="27" t="s">
        <v>74</v>
      </c>
      <c r="E27" s="27" t="s">
        <v>657</v>
      </c>
      <c r="F27" s="27" t="s">
        <v>658</v>
      </c>
      <c r="G27" s="27" t="s">
        <v>658</v>
      </c>
      <c r="H27" s="27" t="s">
        <v>665</v>
      </c>
    </row>
    <row r="28" spans="1:11" x14ac:dyDescent="0.25">
      <c r="A28" s="62" t="s">
        <v>11</v>
      </c>
      <c r="B28" s="63" t="s">
        <v>13</v>
      </c>
      <c r="C28" s="63" t="s">
        <v>81</v>
      </c>
      <c r="D28" s="27" t="s">
        <v>74</v>
      </c>
      <c r="E28" s="27" t="s">
        <v>453</v>
      </c>
      <c r="F28" s="27" t="s">
        <v>490</v>
      </c>
      <c r="G28" s="27" t="s">
        <v>490</v>
      </c>
      <c r="H28" s="27" t="s">
        <v>74</v>
      </c>
    </row>
    <row r="29" spans="1:11" x14ac:dyDescent="0.25">
      <c r="A29" s="64" t="s">
        <v>11</v>
      </c>
      <c r="B29" s="65" t="s">
        <v>13</v>
      </c>
      <c r="C29" s="65" t="s">
        <v>82</v>
      </c>
      <c r="D29" s="27" t="s">
        <v>72</v>
      </c>
      <c r="E29" s="27" t="s">
        <v>638</v>
      </c>
      <c r="F29" s="27" t="s">
        <v>639</v>
      </c>
      <c r="G29" s="27" t="s">
        <v>640</v>
      </c>
      <c r="H29" s="27" t="s">
        <v>74</v>
      </c>
      <c r="K29" s="27" t="str">
        <f t="shared" si="0"/>
        <v>SecondaryDistributionLine.CircuitID</v>
      </c>
    </row>
    <row r="30" spans="1:11" x14ac:dyDescent="0.25">
      <c r="A30" s="64" t="s">
        <v>11</v>
      </c>
      <c r="B30" s="65" t="s">
        <v>13</v>
      </c>
      <c r="C30" s="65" t="s">
        <v>83</v>
      </c>
      <c r="D30" s="27" t="s">
        <v>72</v>
      </c>
      <c r="E30" s="27" t="s">
        <v>16</v>
      </c>
      <c r="F30" s="27" t="s">
        <v>16</v>
      </c>
      <c r="G30" s="27" t="s">
        <v>16</v>
      </c>
      <c r="H30" s="27" t="s">
        <v>74</v>
      </c>
      <c r="K30" s="27" t="str">
        <f t="shared" si="0"/>
        <v>SecondaryDistributionLine.UtilityID</v>
      </c>
    </row>
    <row r="31" spans="1:11" x14ac:dyDescent="0.25">
      <c r="A31" s="64" t="s">
        <v>11</v>
      </c>
      <c r="B31" s="65" t="s">
        <v>13</v>
      </c>
      <c r="C31" s="65" t="s">
        <v>84</v>
      </c>
      <c r="D31" s="27" t="s">
        <v>72</v>
      </c>
      <c r="E31" s="27" t="s">
        <v>638</v>
      </c>
      <c r="F31" s="27" t="s">
        <v>666</v>
      </c>
      <c r="G31" s="27" t="s">
        <v>667</v>
      </c>
      <c r="H31" s="27" t="s">
        <v>454</v>
      </c>
      <c r="K31" s="27" t="str">
        <f t="shared" si="0"/>
        <v>SecondaryDistributionLine.SubstationID</v>
      </c>
    </row>
    <row r="32" spans="1:11" x14ac:dyDescent="0.25">
      <c r="A32" s="64" t="s">
        <v>11</v>
      </c>
      <c r="B32" s="65" t="s">
        <v>13</v>
      </c>
      <c r="C32" s="65" t="s">
        <v>85</v>
      </c>
      <c r="D32" s="27" t="s">
        <v>72</v>
      </c>
      <c r="E32" s="27" t="s">
        <v>638</v>
      </c>
      <c r="F32" s="27" t="s">
        <v>639</v>
      </c>
      <c r="G32" s="27" t="s">
        <v>667</v>
      </c>
      <c r="H32" s="27" t="s">
        <v>74</v>
      </c>
      <c r="K32" s="27" t="str">
        <f t="shared" si="0"/>
        <v>SecondaryDistributionLine.CircuitName</v>
      </c>
    </row>
    <row r="33" spans="1:11" x14ac:dyDescent="0.25">
      <c r="A33" s="64" t="s">
        <v>11</v>
      </c>
      <c r="B33" s="65" t="s">
        <v>13</v>
      </c>
      <c r="C33" s="65" t="s">
        <v>86</v>
      </c>
      <c r="D33" s="27" t="s">
        <v>477</v>
      </c>
      <c r="E33" s="27" t="s">
        <v>668</v>
      </c>
      <c r="F33" s="27" t="s">
        <v>669</v>
      </c>
      <c r="G33" s="27" t="s">
        <v>670</v>
      </c>
      <c r="H33" s="27" t="s">
        <v>74</v>
      </c>
      <c r="K33" s="27" t="str">
        <f t="shared" si="0"/>
        <v>SecondaryDistributionLine.ConductorType</v>
      </c>
    </row>
    <row r="34" spans="1:11" x14ac:dyDescent="0.25">
      <c r="A34" s="64" t="s">
        <v>11</v>
      </c>
      <c r="B34" s="65" t="s">
        <v>13</v>
      </c>
      <c r="C34" s="65" t="s">
        <v>87</v>
      </c>
      <c r="D34" s="27" t="s">
        <v>477</v>
      </c>
      <c r="E34" s="27" t="s">
        <v>671</v>
      </c>
      <c r="F34" s="27" t="s">
        <v>16</v>
      </c>
      <c r="G34" s="27" t="s">
        <v>16</v>
      </c>
      <c r="H34" s="27" t="s">
        <v>74</v>
      </c>
      <c r="K34" s="27" t="str">
        <f t="shared" si="0"/>
        <v>SecondaryDistributionLine.ConductorTypeComment</v>
      </c>
    </row>
    <row r="35" spans="1:11" x14ac:dyDescent="0.25">
      <c r="A35" s="64" t="s">
        <v>11</v>
      </c>
      <c r="B35" s="65" t="s">
        <v>13</v>
      </c>
      <c r="C35" s="65" t="s">
        <v>88</v>
      </c>
      <c r="D35" s="27" t="s">
        <v>72</v>
      </c>
      <c r="E35" s="27" t="s">
        <v>16</v>
      </c>
      <c r="F35" s="27" t="s">
        <v>16</v>
      </c>
      <c r="G35" s="27" t="s">
        <v>16</v>
      </c>
      <c r="H35" s="27" t="s">
        <v>74</v>
      </c>
      <c r="K35" s="27" t="str">
        <f t="shared" si="0"/>
        <v>SecondaryDistributionLine.AssetOHUG</v>
      </c>
    </row>
    <row r="36" spans="1:11" x14ac:dyDescent="0.25">
      <c r="A36" s="64" t="s">
        <v>11</v>
      </c>
      <c r="B36" s="65" t="s">
        <v>13</v>
      </c>
      <c r="C36" s="65" t="s">
        <v>91</v>
      </c>
      <c r="D36" s="27" t="s">
        <v>72</v>
      </c>
      <c r="E36" s="27" t="s">
        <v>638</v>
      </c>
      <c r="F36" s="27" t="s">
        <v>639</v>
      </c>
      <c r="G36" s="27" t="s">
        <v>667</v>
      </c>
      <c r="H36" s="27" t="s">
        <v>454</v>
      </c>
      <c r="K36" s="27" t="str">
        <f t="shared" si="0"/>
        <v>SecondaryDistributionLine.SubstationName</v>
      </c>
    </row>
    <row r="37" spans="1:11" x14ac:dyDescent="0.25">
      <c r="A37" s="64" t="s">
        <v>11</v>
      </c>
      <c r="B37" s="65" t="s">
        <v>13</v>
      </c>
      <c r="C37" s="65" t="s">
        <v>92</v>
      </c>
      <c r="D37" s="27" t="s">
        <v>477</v>
      </c>
      <c r="E37" s="27" t="s">
        <v>672</v>
      </c>
      <c r="F37" s="27" t="s">
        <v>673</v>
      </c>
      <c r="G37" s="27" t="s">
        <v>674</v>
      </c>
      <c r="H37" s="27" t="s">
        <v>74</v>
      </c>
      <c r="K37" s="27" t="str">
        <f t="shared" si="0"/>
        <v>SecondaryDistributionLine.ConductorMaterial</v>
      </c>
    </row>
    <row r="38" spans="1:11" x14ac:dyDescent="0.25">
      <c r="A38" s="64" t="s">
        <v>11</v>
      </c>
      <c r="B38" s="65" t="s">
        <v>13</v>
      </c>
      <c r="C38" s="65" t="s">
        <v>93</v>
      </c>
      <c r="D38" s="27" t="s">
        <v>72</v>
      </c>
      <c r="E38" s="27" t="s">
        <v>675</v>
      </c>
      <c r="F38" s="27" t="s">
        <v>16</v>
      </c>
      <c r="G38" s="27" t="s">
        <v>16</v>
      </c>
      <c r="H38" s="27" t="s">
        <v>74</v>
      </c>
      <c r="K38" s="27" t="str">
        <f t="shared" si="0"/>
        <v>SecondaryDistributionLine.ConductorMaterialComment</v>
      </c>
    </row>
    <row r="39" spans="1:11" x14ac:dyDescent="0.25">
      <c r="A39" s="64" t="s">
        <v>11</v>
      </c>
      <c r="B39" s="65" t="s">
        <v>13</v>
      </c>
      <c r="C39" s="65" t="s">
        <v>94</v>
      </c>
      <c r="D39" s="27" t="s">
        <v>477</v>
      </c>
      <c r="E39" s="27" t="s">
        <v>676</v>
      </c>
      <c r="F39" s="27" t="s">
        <v>639</v>
      </c>
      <c r="G39" s="27" t="s">
        <v>667</v>
      </c>
      <c r="H39" s="27" t="s">
        <v>74</v>
      </c>
      <c r="K39" s="27" t="str">
        <f t="shared" si="0"/>
        <v>SecondaryDistributionLine.ConductorSize</v>
      </c>
    </row>
    <row r="40" spans="1:11" x14ac:dyDescent="0.25">
      <c r="A40" s="64" t="s">
        <v>11</v>
      </c>
      <c r="B40" s="65" t="s">
        <v>13</v>
      </c>
      <c r="C40" s="65" t="s">
        <v>95</v>
      </c>
      <c r="D40" s="27" t="s">
        <v>477</v>
      </c>
      <c r="E40" s="27" t="s">
        <v>677</v>
      </c>
      <c r="F40" s="27" t="s">
        <v>644</v>
      </c>
      <c r="G40" s="27" t="s">
        <v>537</v>
      </c>
      <c r="H40" s="27" t="s">
        <v>74</v>
      </c>
      <c r="K40" s="27" t="str">
        <f t="shared" si="0"/>
        <v>SecondaryDistributionLine.ConductorOD</v>
      </c>
    </row>
    <row r="41" spans="1:11" x14ac:dyDescent="0.25">
      <c r="A41" s="64" t="s">
        <v>11</v>
      </c>
      <c r="B41" s="65" t="s">
        <v>13</v>
      </c>
      <c r="C41" s="65" t="s">
        <v>96</v>
      </c>
      <c r="D41" s="27" t="s">
        <v>74</v>
      </c>
      <c r="E41" s="27" t="s">
        <v>645</v>
      </c>
      <c r="F41" s="27" t="s">
        <v>660</v>
      </c>
      <c r="G41" s="27" t="s">
        <v>544</v>
      </c>
      <c r="H41" s="27" t="s">
        <v>74</v>
      </c>
    </row>
    <row r="42" spans="1:11" x14ac:dyDescent="0.25">
      <c r="A42" s="64" t="s">
        <v>11</v>
      </c>
      <c r="B42" s="65" t="s">
        <v>13</v>
      </c>
      <c r="C42" s="65" t="s">
        <v>97</v>
      </c>
      <c r="D42" s="27" t="s">
        <v>74</v>
      </c>
      <c r="E42" s="27" t="s">
        <v>645</v>
      </c>
      <c r="F42" s="27" t="s">
        <v>660</v>
      </c>
      <c r="G42" s="27" t="s">
        <v>544</v>
      </c>
      <c r="H42" s="27" t="s">
        <v>74</v>
      </c>
    </row>
    <row r="43" spans="1:11" x14ac:dyDescent="0.25">
      <c r="A43" s="64" t="s">
        <v>11</v>
      </c>
      <c r="B43" s="65" t="s">
        <v>13</v>
      </c>
      <c r="C43" s="65" t="s">
        <v>98</v>
      </c>
      <c r="D43" s="27" t="s">
        <v>477</v>
      </c>
      <c r="E43" s="27" t="s">
        <v>678</v>
      </c>
      <c r="F43" s="27" t="s">
        <v>648</v>
      </c>
      <c r="G43" s="27" t="s">
        <v>649</v>
      </c>
      <c r="H43" s="27" t="s">
        <v>74</v>
      </c>
      <c r="K43" s="27" t="str">
        <f t="shared" si="0"/>
        <v>SecondaryDistributionLine.InstallationDate</v>
      </c>
    </row>
    <row r="44" spans="1:11" x14ac:dyDescent="0.25">
      <c r="A44" s="64" t="s">
        <v>11</v>
      </c>
      <c r="B44" s="65" t="s">
        <v>13</v>
      </c>
      <c r="C44" s="65" t="s">
        <v>99</v>
      </c>
      <c r="D44" s="27" t="s">
        <v>477</v>
      </c>
      <c r="E44" s="27" t="s">
        <v>650</v>
      </c>
      <c r="F44" s="27" t="s">
        <v>661</v>
      </c>
      <c r="G44" s="27" t="s">
        <v>651</v>
      </c>
      <c r="H44" s="27" t="s">
        <v>74</v>
      </c>
      <c r="K44" s="27" t="str">
        <f t="shared" si="0"/>
        <v>SecondaryDistributionLine.InstallationYear</v>
      </c>
    </row>
    <row r="45" spans="1:11" x14ac:dyDescent="0.25">
      <c r="A45" s="64" t="s">
        <v>11</v>
      </c>
      <c r="B45" s="65" t="s">
        <v>13</v>
      </c>
      <c r="C45" s="65" t="s">
        <v>100</v>
      </c>
      <c r="D45" s="27" t="s">
        <v>74</v>
      </c>
      <c r="E45" s="27" t="s">
        <v>652</v>
      </c>
      <c r="F45" s="27" t="s">
        <v>662</v>
      </c>
      <c r="G45" s="27" t="s">
        <v>651</v>
      </c>
      <c r="H45" s="27" t="s">
        <v>74</v>
      </c>
    </row>
    <row r="46" spans="1:11" x14ac:dyDescent="0.25">
      <c r="A46" s="64" t="s">
        <v>11</v>
      </c>
      <c r="B46" s="65" t="s">
        <v>13</v>
      </c>
      <c r="C46" s="65" t="s">
        <v>101</v>
      </c>
      <c r="D46" s="27" t="s">
        <v>74</v>
      </c>
      <c r="E46" s="27" t="s">
        <v>679</v>
      </c>
      <c r="F46" s="27" t="s">
        <v>653</v>
      </c>
      <c r="G46" s="27" t="s">
        <v>654</v>
      </c>
      <c r="H46" s="27" t="s">
        <v>74</v>
      </c>
    </row>
    <row r="47" spans="1:11" x14ac:dyDescent="0.25">
      <c r="A47" s="64" t="s">
        <v>11</v>
      </c>
      <c r="B47" s="65" t="s">
        <v>13</v>
      </c>
      <c r="C47" s="65" t="s">
        <v>102</v>
      </c>
      <c r="D47" s="27" t="s">
        <v>74</v>
      </c>
      <c r="E47" s="27" t="s">
        <v>664</v>
      </c>
      <c r="F47" s="27" t="s">
        <v>655</v>
      </c>
      <c r="G47" s="27" t="s">
        <v>680</v>
      </c>
      <c r="H47" s="27" t="s">
        <v>74</v>
      </c>
      <c r="K47" s="27" t="str">
        <f t="shared" si="0"/>
        <v>SecondaryDistributionLine.AmpacityRating</v>
      </c>
    </row>
    <row r="48" spans="1:11" x14ac:dyDescent="0.25">
      <c r="A48" s="64" t="s">
        <v>11</v>
      </c>
      <c r="B48" s="65" t="s">
        <v>13</v>
      </c>
      <c r="C48" s="65" t="s">
        <v>103</v>
      </c>
      <c r="D48" s="27" t="s">
        <v>74</v>
      </c>
      <c r="E48" s="27" t="s">
        <v>657</v>
      </c>
      <c r="F48" s="27" t="s">
        <v>658</v>
      </c>
      <c r="G48" s="27" t="s">
        <v>658</v>
      </c>
      <c r="H48" s="27" t="s">
        <v>665</v>
      </c>
    </row>
    <row r="49" spans="1:11" x14ac:dyDescent="0.25">
      <c r="A49" s="64" t="s">
        <v>11</v>
      </c>
      <c r="B49" s="65" t="s">
        <v>13</v>
      </c>
      <c r="C49" s="65" t="s">
        <v>104</v>
      </c>
      <c r="D49" s="27" t="s">
        <v>74</v>
      </c>
      <c r="E49" s="27" t="s">
        <v>657</v>
      </c>
      <c r="F49" s="27" t="s">
        <v>658</v>
      </c>
      <c r="G49" s="27" t="s">
        <v>658</v>
      </c>
      <c r="H49" s="27" t="s">
        <v>665</v>
      </c>
    </row>
    <row r="50" spans="1:11" x14ac:dyDescent="0.25">
      <c r="A50" s="66" t="s">
        <v>11</v>
      </c>
      <c r="B50" s="67" t="s">
        <v>13</v>
      </c>
      <c r="C50" s="67" t="s">
        <v>105</v>
      </c>
      <c r="D50" s="27" t="s">
        <v>74</v>
      </c>
      <c r="E50" s="27" t="s">
        <v>657</v>
      </c>
      <c r="F50" s="27" t="s">
        <v>658</v>
      </c>
      <c r="G50" s="27" t="s">
        <v>658</v>
      </c>
      <c r="H50" s="27" t="s">
        <v>665</v>
      </c>
    </row>
    <row r="51" spans="1:11" x14ac:dyDescent="0.25">
      <c r="A51" s="31" t="s">
        <v>11</v>
      </c>
      <c r="B51" s="11" t="s">
        <v>14</v>
      </c>
      <c r="C51" s="11" t="s">
        <v>81</v>
      </c>
      <c r="D51" s="27" t="s">
        <v>74</v>
      </c>
      <c r="E51" s="27" t="s">
        <v>453</v>
      </c>
      <c r="F51" s="27" t="s">
        <v>681</v>
      </c>
      <c r="G51" s="27" t="s">
        <v>681</v>
      </c>
      <c r="H51" s="27" t="s">
        <v>465</v>
      </c>
    </row>
    <row r="52" spans="1:11" x14ac:dyDescent="0.25">
      <c r="A52" s="33" t="s">
        <v>11</v>
      </c>
      <c r="B52" t="s">
        <v>14</v>
      </c>
      <c r="C52" t="s">
        <v>82</v>
      </c>
      <c r="D52" s="27" t="s">
        <v>72</v>
      </c>
      <c r="E52" s="27" t="s">
        <v>16</v>
      </c>
      <c r="F52" s="27" t="s">
        <v>16</v>
      </c>
      <c r="G52" s="27" t="s">
        <v>16</v>
      </c>
      <c r="H52" s="27" t="s">
        <v>465</v>
      </c>
      <c r="K52" s="27" t="str">
        <f t="shared" si="0"/>
        <v>TransmissionLine.CircuitID</v>
      </c>
    </row>
    <row r="53" spans="1:11" x14ac:dyDescent="0.25">
      <c r="A53" s="33" t="s">
        <v>11</v>
      </c>
      <c r="B53" t="s">
        <v>14</v>
      </c>
      <c r="C53" t="s">
        <v>83</v>
      </c>
      <c r="D53" s="27" t="s">
        <v>72</v>
      </c>
      <c r="E53" s="27" t="s">
        <v>16</v>
      </c>
      <c r="F53" s="27" t="s">
        <v>16</v>
      </c>
      <c r="G53" s="27" t="s">
        <v>16</v>
      </c>
      <c r="H53" s="27" t="s">
        <v>74</v>
      </c>
      <c r="K53" s="27" t="str">
        <f t="shared" si="0"/>
        <v>TransmissionLine.UtilityID</v>
      </c>
    </row>
    <row r="54" spans="1:11" x14ac:dyDescent="0.25">
      <c r="A54" s="33" t="s">
        <v>11</v>
      </c>
      <c r="B54" t="s">
        <v>14</v>
      </c>
      <c r="C54" t="s">
        <v>106</v>
      </c>
      <c r="D54" s="27" t="s">
        <v>72</v>
      </c>
      <c r="E54" s="27" t="s">
        <v>16</v>
      </c>
      <c r="F54" s="27" t="s">
        <v>16</v>
      </c>
      <c r="G54" s="27" t="s">
        <v>16</v>
      </c>
      <c r="H54" s="27" t="s">
        <v>465</v>
      </c>
      <c r="K54" s="27" t="str">
        <f t="shared" si="0"/>
        <v>TransmissionLine.LineClass</v>
      </c>
    </row>
    <row r="55" spans="1:11" x14ac:dyDescent="0.25">
      <c r="A55" s="33" t="s">
        <v>11</v>
      </c>
      <c r="B55" t="s">
        <v>14</v>
      </c>
      <c r="C55" t="s">
        <v>85</v>
      </c>
      <c r="D55" s="27" t="s">
        <v>72</v>
      </c>
      <c r="E55" s="27" t="s">
        <v>16</v>
      </c>
      <c r="F55" s="27" t="s">
        <v>16</v>
      </c>
      <c r="G55" s="27" t="s">
        <v>16</v>
      </c>
      <c r="H55" s="27" t="s">
        <v>465</v>
      </c>
      <c r="K55" s="27" t="str">
        <f t="shared" si="0"/>
        <v>TransmissionLine.CircuitName</v>
      </c>
    </row>
    <row r="56" spans="1:11" x14ac:dyDescent="0.25">
      <c r="A56" s="33" t="s">
        <v>11</v>
      </c>
      <c r="B56" t="s">
        <v>14</v>
      </c>
      <c r="C56" t="s">
        <v>86</v>
      </c>
      <c r="D56" s="27" t="s">
        <v>72</v>
      </c>
      <c r="E56" s="27" t="s">
        <v>16</v>
      </c>
      <c r="F56" s="27" t="s">
        <v>16</v>
      </c>
      <c r="G56" s="27" t="s">
        <v>16</v>
      </c>
      <c r="H56" s="27" t="s">
        <v>465</v>
      </c>
      <c r="K56" s="27" t="str">
        <f t="shared" si="0"/>
        <v>TransmissionLine.ConductorType</v>
      </c>
    </row>
    <row r="57" spans="1:11" x14ac:dyDescent="0.25">
      <c r="A57" s="33" t="s">
        <v>11</v>
      </c>
      <c r="B57" t="s">
        <v>14</v>
      </c>
      <c r="C57" t="s">
        <v>87</v>
      </c>
      <c r="D57" s="27" t="s">
        <v>72</v>
      </c>
      <c r="E57" s="27" t="s">
        <v>16</v>
      </c>
      <c r="F57" s="27" t="s">
        <v>16</v>
      </c>
      <c r="G57" s="27" t="s">
        <v>16</v>
      </c>
      <c r="H57" s="27" t="s">
        <v>465</v>
      </c>
    </row>
    <row r="58" spans="1:11" x14ac:dyDescent="0.25">
      <c r="A58" s="33" t="s">
        <v>11</v>
      </c>
      <c r="B58" t="s">
        <v>14</v>
      </c>
      <c r="C58" t="s">
        <v>88</v>
      </c>
      <c r="D58" s="27" t="s">
        <v>72</v>
      </c>
      <c r="E58" s="27" t="s">
        <v>16</v>
      </c>
      <c r="F58" s="27" t="s">
        <v>16</v>
      </c>
      <c r="G58" s="27" t="s">
        <v>16</v>
      </c>
      <c r="H58" s="27" t="s">
        <v>465</v>
      </c>
      <c r="K58" s="27" t="str">
        <f t="shared" si="0"/>
        <v>TransmissionLine.AssetOHUG</v>
      </c>
    </row>
    <row r="59" spans="1:11" x14ac:dyDescent="0.25">
      <c r="A59" s="33" t="s">
        <v>11</v>
      </c>
      <c r="B59" t="s">
        <v>14</v>
      </c>
      <c r="C59" t="s">
        <v>89</v>
      </c>
      <c r="D59" s="27" t="s">
        <v>72</v>
      </c>
      <c r="E59" s="27" t="s">
        <v>16</v>
      </c>
      <c r="F59" s="27" t="s">
        <v>16</v>
      </c>
      <c r="G59" s="27" t="s">
        <v>16</v>
      </c>
      <c r="H59" s="27" t="s">
        <v>465</v>
      </c>
      <c r="K59" s="27" t="str">
        <f t="shared" si="0"/>
        <v>TransmissionLine.NominalVoltagekV</v>
      </c>
    </row>
    <row r="60" spans="1:11" x14ac:dyDescent="0.25">
      <c r="A60" s="33" t="s">
        <v>11</v>
      </c>
      <c r="B60" t="s">
        <v>14</v>
      </c>
      <c r="C60" t="s">
        <v>90</v>
      </c>
      <c r="D60" s="27" t="s">
        <v>72</v>
      </c>
      <c r="E60" s="27" t="s">
        <v>682</v>
      </c>
      <c r="F60" s="27" t="s">
        <v>683</v>
      </c>
      <c r="G60" s="27" t="s">
        <v>684</v>
      </c>
      <c r="H60" s="27" t="s">
        <v>465</v>
      </c>
      <c r="K60" s="27" t="str">
        <f t="shared" si="0"/>
        <v>TransmissionLine.OperatingVoltagekV</v>
      </c>
    </row>
    <row r="61" spans="1:11" x14ac:dyDescent="0.25">
      <c r="A61" s="33" t="s">
        <v>11</v>
      </c>
      <c r="B61" t="s">
        <v>14</v>
      </c>
      <c r="C61" t="s">
        <v>92</v>
      </c>
      <c r="D61" s="27" t="s">
        <v>477</v>
      </c>
      <c r="E61" s="27" t="s">
        <v>685</v>
      </c>
      <c r="F61" s="27" t="s">
        <v>686</v>
      </c>
      <c r="G61" s="27" t="s">
        <v>687</v>
      </c>
      <c r="H61" s="27" t="s">
        <v>465</v>
      </c>
      <c r="K61" s="27" t="str">
        <f t="shared" si="0"/>
        <v>TransmissionLine.ConductorMaterial</v>
      </c>
    </row>
    <row r="62" spans="1:11" x14ac:dyDescent="0.25">
      <c r="A62" s="33" t="s">
        <v>11</v>
      </c>
      <c r="B62" t="s">
        <v>14</v>
      </c>
      <c r="C62" t="s">
        <v>93</v>
      </c>
      <c r="D62" s="27" t="s">
        <v>477</v>
      </c>
      <c r="E62" s="27" t="s">
        <v>562</v>
      </c>
      <c r="F62" s="27" t="s">
        <v>16</v>
      </c>
      <c r="G62" s="27" t="s">
        <v>16</v>
      </c>
      <c r="H62" s="27" t="s">
        <v>465</v>
      </c>
      <c r="K62" s="27" t="str">
        <f t="shared" si="0"/>
        <v>TransmissionLine.ConductorMaterialComment</v>
      </c>
    </row>
    <row r="63" spans="1:11" x14ac:dyDescent="0.25">
      <c r="A63" s="33" t="s">
        <v>11</v>
      </c>
      <c r="B63" t="s">
        <v>14</v>
      </c>
      <c r="C63" t="s">
        <v>94</v>
      </c>
      <c r="D63" s="27" t="s">
        <v>477</v>
      </c>
      <c r="E63" s="27" t="s">
        <v>685</v>
      </c>
      <c r="F63" s="27" t="s">
        <v>688</v>
      </c>
      <c r="G63" s="27" t="s">
        <v>689</v>
      </c>
      <c r="H63" s="27" t="s">
        <v>465</v>
      </c>
      <c r="K63" s="27" t="str">
        <f t="shared" si="0"/>
        <v>TransmissionLine.ConductorSize</v>
      </c>
    </row>
    <row r="64" spans="1:11" x14ac:dyDescent="0.25">
      <c r="A64" s="33" t="s">
        <v>11</v>
      </c>
      <c r="B64" t="s">
        <v>14</v>
      </c>
      <c r="C64" t="s">
        <v>95</v>
      </c>
      <c r="D64" s="27" t="s">
        <v>477</v>
      </c>
      <c r="E64" s="27" t="s">
        <v>690</v>
      </c>
      <c r="F64" s="27" t="s">
        <v>644</v>
      </c>
      <c r="G64" s="27" t="s">
        <v>537</v>
      </c>
      <c r="H64" s="27" t="s">
        <v>465</v>
      </c>
      <c r="K64" s="27" t="str">
        <f t="shared" si="0"/>
        <v>TransmissionLine.ConductorOD</v>
      </c>
    </row>
    <row r="65" spans="1:22" x14ac:dyDescent="0.25">
      <c r="A65" s="33" t="s">
        <v>11</v>
      </c>
      <c r="B65" t="s">
        <v>14</v>
      </c>
      <c r="C65" t="s">
        <v>96</v>
      </c>
      <c r="D65" s="27" t="s">
        <v>72</v>
      </c>
      <c r="E65" s="27" t="s">
        <v>691</v>
      </c>
      <c r="F65" s="27" t="s">
        <v>692</v>
      </c>
      <c r="G65" s="27" t="s">
        <v>693</v>
      </c>
      <c r="H65" s="27" t="s">
        <v>465</v>
      </c>
      <c r="K65" s="27" t="str">
        <f t="shared" si="0"/>
        <v>TransmissionLine.LastInspectionDate</v>
      </c>
    </row>
    <row r="66" spans="1:22" x14ac:dyDescent="0.25">
      <c r="A66" s="33" t="s">
        <v>11</v>
      </c>
      <c r="B66" t="s">
        <v>14</v>
      </c>
      <c r="C66" t="s">
        <v>97</v>
      </c>
      <c r="D66" s="27" t="s">
        <v>72</v>
      </c>
      <c r="E66" s="27" t="s">
        <v>694</v>
      </c>
      <c r="F66" s="27" t="s">
        <v>695</v>
      </c>
      <c r="G66" s="27" t="s">
        <v>16</v>
      </c>
      <c r="H66" s="27" t="s">
        <v>465</v>
      </c>
      <c r="K66" s="27" t="str">
        <f t="shared" si="0"/>
        <v>TransmissionLine.LastMaintenanceDate</v>
      </c>
    </row>
    <row r="67" spans="1:22" x14ac:dyDescent="0.25">
      <c r="A67" s="33" t="s">
        <v>11</v>
      </c>
      <c r="B67" t="s">
        <v>14</v>
      </c>
      <c r="C67" t="s">
        <v>98</v>
      </c>
      <c r="D67" s="27" t="s">
        <v>477</v>
      </c>
      <c r="E67" s="27" t="s">
        <v>696</v>
      </c>
      <c r="F67" s="27" t="s">
        <v>697</v>
      </c>
      <c r="G67" s="27" t="s">
        <v>649</v>
      </c>
      <c r="H67" s="27" t="s">
        <v>465</v>
      </c>
      <c r="K67" s="27" t="str">
        <f t="shared" si="0"/>
        <v>TransmissionLine.InstallationDate</v>
      </c>
    </row>
    <row r="68" spans="1:22" x14ac:dyDescent="0.25">
      <c r="A68" s="33" t="s">
        <v>11</v>
      </c>
      <c r="B68" t="s">
        <v>14</v>
      </c>
      <c r="C68" t="s">
        <v>99</v>
      </c>
      <c r="D68" s="27" t="s">
        <v>477</v>
      </c>
      <c r="E68" s="27" t="s">
        <v>650</v>
      </c>
      <c r="F68" s="27" t="s">
        <v>661</v>
      </c>
      <c r="G68" s="27" t="s">
        <v>651</v>
      </c>
      <c r="H68" s="27" t="s">
        <v>465</v>
      </c>
      <c r="K68" s="27" t="str">
        <f t="shared" ref="K68:K131" si="1">CONCATENATE(SUBSTITUTE((B68)," ",""),".",TRIM(C68))</f>
        <v>TransmissionLine.InstallationYear</v>
      </c>
    </row>
    <row r="69" spans="1:22" x14ac:dyDescent="0.25">
      <c r="A69" s="33" t="s">
        <v>11</v>
      </c>
      <c r="B69" t="s">
        <v>14</v>
      </c>
      <c r="C69" t="s">
        <v>100</v>
      </c>
      <c r="D69" s="27" t="s">
        <v>74</v>
      </c>
      <c r="E69" s="27" t="s">
        <v>652</v>
      </c>
      <c r="F69" s="27" t="s">
        <v>662</v>
      </c>
      <c r="G69" s="27" t="s">
        <v>651</v>
      </c>
      <c r="H69" s="27" t="s">
        <v>465</v>
      </c>
    </row>
    <row r="70" spans="1:22" x14ac:dyDescent="0.25">
      <c r="A70" s="33" t="s">
        <v>11</v>
      </c>
      <c r="B70" t="s">
        <v>14</v>
      </c>
      <c r="C70" t="s">
        <v>101</v>
      </c>
      <c r="D70" s="27" t="s">
        <v>74</v>
      </c>
      <c r="E70" s="27" t="s">
        <v>679</v>
      </c>
      <c r="F70" s="27" t="s">
        <v>653</v>
      </c>
      <c r="G70" s="27" t="s">
        <v>654</v>
      </c>
      <c r="H70" s="27" t="s">
        <v>465</v>
      </c>
    </row>
    <row r="71" spans="1:22" x14ac:dyDescent="0.25">
      <c r="A71" s="33" t="s">
        <v>11</v>
      </c>
      <c r="B71" t="s">
        <v>14</v>
      </c>
      <c r="C71" t="s">
        <v>102</v>
      </c>
      <c r="D71" s="27" t="s">
        <v>477</v>
      </c>
      <c r="E71" s="27" t="s">
        <v>664</v>
      </c>
      <c r="F71" s="27" t="s">
        <v>698</v>
      </c>
      <c r="G71" s="27" t="s">
        <v>699</v>
      </c>
      <c r="H71" s="27" t="s">
        <v>465</v>
      </c>
      <c r="K71" s="27" t="str">
        <f t="shared" si="1"/>
        <v>TransmissionLine.AmpacityRating</v>
      </c>
    </row>
    <row r="72" spans="1:22" x14ac:dyDescent="0.25">
      <c r="A72" s="33" t="s">
        <v>11</v>
      </c>
      <c r="B72" t="s">
        <v>14</v>
      </c>
      <c r="C72" t="s">
        <v>103</v>
      </c>
      <c r="D72" s="27" t="s">
        <v>74</v>
      </c>
      <c r="E72" s="27" t="s">
        <v>657</v>
      </c>
      <c r="F72" s="27" t="s">
        <v>658</v>
      </c>
      <c r="G72" s="27" t="s">
        <v>658</v>
      </c>
      <c r="H72" s="27" t="s">
        <v>465</v>
      </c>
    </row>
    <row r="73" spans="1:22" x14ac:dyDescent="0.25">
      <c r="A73" s="33" t="s">
        <v>11</v>
      </c>
      <c r="B73" t="s">
        <v>14</v>
      </c>
      <c r="C73" t="s">
        <v>104</v>
      </c>
      <c r="D73" s="27" t="s">
        <v>74</v>
      </c>
      <c r="E73" s="27" t="s">
        <v>657</v>
      </c>
      <c r="F73" s="27" t="s">
        <v>658</v>
      </c>
      <c r="G73" s="27" t="s">
        <v>658</v>
      </c>
      <c r="H73" s="27" t="s">
        <v>465</v>
      </c>
    </row>
    <row r="74" spans="1:22" x14ac:dyDescent="0.25">
      <c r="A74" s="34" t="s">
        <v>11</v>
      </c>
      <c r="B74" s="12" t="s">
        <v>14</v>
      </c>
      <c r="C74" s="12" t="s">
        <v>105</v>
      </c>
      <c r="D74" s="27" t="s">
        <v>74</v>
      </c>
      <c r="E74" s="27" t="s">
        <v>657</v>
      </c>
      <c r="F74" s="27" t="s">
        <v>658</v>
      </c>
      <c r="G74" s="27" t="s">
        <v>658</v>
      </c>
      <c r="H74" s="27" t="s">
        <v>465</v>
      </c>
    </row>
    <row r="75" spans="1:22" x14ac:dyDescent="0.25">
      <c r="A75" s="62" t="s">
        <v>107</v>
      </c>
      <c r="B75" s="63" t="s">
        <v>15</v>
      </c>
      <c r="C75" s="63" t="s">
        <v>81</v>
      </c>
      <c r="D75" s="27" t="s">
        <v>74</v>
      </c>
      <c r="E75" s="27" t="s">
        <v>453</v>
      </c>
      <c r="F75" s="27" t="s">
        <v>490</v>
      </c>
      <c r="G75" s="27" t="s">
        <v>490</v>
      </c>
      <c r="H75" s="27" t="s">
        <v>465</v>
      </c>
    </row>
    <row r="76" spans="1:22" x14ac:dyDescent="0.25">
      <c r="A76" s="64" t="s">
        <v>107</v>
      </c>
      <c r="B76" s="65" t="s">
        <v>15</v>
      </c>
      <c r="C76" s="65" t="s">
        <v>82</v>
      </c>
      <c r="D76" s="27" t="s">
        <v>72</v>
      </c>
      <c r="E76" s="27" t="s">
        <v>16</v>
      </c>
      <c r="F76" s="27" t="s">
        <v>16</v>
      </c>
      <c r="G76" s="27" t="s">
        <v>16</v>
      </c>
      <c r="H76" s="27" t="s">
        <v>465</v>
      </c>
      <c r="K76" s="27" t="str">
        <f t="shared" si="1"/>
        <v>TransmissionLineDetail.CircuitID</v>
      </c>
    </row>
    <row r="77" spans="1:22" x14ac:dyDescent="0.25">
      <c r="A77" s="64" t="s">
        <v>107</v>
      </c>
      <c r="B77" s="65" t="s">
        <v>15</v>
      </c>
      <c r="C77" s="65" t="s">
        <v>83</v>
      </c>
      <c r="D77" s="27" t="s">
        <v>72</v>
      </c>
      <c r="E77" s="27" t="s">
        <v>16</v>
      </c>
      <c r="F77" s="27" t="s">
        <v>16</v>
      </c>
      <c r="G77" s="27" t="s">
        <v>16</v>
      </c>
      <c r="H77" s="27" t="s">
        <v>74</v>
      </c>
      <c r="K77" s="27" t="str">
        <f t="shared" si="1"/>
        <v>TransmissionLineDetail.UtilityID</v>
      </c>
    </row>
    <row r="78" spans="1:22" x14ac:dyDescent="0.25">
      <c r="A78" s="66" t="s">
        <v>107</v>
      </c>
      <c r="B78" s="67" t="s">
        <v>15</v>
      </c>
      <c r="C78" s="67" t="s">
        <v>84</v>
      </c>
      <c r="D78" s="27" t="s">
        <v>72</v>
      </c>
      <c r="E78" s="27" t="s">
        <v>16</v>
      </c>
      <c r="F78" s="27" t="s">
        <v>16</v>
      </c>
      <c r="G78" s="27" t="s">
        <v>16</v>
      </c>
      <c r="H78" s="27" t="s">
        <v>465</v>
      </c>
      <c r="K78" s="27" t="str">
        <f t="shared" si="1"/>
        <v>TransmissionLineDetail.SubstationID</v>
      </c>
    </row>
    <row r="79" spans="1:22" s="3" customFormat="1" x14ac:dyDescent="0.25">
      <c r="A79" s="31" t="s">
        <v>17</v>
      </c>
      <c r="B79" s="11" t="s">
        <v>18</v>
      </c>
      <c r="C79" s="11" t="s">
        <v>108</v>
      </c>
      <c r="D79" s="27" t="s">
        <v>72</v>
      </c>
      <c r="E79" s="27" t="s">
        <v>807</v>
      </c>
      <c r="F79" s="27" t="s">
        <v>16</v>
      </c>
      <c r="G79" s="27" t="s">
        <v>16</v>
      </c>
      <c r="H79" s="27" t="s">
        <v>74</v>
      </c>
      <c r="K79" s="27" t="str">
        <f t="shared" si="1"/>
        <v>Camera.AssetID</v>
      </c>
      <c r="L79" s="27"/>
      <c r="M79" s="27"/>
      <c r="N79" s="27"/>
      <c r="O79" s="27"/>
      <c r="P79" s="27"/>
      <c r="Q79" s="27"/>
      <c r="R79" s="27"/>
      <c r="S79" s="27"/>
      <c r="T79" s="27"/>
      <c r="U79" s="27"/>
      <c r="V79" s="27"/>
    </row>
    <row r="80" spans="1:22" s="3" customFormat="1" x14ac:dyDescent="0.25">
      <c r="A80" s="33" t="s">
        <v>17</v>
      </c>
      <c r="B80" t="s">
        <v>18</v>
      </c>
      <c r="C80" t="s">
        <v>109</v>
      </c>
      <c r="D80" s="27" t="s">
        <v>74</v>
      </c>
      <c r="E80" s="27" t="s">
        <v>808</v>
      </c>
      <c r="F80" s="27" t="s">
        <v>809</v>
      </c>
      <c r="G80" s="27" t="s">
        <v>809</v>
      </c>
      <c r="H80" s="27" t="s">
        <v>74</v>
      </c>
      <c r="K80" s="27" t="str">
        <f t="shared" si="1"/>
        <v>Camera.SupportAssetID</v>
      </c>
      <c r="L80" s="27"/>
      <c r="M80" s="27"/>
      <c r="N80" s="27"/>
      <c r="O80" s="27"/>
      <c r="P80" s="27"/>
      <c r="Q80" s="27"/>
      <c r="R80" s="27"/>
      <c r="S80" s="27"/>
      <c r="T80" s="27"/>
      <c r="U80" s="27"/>
      <c r="V80" s="27"/>
    </row>
    <row r="81" spans="1:22" s="3" customFormat="1" x14ac:dyDescent="0.25">
      <c r="A81" s="33" t="s">
        <v>17</v>
      </c>
      <c r="B81" t="s">
        <v>18</v>
      </c>
      <c r="C81" t="s">
        <v>110</v>
      </c>
      <c r="D81" s="27" t="s">
        <v>74</v>
      </c>
      <c r="E81" s="27" t="s">
        <v>810</v>
      </c>
      <c r="F81" s="27" t="s">
        <v>809</v>
      </c>
      <c r="G81" s="27" t="s">
        <v>809</v>
      </c>
      <c r="H81" s="27" t="s">
        <v>74</v>
      </c>
      <c r="K81" s="27" t="str">
        <f t="shared" si="1"/>
        <v>Camera.AssetFeature</v>
      </c>
      <c r="L81" s="27"/>
      <c r="M81" s="27"/>
      <c r="N81" s="27"/>
      <c r="O81" s="27"/>
      <c r="P81" s="27"/>
      <c r="Q81" s="27"/>
      <c r="R81" s="27"/>
      <c r="S81" s="27"/>
      <c r="T81" s="27"/>
      <c r="U81" s="27"/>
      <c r="V81" s="27"/>
    </row>
    <row r="82" spans="1:22" s="3" customFormat="1" x14ac:dyDescent="0.25">
      <c r="A82" s="33" t="s">
        <v>17</v>
      </c>
      <c r="B82" t="s">
        <v>18</v>
      </c>
      <c r="C82" t="s">
        <v>83</v>
      </c>
      <c r="D82" s="27" t="s">
        <v>72</v>
      </c>
      <c r="E82" s="27" t="s">
        <v>16</v>
      </c>
      <c r="F82" s="27" t="s">
        <v>16</v>
      </c>
      <c r="G82" s="27" t="s">
        <v>16</v>
      </c>
      <c r="H82" s="27" t="s">
        <v>74</v>
      </c>
      <c r="K82" s="27" t="str">
        <f t="shared" si="1"/>
        <v>Camera.UtilityID</v>
      </c>
      <c r="L82" s="27"/>
      <c r="M82" s="27"/>
      <c r="N82" s="27"/>
      <c r="O82" s="27"/>
      <c r="P82" s="27"/>
      <c r="Q82" s="27"/>
      <c r="R82" s="27"/>
      <c r="S82" s="27"/>
      <c r="T82" s="27"/>
      <c r="U82" s="27"/>
      <c r="V82" s="27"/>
    </row>
    <row r="83" spans="1:22" s="3" customFormat="1" x14ac:dyDescent="0.25">
      <c r="A83" s="33" t="s">
        <v>17</v>
      </c>
      <c r="B83" t="s">
        <v>18</v>
      </c>
      <c r="C83" t="s">
        <v>111</v>
      </c>
      <c r="D83" s="27" t="s">
        <v>72</v>
      </c>
      <c r="E83" s="27" t="s">
        <v>811</v>
      </c>
      <c r="F83" s="27" t="s">
        <v>790</v>
      </c>
      <c r="G83" s="27" t="s">
        <v>16</v>
      </c>
      <c r="H83" s="27" t="s">
        <v>74</v>
      </c>
      <c r="K83" s="27" t="str">
        <f t="shared" si="1"/>
        <v>Camera.CameraLocationName</v>
      </c>
      <c r="L83" s="27"/>
      <c r="M83" s="27"/>
      <c r="N83" s="27"/>
      <c r="O83" s="27"/>
      <c r="P83" s="27"/>
      <c r="Q83" s="27"/>
      <c r="R83" s="27"/>
      <c r="S83" s="27"/>
      <c r="T83" s="27"/>
      <c r="U83" s="27"/>
      <c r="V83" s="27"/>
    </row>
    <row r="84" spans="1:22" s="3" customFormat="1" x14ac:dyDescent="0.25">
      <c r="A84" s="34" t="s">
        <v>17</v>
      </c>
      <c r="B84" s="12" t="s">
        <v>18</v>
      </c>
      <c r="C84" s="12" t="s">
        <v>112</v>
      </c>
      <c r="D84" s="27" t="s">
        <v>72</v>
      </c>
      <c r="E84" s="27" t="s">
        <v>16</v>
      </c>
      <c r="F84" s="27" t="s">
        <v>16</v>
      </c>
      <c r="G84" s="27" t="s">
        <v>16</v>
      </c>
      <c r="H84" s="27" t="s">
        <v>74</v>
      </c>
      <c r="K84" s="27" t="str">
        <f t="shared" si="1"/>
        <v>Camera.HFTDClass</v>
      </c>
      <c r="L84" s="27"/>
      <c r="M84" s="27"/>
      <c r="N84" s="27"/>
      <c r="O84" s="27"/>
      <c r="P84" s="27"/>
      <c r="Q84" s="27"/>
      <c r="R84" s="27"/>
      <c r="S84" s="27"/>
      <c r="T84" s="27"/>
      <c r="U84" s="27"/>
      <c r="V84" s="27"/>
    </row>
    <row r="85" spans="1:22" s="3" customFormat="1" x14ac:dyDescent="0.25">
      <c r="A85" s="51" t="s">
        <v>17</v>
      </c>
      <c r="B85" s="13" t="s">
        <v>19</v>
      </c>
      <c r="C85" s="13" t="s">
        <v>108</v>
      </c>
      <c r="D85" s="27" t="s">
        <v>72</v>
      </c>
      <c r="E85" s="27" t="s">
        <v>812</v>
      </c>
      <c r="F85" s="27" t="s">
        <v>16</v>
      </c>
      <c r="G85" s="27" t="s">
        <v>16</v>
      </c>
      <c r="H85" s="27" t="s">
        <v>74</v>
      </c>
      <c r="K85" s="27" t="str">
        <f t="shared" si="1"/>
        <v>ConnectionDevice.AssetID</v>
      </c>
      <c r="L85" s="27"/>
      <c r="M85" s="27"/>
      <c r="N85" s="27"/>
      <c r="O85" s="27"/>
      <c r="P85" s="27"/>
      <c r="Q85" s="27"/>
      <c r="R85" s="27"/>
      <c r="S85" s="27"/>
      <c r="T85" s="27"/>
      <c r="U85" s="27"/>
      <c r="V85" s="27"/>
    </row>
    <row r="86" spans="1:22" s="3" customFormat="1" x14ac:dyDescent="0.25">
      <c r="A86" s="52" t="s">
        <v>17</v>
      </c>
      <c r="B86" s="24" t="s">
        <v>19</v>
      </c>
      <c r="C86" s="24" t="s">
        <v>113</v>
      </c>
      <c r="D86" s="27" t="s">
        <v>477</v>
      </c>
      <c r="E86" s="27" t="s">
        <v>813</v>
      </c>
      <c r="F86" s="27" t="s">
        <v>745</v>
      </c>
      <c r="G86" s="27" t="s">
        <v>814</v>
      </c>
      <c r="H86" s="27" t="s">
        <v>74</v>
      </c>
      <c r="K86" s="27" t="str">
        <f t="shared" si="1"/>
        <v>ConnectionDevice.FromStructureID</v>
      </c>
      <c r="L86" s="27"/>
      <c r="M86" s="27"/>
      <c r="N86" s="27"/>
      <c r="O86" s="27"/>
      <c r="P86" s="27"/>
      <c r="Q86" s="27"/>
      <c r="R86" s="27"/>
      <c r="S86" s="27"/>
      <c r="T86" s="27"/>
      <c r="U86" s="27"/>
      <c r="V86" s="27"/>
    </row>
    <row r="87" spans="1:22" s="3" customFormat="1" x14ac:dyDescent="0.25">
      <c r="A87" s="52" t="s">
        <v>17</v>
      </c>
      <c r="B87" s="24" t="s">
        <v>19</v>
      </c>
      <c r="C87" s="24" t="s">
        <v>114</v>
      </c>
      <c r="D87" s="27" t="s">
        <v>477</v>
      </c>
      <c r="E87" s="27" t="s">
        <v>813</v>
      </c>
      <c r="F87" s="27" t="s">
        <v>745</v>
      </c>
      <c r="G87" s="27" t="s">
        <v>815</v>
      </c>
      <c r="H87" s="27" t="s">
        <v>74</v>
      </c>
      <c r="K87" s="27" t="str">
        <f t="shared" si="1"/>
        <v>ConnectionDevice.ToStructureID</v>
      </c>
      <c r="L87" s="27"/>
      <c r="M87" s="27"/>
      <c r="N87" s="27"/>
      <c r="O87" s="27"/>
      <c r="P87" s="27"/>
      <c r="Q87" s="27"/>
      <c r="R87" s="27"/>
      <c r="S87" s="27"/>
      <c r="T87" s="27"/>
      <c r="U87" s="27"/>
      <c r="V87" s="27"/>
    </row>
    <row r="88" spans="1:22" s="3" customFormat="1" x14ac:dyDescent="0.25">
      <c r="A88" s="52" t="s">
        <v>17</v>
      </c>
      <c r="B88" s="24" t="s">
        <v>19</v>
      </c>
      <c r="C88" s="24" t="s">
        <v>81</v>
      </c>
      <c r="D88" s="27" t="s">
        <v>74</v>
      </c>
      <c r="E88" s="27" t="s">
        <v>816</v>
      </c>
      <c r="F88" s="27" t="s">
        <v>16</v>
      </c>
      <c r="G88" s="27" t="s">
        <v>16</v>
      </c>
      <c r="H88" s="27" t="s">
        <v>519</v>
      </c>
      <c r="K88" s="27"/>
      <c r="L88" s="27"/>
      <c r="M88" s="27"/>
      <c r="N88" s="27"/>
      <c r="O88" s="27"/>
      <c r="P88" s="27"/>
      <c r="Q88" s="27"/>
      <c r="R88" s="27"/>
      <c r="S88" s="27"/>
      <c r="T88" s="27"/>
      <c r="U88" s="27"/>
      <c r="V88" s="27"/>
    </row>
    <row r="89" spans="1:22" s="3" customFormat="1" x14ac:dyDescent="0.25">
      <c r="A89" s="52" t="s">
        <v>17</v>
      </c>
      <c r="B89" s="24" t="s">
        <v>19</v>
      </c>
      <c r="C89" s="24" t="s">
        <v>82</v>
      </c>
      <c r="D89" s="27" t="s">
        <v>477</v>
      </c>
      <c r="E89" s="27" t="s">
        <v>817</v>
      </c>
      <c r="F89" s="27" t="s">
        <v>16</v>
      </c>
      <c r="G89" s="27" t="s">
        <v>16</v>
      </c>
      <c r="H89" s="27" t="s">
        <v>519</v>
      </c>
      <c r="K89" s="27" t="str">
        <f t="shared" si="1"/>
        <v>ConnectionDevice.CircuitID</v>
      </c>
      <c r="L89" s="27"/>
      <c r="M89" s="27"/>
      <c r="N89" s="27"/>
      <c r="O89" s="27"/>
      <c r="P89" s="27"/>
      <c r="Q89" s="27"/>
      <c r="R89" s="27"/>
      <c r="S89" s="27"/>
      <c r="T89" s="27"/>
      <c r="U89" s="27"/>
      <c r="V89" s="27"/>
    </row>
    <row r="90" spans="1:22" s="3" customFormat="1" x14ac:dyDescent="0.25">
      <c r="A90" s="52" t="s">
        <v>17</v>
      </c>
      <c r="B90" s="24" t="s">
        <v>19</v>
      </c>
      <c r="C90" s="24" t="s">
        <v>106</v>
      </c>
      <c r="D90" s="27" t="s">
        <v>72</v>
      </c>
      <c r="E90" s="27" t="s">
        <v>16</v>
      </c>
      <c r="F90" s="27" t="s">
        <v>16</v>
      </c>
      <c r="G90" s="27" t="s">
        <v>16</v>
      </c>
      <c r="H90" s="27" t="s">
        <v>74</v>
      </c>
      <c r="K90" s="27" t="str">
        <f t="shared" si="1"/>
        <v>ConnectionDevice.LineClass</v>
      </c>
      <c r="L90" s="27"/>
      <c r="M90" s="27"/>
      <c r="N90" s="27"/>
      <c r="O90" s="27"/>
      <c r="P90" s="27"/>
      <c r="Q90" s="27"/>
      <c r="R90" s="27"/>
      <c r="S90" s="27"/>
      <c r="T90" s="27"/>
      <c r="U90" s="27"/>
      <c r="V90" s="27"/>
    </row>
    <row r="91" spans="1:22" s="3" customFormat="1" x14ac:dyDescent="0.25">
      <c r="A91" s="52" t="s">
        <v>17</v>
      </c>
      <c r="B91" s="24" t="s">
        <v>19</v>
      </c>
      <c r="C91" s="24" t="s">
        <v>84</v>
      </c>
      <c r="D91" s="27" t="s">
        <v>477</v>
      </c>
      <c r="E91" s="27" t="s">
        <v>818</v>
      </c>
      <c r="F91" s="27" t="s">
        <v>673</v>
      </c>
      <c r="G91" s="27" t="s">
        <v>674</v>
      </c>
      <c r="H91" s="27" t="s">
        <v>819</v>
      </c>
      <c r="K91" s="27" t="str">
        <f t="shared" si="1"/>
        <v>ConnectionDevice.SubstationID</v>
      </c>
      <c r="L91" s="27"/>
      <c r="M91" s="27"/>
      <c r="N91" s="27"/>
      <c r="O91" s="27"/>
      <c r="P91" s="27"/>
      <c r="Q91" s="27"/>
      <c r="R91" s="27"/>
      <c r="S91" s="27"/>
      <c r="T91" s="27"/>
      <c r="U91" s="27"/>
      <c r="V91" s="27"/>
    </row>
    <row r="92" spans="1:22" s="3" customFormat="1" x14ac:dyDescent="0.25">
      <c r="A92" s="52" t="s">
        <v>17</v>
      </c>
      <c r="B92" s="24" t="s">
        <v>19</v>
      </c>
      <c r="C92" s="24" t="s">
        <v>83</v>
      </c>
      <c r="D92" s="27" t="s">
        <v>72</v>
      </c>
      <c r="E92" s="27" t="s">
        <v>16</v>
      </c>
      <c r="F92" s="27" t="s">
        <v>16</v>
      </c>
      <c r="G92" s="27" t="s">
        <v>16</v>
      </c>
      <c r="H92" s="27" t="s">
        <v>74</v>
      </c>
      <c r="K92" s="27" t="str">
        <f t="shared" si="1"/>
        <v>ConnectionDevice.UtilityID</v>
      </c>
      <c r="L92" s="27"/>
      <c r="M92" s="27"/>
      <c r="N92" s="27"/>
      <c r="O92" s="27"/>
      <c r="P92" s="27"/>
      <c r="Q92" s="27"/>
      <c r="R92" s="27"/>
      <c r="S92" s="27"/>
      <c r="T92" s="27"/>
      <c r="U92" s="27"/>
      <c r="V92" s="27"/>
    </row>
    <row r="93" spans="1:22" s="3" customFormat="1" x14ac:dyDescent="0.25">
      <c r="A93" s="52" t="s">
        <v>17</v>
      </c>
      <c r="B93" s="24" t="s">
        <v>19</v>
      </c>
      <c r="C93" s="24" t="s">
        <v>115</v>
      </c>
      <c r="D93" s="27" t="s">
        <v>72</v>
      </c>
      <c r="E93" s="27" t="s">
        <v>820</v>
      </c>
      <c r="F93" s="27" t="s">
        <v>16</v>
      </c>
      <c r="G93" s="27" t="s">
        <v>16</v>
      </c>
      <c r="H93" s="27" t="s">
        <v>74</v>
      </c>
      <c r="K93" s="27" t="str">
        <f t="shared" si="1"/>
        <v>ConnectionDevice.AssetLocation</v>
      </c>
      <c r="L93" s="27"/>
      <c r="M93" s="27"/>
      <c r="N93" s="27"/>
      <c r="O93" s="27"/>
      <c r="P93" s="27"/>
      <c r="Q93" s="27"/>
      <c r="R93" s="27"/>
      <c r="S93" s="27"/>
      <c r="T93" s="27"/>
      <c r="U93" s="27"/>
      <c r="V93" s="27"/>
    </row>
    <row r="94" spans="1:22" s="3" customFormat="1" x14ac:dyDescent="0.25">
      <c r="A94" s="52" t="s">
        <v>17</v>
      </c>
      <c r="B94" s="24" t="s">
        <v>19</v>
      </c>
      <c r="C94" s="24" t="s">
        <v>116</v>
      </c>
      <c r="D94" s="27" t="s">
        <v>72</v>
      </c>
      <c r="E94" s="27" t="s">
        <v>821</v>
      </c>
      <c r="F94" s="27" t="s">
        <v>16</v>
      </c>
      <c r="G94" s="27" t="s">
        <v>16</v>
      </c>
      <c r="H94" s="27" t="s">
        <v>74</v>
      </c>
      <c r="K94" s="27" t="str">
        <f t="shared" si="1"/>
        <v>ConnectionDevice.ConnectionDeviceType</v>
      </c>
      <c r="L94" s="27"/>
      <c r="M94" s="27"/>
      <c r="N94" s="27"/>
      <c r="O94" s="27"/>
      <c r="P94" s="27"/>
      <c r="Q94" s="27"/>
      <c r="R94" s="27"/>
      <c r="S94" s="27"/>
      <c r="T94" s="27"/>
      <c r="U94" s="27"/>
      <c r="V94" s="27"/>
    </row>
    <row r="95" spans="1:22" s="3" customFormat="1" x14ac:dyDescent="0.25">
      <c r="A95" s="52" t="s">
        <v>17</v>
      </c>
      <c r="B95" s="24" t="s">
        <v>19</v>
      </c>
      <c r="C95" s="24" t="s">
        <v>117</v>
      </c>
      <c r="D95" s="27" t="s">
        <v>72</v>
      </c>
      <c r="E95" s="27" t="s">
        <v>822</v>
      </c>
      <c r="F95" s="27" t="s">
        <v>745</v>
      </c>
      <c r="G95" s="27" t="s">
        <v>745</v>
      </c>
      <c r="H95" s="27" t="s">
        <v>74</v>
      </c>
      <c r="K95" s="27" t="str">
        <f t="shared" si="1"/>
        <v>ConnectionDevice.ConnectionDeviceTypeComment</v>
      </c>
      <c r="L95" s="27"/>
      <c r="M95" s="27"/>
      <c r="N95" s="27"/>
      <c r="O95" s="27"/>
      <c r="P95" s="27"/>
      <c r="Q95" s="27"/>
      <c r="R95" s="27"/>
      <c r="S95" s="27"/>
      <c r="T95" s="27"/>
      <c r="U95" s="27"/>
      <c r="V95" s="27"/>
    </row>
    <row r="96" spans="1:22" s="3" customFormat="1" x14ac:dyDescent="0.25">
      <c r="A96" s="52" t="s">
        <v>17</v>
      </c>
      <c r="B96" s="24" t="s">
        <v>19</v>
      </c>
      <c r="C96" s="24" t="s">
        <v>118</v>
      </c>
      <c r="D96" s="27" t="s">
        <v>74</v>
      </c>
      <c r="E96" s="27" t="s">
        <v>823</v>
      </c>
      <c r="F96" s="27" t="s">
        <v>745</v>
      </c>
      <c r="G96" s="27" t="s">
        <v>745</v>
      </c>
      <c r="H96" s="27" t="s">
        <v>74</v>
      </c>
      <c r="K96" s="27"/>
      <c r="L96" s="27"/>
      <c r="M96" s="27"/>
      <c r="N96" s="27"/>
      <c r="O96" s="27"/>
      <c r="P96" s="27"/>
      <c r="Q96" s="27"/>
      <c r="R96" s="27"/>
      <c r="S96" s="27"/>
      <c r="T96" s="27"/>
      <c r="U96" s="27"/>
      <c r="V96" s="27"/>
    </row>
    <row r="97" spans="1:22" s="3" customFormat="1" x14ac:dyDescent="0.25">
      <c r="A97" s="52" t="s">
        <v>17</v>
      </c>
      <c r="B97" s="24" t="s">
        <v>19</v>
      </c>
      <c r="C97" s="24" t="s">
        <v>119</v>
      </c>
      <c r="D97" s="27" t="s">
        <v>74</v>
      </c>
      <c r="E97" s="27" t="s">
        <v>16</v>
      </c>
      <c r="F97" s="27" t="s">
        <v>16</v>
      </c>
      <c r="G97" s="27" t="s">
        <v>16</v>
      </c>
      <c r="H97" s="27" t="s">
        <v>74</v>
      </c>
      <c r="K97" s="27"/>
      <c r="L97" s="27"/>
      <c r="M97" s="27"/>
      <c r="N97" s="27"/>
      <c r="O97" s="27"/>
      <c r="P97" s="27"/>
      <c r="Q97" s="27"/>
      <c r="R97" s="27"/>
      <c r="S97" s="27"/>
      <c r="T97" s="27"/>
      <c r="U97" s="27"/>
      <c r="V97" s="27"/>
    </row>
    <row r="98" spans="1:22" s="3" customFormat="1" x14ac:dyDescent="0.25">
      <c r="A98" s="52" t="s">
        <v>17</v>
      </c>
      <c r="B98" s="24" t="s">
        <v>19</v>
      </c>
      <c r="C98" s="24" t="s">
        <v>120</v>
      </c>
      <c r="D98" s="27" t="s">
        <v>477</v>
      </c>
      <c r="E98" s="27" t="s">
        <v>824</v>
      </c>
      <c r="F98" s="27" t="s">
        <v>745</v>
      </c>
      <c r="G98" s="27" t="s">
        <v>825</v>
      </c>
      <c r="H98" s="27" t="s">
        <v>74</v>
      </c>
      <c r="K98" s="27" t="str">
        <f t="shared" si="1"/>
        <v>ConnectionDevice.AssociatedNominalVoltagekV</v>
      </c>
      <c r="L98" s="27"/>
      <c r="M98" s="27"/>
      <c r="N98" s="27"/>
      <c r="O98" s="27"/>
      <c r="P98" s="27"/>
      <c r="Q98" s="27"/>
      <c r="R98" s="27"/>
      <c r="S98" s="27"/>
      <c r="T98" s="27"/>
      <c r="U98" s="27"/>
      <c r="V98" s="27"/>
    </row>
    <row r="99" spans="1:22" s="3" customFormat="1" x14ac:dyDescent="0.25">
      <c r="A99" s="52" t="s">
        <v>17</v>
      </c>
      <c r="B99" s="24" t="s">
        <v>19</v>
      </c>
      <c r="C99" s="24" t="s">
        <v>121</v>
      </c>
      <c r="D99" s="27" t="s">
        <v>74</v>
      </c>
      <c r="E99" s="27" t="s">
        <v>826</v>
      </c>
      <c r="F99" s="27" t="s">
        <v>826</v>
      </c>
      <c r="G99" s="27" t="s">
        <v>826</v>
      </c>
      <c r="H99" s="27" t="s">
        <v>74</v>
      </c>
      <c r="K99" s="27"/>
      <c r="L99" s="27"/>
      <c r="M99" s="27"/>
      <c r="N99" s="27"/>
      <c r="O99" s="27"/>
      <c r="P99" s="27"/>
      <c r="Q99" s="27"/>
      <c r="R99" s="27"/>
      <c r="S99" s="27"/>
      <c r="T99" s="27"/>
      <c r="U99" s="27"/>
      <c r="V99" s="27"/>
    </row>
    <row r="100" spans="1:22" s="3" customFormat="1" x14ac:dyDescent="0.25">
      <c r="A100" s="52" t="s">
        <v>17</v>
      </c>
      <c r="B100" s="24" t="s">
        <v>19</v>
      </c>
      <c r="C100" s="24" t="s">
        <v>85</v>
      </c>
      <c r="D100" s="27" t="s">
        <v>477</v>
      </c>
      <c r="E100" s="27" t="s">
        <v>638</v>
      </c>
      <c r="F100" s="27" t="s">
        <v>639</v>
      </c>
      <c r="G100" s="27" t="s">
        <v>667</v>
      </c>
      <c r="H100" s="27" t="s">
        <v>519</v>
      </c>
      <c r="K100" s="27" t="str">
        <f t="shared" si="1"/>
        <v>ConnectionDevice.CircuitName</v>
      </c>
      <c r="L100" s="27"/>
      <c r="M100" s="27"/>
      <c r="N100" s="27"/>
      <c r="O100" s="27"/>
      <c r="P100" s="27"/>
      <c r="Q100" s="27"/>
      <c r="R100" s="27"/>
      <c r="S100" s="27"/>
      <c r="T100" s="27"/>
      <c r="U100" s="27"/>
      <c r="V100" s="27"/>
    </row>
    <row r="101" spans="1:22" s="3" customFormat="1" x14ac:dyDescent="0.25">
      <c r="A101" s="52" t="s">
        <v>17</v>
      </c>
      <c r="B101" s="24" t="s">
        <v>19</v>
      </c>
      <c r="C101" s="24" t="s">
        <v>122</v>
      </c>
      <c r="D101" s="27" t="s">
        <v>74</v>
      </c>
      <c r="E101" s="27" t="s">
        <v>827</v>
      </c>
      <c r="F101" s="27" t="s">
        <v>828</v>
      </c>
      <c r="G101" s="27" t="s">
        <v>829</v>
      </c>
      <c r="H101" s="27" t="s">
        <v>74</v>
      </c>
      <c r="K101" s="27"/>
      <c r="L101" s="27"/>
      <c r="M101" s="27"/>
      <c r="N101" s="27"/>
      <c r="O101" s="27"/>
      <c r="P101" s="27"/>
      <c r="Q101" s="27"/>
      <c r="R101" s="27"/>
      <c r="S101" s="27"/>
      <c r="T101" s="27"/>
      <c r="U101" s="27"/>
      <c r="V101" s="27"/>
    </row>
    <row r="102" spans="1:22" s="3" customFormat="1" x14ac:dyDescent="0.25">
      <c r="A102" s="52" t="s">
        <v>17</v>
      </c>
      <c r="B102" s="24" t="s">
        <v>19</v>
      </c>
      <c r="C102" s="24" t="s">
        <v>123</v>
      </c>
      <c r="D102" s="27" t="s">
        <v>74</v>
      </c>
      <c r="E102" s="27" t="s">
        <v>827</v>
      </c>
      <c r="F102" s="27" t="s">
        <v>830</v>
      </c>
      <c r="G102" s="27" t="s">
        <v>829</v>
      </c>
      <c r="H102" s="27" t="s">
        <v>74</v>
      </c>
      <c r="K102" s="27"/>
      <c r="L102" s="27"/>
      <c r="M102" s="27"/>
      <c r="N102" s="27"/>
      <c r="O102" s="27"/>
      <c r="P102" s="27"/>
      <c r="Q102" s="27"/>
      <c r="R102" s="27"/>
      <c r="S102" s="27"/>
      <c r="T102" s="27"/>
      <c r="U102" s="27"/>
      <c r="V102" s="27"/>
    </row>
    <row r="103" spans="1:22" s="3" customFormat="1" x14ac:dyDescent="0.25">
      <c r="A103" s="52" t="s">
        <v>17</v>
      </c>
      <c r="B103" s="24" t="s">
        <v>19</v>
      </c>
      <c r="C103" s="24" t="s">
        <v>96</v>
      </c>
      <c r="D103" s="27" t="s">
        <v>74</v>
      </c>
      <c r="E103" s="27" t="s">
        <v>831</v>
      </c>
      <c r="F103" s="27" t="s">
        <v>553</v>
      </c>
      <c r="G103" s="27" t="s">
        <v>544</v>
      </c>
      <c r="H103" s="27" t="s">
        <v>74</v>
      </c>
      <c r="K103" s="27"/>
      <c r="L103" s="27"/>
      <c r="M103" s="27"/>
      <c r="N103" s="27"/>
      <c r="O103" s="27"/>
      <c r="P103" s="27"/>
      <c r="Q103" s="27"/>
      <c r="R103" s="27"/>
      <c r="S103" s="27"/>
      <c r="T103" s="27"/>
      <c r="U103" s="27"/>
      <c r="V103" s="27"/>
    </row>
    <row r="104" spans="1:22" s="3" customFormat="1" x14ac:dyDescent="0.25">
      <c r="A104" s="52" t="s">
        <v>17</v>
      </c>
      <c r="B104" s="24" t="s">
        <v>19</v>
      </c>
      <c r="C104" s="24" t="s">
        <v>98</v>
      </c>
      <c r="D104" s="27" t="s">
        <v>477</v>
      </c>
      <c r="E104" s="27" t="s">
        <v>832</v>
      </c>
      <c r="F104" s="27" t="s">
        <v>648</v>
      </c>
      <c r="G104" s="27" t="s">
        <v>649</v>
      </c>
      <c r="H104" s="27" t="s">
        <v>74</v>
      </c>
      <c r="K104" s="27" t="str">
        <f t="shared" si="1"/>
        <v>ConnectionDevice.InstallationDate</v>
      </c>
      <c r="L104" s="27"/>
      <c r="M104" s="27"/>
      <c r="N104" s="27"/>
      <c r="O104" s="27"/>
      <c r="P104" s="27"/>
      <c r="Q104" s="27"/>
      <c r="R104" s="27"/>
      <c r="S104" s="27"/>
      <c r="T104" s="27"/>
      <c r="U104" s="27"/>
      <c r="V104" s="27"/>
    </row>
    <row r="105" spans="1:22" s="3" customFormat="1" x14ac:dyDescent="0.25">
      <c r="A105" s="52" t="s">
        <v>17</v>
      </c>
      <c r="B105" s="24" t="s">
        <v>19</v>
      </c>
      <c r="C105" s="24" t="s">
        <v>99</v>
      </c>
      <c r="D105" s="27" t="s">
        <v>477</v>
      </c>
      <c r="E105" s="27" t="s">
        <v>832</v>
      </c>
      <c r="F105" s="27" t="s">
        <v>646</v>
      </c>
      <c r="G105" s="27" t="s">
        <v>651</v>
      </c>
      <c r="H105" s="27" t="s">
        <v>74</v>
      </c>
      <c r="K105" s="27" t="str">
        <f t="shared" si="1"/>
        <v>ConnectionDevice.InstallationYear</v>
      </c>
      <c r="L105" s="27"/>
      <c r="M105" s="27"/>
      <c r="N105" s="27"/>
      <c r="O105" s="27"/>
      <c r="P105" s="27"/>
      <c r="Q105" s="27"/>
      <c r="R105" s="27"/>
      <c r="S105" s="27"/>
      <c r="T105" s="27"/>
      <c r="U105" s="27"/>
      <c r="V105" s="27"/>
    </row>
    <row r="106" spans="1:22" s="3" customFormat="1" x14ac:dyDescent="0.25">
      <c r="A106" s="52" t="s">
        <v>17</v>
      </c>
      <c r="B106" s="24" t="s">
        <v>19</v>
      </c>
      <c r="C106" s="24" t="s">
        <v>100</v>
      </c>
      <c r="D106" s="27" t="s">
        <v>74</v>
      </c>
      <c r="E106" s="27" t="s">
        <v>833</v>
      </c>
      <c r="F106" s="27" t="s">
        <v>662</v>
      </c>
      <c r="G106" s="27" t="s">
        <v>651</v>
      </c>
      <c r="H106" s="27" t="s">
        <v>74</v>
      </c>
      <c r="K106" s="27"/>
      <c r="L106" s="27"/>
      <c r="M106" s="27"/>
      <c r="N106" s="27"/>
      <c r="O106" s="27"/>
      <c r="P106" s="27"/>
      <c r="Q106" s="27"/>
      <c r="R106" s="27"/>
      <c r="S106" s="27"/>
      <c r="T106" s="27"/>
      <c r="U106" s="27"/>
      <c r="V106" s="27"/>
    </row>
    <row r="107" spans="1:22" s="3" customFormat="1" x14ac:dyDescent="0.25">
      <c r="A107" s="52" t="s">
        <v>17</v>
      </c>
      <c r="B107" s="24" t="s">
        <v>19</v>
      </c>
      <c r="C107" s="24" t="s">
        <v>101</v>
      </c>
      <c r="D107" s="27" t="s">
        <v>74</v>
      </c>
      <c r="E107" s="27" t="s">
        <v>834</v>
      </c>
      <c r="F107" s="27" t="s">
        <v>653</v>
      </c>
      <c r="G107" s="27" t="s">
        <v>654</v>
      </c>
      <c r="H107" s="27" t="s">
        <v>74</v>
      </c>
      <c r="K107" s="27"/>
      <c r="L107" s="27"/>
      <c r="M107" s="27"/>
      <c r="N107" s="27"/>
      <c r="O107" s="27"/>
      <c r="P107" s="27"/>
      <c r="Q107" s="27"/>
      <c r="R107" s="27"/>
      <c r="S107" s="27"/>
      <c r="T107" s="27"/>
      <c r="U107" s="27"/>
      <c r="V107" s="27"/>
    </row>
    <row r="108" spans="1:22" s="3" customFormat="1" x14ac:dyDescent="0.25">
      <c r="A108" s="53" t="s">
        <v>17</v>
      </c>
      <c r="B108" s="14" t="s">
        <v>19</v>
      </c>
      <c r="C108" s="14" t="s">
        <v>112</v>
      </c>
      <c r="D108" s="27" t="s">
        <v>72</v>
      </c>
      <c r="E108" s="27" t="s">
        <v>835</v>
      </c>
      <c r="F108" s="27" t="s">
        <v>16</v>
      </c>
      <c r="G108" s="27" t="s">
        <v>16</v>
      </c>
      <c r="H108" s="27" t="s">
        <v>74</v>
      </c>
      <c r="K108" s="27" t="str">
        <f t="shared" si="1"/>
        <v>ConnectionDevice.HFTDClass</v>
      </c>
      <c r="L108" s="27"/>
      <c r="M108" s="27"/>
      <c r="N108" s="27"/>
      <c r="O108" s="27"/>
      <c r="P108" s="27"/>
      <c r="Q108" s="27"/>
      <c r="R108" s="27"/>
      <c r="S108" s="27"/>
      <c r="T108" s="27"/>
      <c r="U108" s="27"/>
      <c r="V108" s="27"/>
    </row>
    <row r="109" spans="1:22" s="3" customFormat="1" x14ac:dyDescent="0.25">
      <c r="A109" s="31" t="s">
        <v>17</v>
      </c>
      <c r="B109" s="11" t="s">
        <v>20</v>
      </c>
      <c r="C109" s="11" t="s">
        <v>124</v>
      </c>
      <c r="D109" s="27" t="s">
        <v>72</v>
      </c>
      <c r="E109" s="27" t="s">
        <v>836</v>
      </c>
      <c r="F109" s="27" t="s">
        <v>16</v>
      </c>
      <c r="G109" s="27" t="s">
        <v>16</v>
      </c>
      <c r="H109" s="27" t="s">
        <v>837</v>
      </c>
      <c r="K109" s="27" t="str">
        <f t="shared" si="1"/>
        <v>CustomerMeter.MeterID</v>
      </c>
      <c r="L109" s="27"/>
      <c r="M109" s="27"/>
      <c r="N109" s="27"/>
      <c r="O109" s="27"/>
      <c r="P109" s="27"/>
      <c r="Q109" s="27"/>
      <c r="R109" s="27"/>
      <c r="S109" s="27"/>
      <c r="T109" s="27"/>
      <c r="U109" s="27"/>
      <c r="V109" s="27"/>
    </row>
    <row r="110" spans="1:22" s="3" customFormat="1" x14ac:dyDescent="0.25">
      <c r="A110" s="33" t="s">
        <v>17</v>
      </c>
      <c r="B110" t="s">
        <v>20</v>
      </c>
      <c r="C110" t="s">
        <v>83</v>
      </c>
      <c r="D110" s="27" t="s">
        <v>72</v>
      </c>
      <c r="E110" s="27" t="s">
        <v>16</v>
      </c>
      <c r="F110" s="27" t="s">
        <v>16</v>
      </c>
      <c r="G110" s="27" t="s">
        <v>16</v>
      </c>
      <c r="H110" s="27" t="s">
        <v>74</v>
      </c>
      <c r="K110" s="27" t="str">
        <f t="shared" si="1"/>
        <v>CustomerMeter.UtilityID</v>
      </c>
      <c r="L110" s="27"/>
      <c r="M110" s="27"/>
      <c r="N110" s="27"/>
      <c r="O110" s="27"/>
      <c r="P110" s="27"/>
      <c r="Q110" s="27"/>
      <c r="R110" s="27"/>
      <c r="S110" s="27"/>
      <c r="T110" s="27"/>
      <c r="U110" s="27"/>
      <c r="V110" s="27"/>
    </row>
    <row r="111" spans="1:22" s="3" customFormat="1" x14ac:dyDescent="0.25">
      <c r="A111" s="33" t="s">
        <v>17</v>
      </c>
      <c r="B111" t="s">
        <v>20</v>
      </c>
      <c r="C111" t="s">
        <v>81</v>
      </c>
      <c r="D111" s="27" t="s">
        <v>74</v>
      </c>
      <c r="E111" s="27" t="s">
        <v>16</v>
      </c>
      <c r="F111" s="27" t="s">
        <v>16</v>
      </c>
      <c r="G111" s="27" t="s">
        <v>16</v>
      </c>
      <c r="H111" s="27" t="s">
        <v>837</v>
      </c>
      <c r="K111" s="27"/>
      <c r="L111" s="27"/>
      <c r="M111" s="27"/>
      <c r="N111" s="27"/>
      <c r="O111" s="27"/>
      <c r="P111" s="27"/>
      <c r="Q111" s="27"/>
      <c r="R111" s="27"/>
      <c r="S111" s="27"/>
      <c r="T111" s="27"/>
      <c r="U111" s="27"/>
      <c r="V111" s="27"/>
    </row>
    <row r="112" spans="1:22" s="3" customFormat="1" x14ac:dyDescent="0.25">
      <c r="A112" s="33" t="s">
        <v>17</v>
      </c>
      <c r="B112" t="s">
        <v>20</v>
      </c>
      <c r="C112" t="s">
        <v>82</v>
      </c>
      <c r="D112" s="27" t="s">
        <v>477</v>
      </c>
      <c r="E112" s="27" t="s">
        <v>16</v>
      </c>
      <c r="F112" s="27" t="s">
        <v>16</v>
      </c>
      <c r="G112" s="27" t="s">
        <v>16</v>
      </c>
      <c r="H112" s="27" t="s">
        <v>837</v>
      </c>
      <c r="K112" s="27" t="str">
        <f t="shared" si="1"/>
        <v>CustomerMeter.CircuitID</v>
      </c>
      <c r="L112" s="27"/>
      <c r="M112" s="27"/>
      <c r="N112" s="27"/>
      <c r="O112" s="27"/>
      <c r="P112" s="27"/>
      <c r="Q112" s="27"/>
      <c r="R112" s="27"/>
      <c r="S112" s="27"/>
      <c r="T112" s="27"/>
      <c r="U112" s="27"/>
      <c r="V112" s="27"/>
    </row>
    <row r="113" spans="1:22" s="3" customFormat="1" x14ac:dyDescent="0.25">
      <c r="A113" s="33" t="s">
        <v>17</v>
      </c>
      <c r="B113" t="s">
        <v>20</v>
      </c>
      <c r="C113" t="s">
        <v>84</v>
      </c>
      <c r="D113" s="27" t="s">
        <v>477</v>
      </c>
      <c r="E113" s="27" t="s">
        <v>16</v>
      </c>
      <c r="F113" s="27" t="s">
        <v>16</v>
      </c>
      <c r="G113" s="27" t="s">
        <v>16</v>
      </c>
      <c r="H113" s="27" t="s">
        <v>837</v>
      </c>
      <c r="K113" s="27" t="str">
        <f t="shared" si="1"/>
        <v>CustomerMeter.SubstationID</v>
      </c>
      <c r="L113" s="27"/>
      <c r="M113" s="27"/>
      <c r="N113" s="27"/>
      <c r="O113" s="27"/>
      <c r="P113" s="27"/>
      <c r="Q113" s="27"/>
      <c r="R113" s="27"/>
      <c r="S113" s="27"/>
      <c r="T113" s="27"/>
      <c r="U113" s="27"/>
      <c r="V113" s="27"/>
    </row>
    <row r="114" spans="1:22" s="3" customFormat="1" x14ac:dyDescent="0.25">
      <c r="A114" s="33" t="s">
        <v>17</v>
      </c>
      <c r="B114" t="s">
        <v>20</v>
      </c>
      <c r="C114" t="s">
        <v>85</v>
      </c>
      <c r="D114" s="27" t="s">
        <v>477</v>
      </c>
      <c r="E114" s="27" t="s">
        <v>16</v>
      </c>
      <c r="F114" s="27" t="s">
        <v>16</v>
      </c>
      <c r="G114" s="27" t="s">
        <v>16</v>
      </c>
      <c r="H114" s="27" t="s">
        <v>837</v>
      </c>
      <c r="K114" s="27" t="str">
        <f t="shared" si="1"/>
        <v>CustomerMeter.CircuitName</v>
      </c>
      <c r="L114" s="27"/>
      <c r="M114" s="27"/>
      <c r="N114" s="27"/>
      <c r="O114" s="27"/>
      <c r="P114" s="27"/>
      <c r="Q114" s="27"/>
      <c r="R114" s="27"/>
      <c r="S114" s="27"/>
      <c r="T114" s="27"/>
      <c r="U114" s="27"/>
      <c r="V114" s="27"/>
    </row>
    <row r="115" spans="1:22" s="3" customFormat="1" x14ac:dyDescent="0.25">
      <c r="A115" s="33" t="s">
        <v>17</v>
      </c>
      <c r="B115" t="s">
        <v>20</v>
      </c>
      <c r="C115" t="s">
        <v>125</v>
      </c>
      <c r="D115" s="27" t="s">
        <v>477</v>
      </c>
      <c r="E115" s="27" t="s">
        <v>16</v>
      </c>
      <c r="F115" s="27" t="s">
        <v>16</v>
      </c>
      <c r="G115" s="27" t="s">
        <v>16</v>
      </c>
      <c r="H115" s="27" t="s">
        <v>837</v>
      </c>
      <c r="K115" s="27" t="str">
        <f t="shared" si="1"/>
        <v>CustomerMeter.MeterType</v>
      </c>
      <c r="L115" s="27"/>
      <c r="M115" s="27"/>
      <c r="N115" s="27"/>
      <c r="O115" s="27"/>
      <c r="P115" s="27"/>
      <c r="Q115" s="27"/>
      <c r="R115" s="27"/>
      <c r="S115" s="27"/>
      <c r="T115" s="27"/>
      <c r="U115" s="27"/>
      <c r="V115" s="27"/>
    </row>
    <row r="116" spans="1:22" s="3" customFormat="1" x14ac:dyDescent="0.25">
      <c r="A116" s="33" t="s">
        <v>17</v>
      </c>
      <c r="B116" t="s">
        <v>20</v>
      </c>
      <c r="C116" t="s">
        <v>122</v>
      </c>
      <c r="D116" s="27" t="s">
        <v>477</v>
      </c>
      <c r="E116" s="27" t="s">
        <v>16</v>
      </c>
      <c r="F116" s="27" t="s">
        <v>16</v>
      </c>
      <c r="G116" s="27" t="s">
        <v>16</v>
      </c>
      <c r="H116" s="27" t="s">
        <v>837</v>
      </c>
      <c r="K116" s="27" t="str">
        <f t="shared" si="1"/>
        <v>CustomerMeter.Manufacturer</v>
      </c>
      <c r="L116" s="27"/>
      <c r="M116" s="27"/>
      <c r="N116" s="27"/>
      <c r="O116" s="27"/>
      <c r="P116" s="27"/>
      <c r="Q116" s="27"/>
      <c r="R116" s="27"/>
      <c r="S116" s="27"/>
      <c r="T116" s="27"/>
      <c r="U116" s="27"/>
      <c r="V116" s="27"/>
    </row>
    <row r="117" spans="1:22" s="3" customFormat="1" x14ac:dyDescent="0.25">
      <c r="A117" s="33" t="s">
        <v>17</v>
      </c>
      <c r="B117" t="s">
        <v>20</v>
      </c>
      <c r="C117" t="s">
        <v>123</v>
      </c>
      <c r="D117" s="27" t="s">
        <v>72</v>
      </c>
      <c r="E117" s="27" t="s">
        <v>16</v>
      </c>
      <c r="F117" s="27" t="s">
        <v>16</v>
      </c>
      <c r="G117" s="27" t="s">
        <v>16</v>
      </c>
      <c r="H117" s="27" t="s">
        <v>837</v>
      </c>
      <c r="K117" s="27" t="str">
        <f t="shared" si="1"/>
        <v>CustomerMeter.ModelNumber</v>
      </c>
      <c r="L117" s="27"/>
      <c r="M117" s="27"/>
      <c r="N117" s="27"/>
      <c r="O117" s="27"/>
      <c r="P117" s="27"/>
      <c r="Q117" s="27"/>
      <c r="R117" s="27"/>
      <c r="S117" s="27"/>
      <c r="T117" s="27"/>
      <c r="U117" s="27"/>
      <c r="V117" s="27"/>
    </row>
    <row r="118" spans="1:22" s="3" customFormat="1" x14ac:dyDescent="0.25">
      <c r="A118" s="33" t="s">
        <v>17</v>
      </c>
      <c r="B118" t="s">
        <v>20</v>
      </c>
      <c r="C118" t="s">
        <v>98</v>
      </c>
      <c r="D118" s="27" t="s">
        <v>72</v>
      </c>
      <c r="E118" s="27" t="s">
        <v>16</v>
      </c>
      <c r="F118" s="27" t="s">
        <v>16</v>
      </c>
      <c r="G118" s="27" t="s">
        <v>16</v>
      </c>
      <c r="H118" s="27" t="s">
        <v>837</v>
      </c>
      <c r="K118" s="27" t="str">
        <f t="shared" si="1"/>
        <v>CustomerMeter.InstallationDate</v>
      </c>
      <c r="L118" s="27"/>
      <c r="M118" s="27"/>
      <c r="N118" s="27"/>
      <c r="O118" s="27"/>
      <c r="P118" s="27"/>
      <c r="Q118" s="27"/>
      <c r="R118" s="27"/>
      <c r="S118" s="27"/>
      <c r="T118" s="27"/>
      <c r="U118" s="27"/>
      <c r="V118" s="27"/>
    </row>
    <row r="119" spans="1:22" s="3" customFormat="1" x14ac:dyDescent="0.25">
      <c r="A119" s="33" t="s">
        <v>17</v>
      </c>
      <c r="B119" t="s">
        <v>20</v>
      </c>
      <c r="C119" t="s">
        <v>99</v>
      </c>
      <c r="D119" s="27" t="s">
        <v>72</v>
      </c>
      <c r="E119" s="27" t="s">
        <v>16</v>
      </c>
      <c r="F119" s="27" t="s">
        <v>16</v>
      </c>
      <c r="G119" s="27" t="s">
        <v>16</v>
      </c>
      <c r="H119" s="27" t="s">
        <v>837</v>
      </c>
      <c r="K119" s="27" t="str">
        <f t="shared" si="1"/>
        <v>CustomerMeter.InstallationYear</v>
      </c>
      <c r="L119" s="27"/>
      <c r="M119" s="27"/>
      <c r="N119" s="27"/>
      <c r="O119" s="27"/>
      <c r="P119" s="27"/>
      <c r="Q119" s="27"/>
      <c r="R119" s="27"/>
      <c r="S119" s="27"/>
      <c r="T119" s="27"/>
      <c r="U119" s="27"/>
      <c r="V119" s="27"/>
    </row>
    <row r="120" spans="1:22" s="3" customFormat="1" x14ac:dyDescent="0.25">
      <c r="A120" s="33" t="s">
        <v>17</v>
      </c>
      <c r="B120" t="s">
        <v>20</v>
      </c>
      <c r="C120" t="s">
        <v>100</v>
      </c>
      <c r="D120" s="27" t="s">
        <v>74</v>
      </c>
      <c r="E120" s="27" t="s">
        <v>16</v>
      </c>
      <c r="F120" s="27" t="s">
        <v>16</v>
      </c>
      <c r="G120" s="27" t="s">
        <v>16</v>
      </c>
      <c r="H120" s="27" t="s">
        <v>837</v>
      </c>
      <c r="K120" s="27"/>
      <c r="L120" s="27"/>
      <c r="M120" s="27"/>
      <c r="N120" s="27"/>
      <c r="O120" s="27"/>
      <c r="P120" s="27"/>
      <c r="Q120" s="27"/>
      <c r="R120" s="27"/>
      <c r="S120" s="27"/>
      <c r="T120" s="27"/>
      <c r="U120" s="27"/>
      <c r="V120" s="27"/>
    </row>
    <row r="121" spans="1:22" s="3" customFormat="1" x14ac:dyDescent="0.25">
      <c r="A121" s="34" t="s">
        <v>17</v>
      </c>
      <c r="B121" s="12" t="s">
        <v>20</v>
      </c>
      <c r="C121" s="12" t="s">
        <v>112</v>
      </c>
      <c r="D121" s="27" t="s">
        <v>72</v>
      </c>
      <c r="E121" s="27" t="s">
        <v>16</v>
      </c>
      <c r="F121" s="27" t="s">
        <v>16</v>
      </c>
      <c r="G121" s="27" t="s">
        <v>16</v>
      </c>
      <c r="H121" s="27" t="s">
        <v>74</v>
      </c>
      <c r="K121" s="27" t="str">
        <f t="shared" si="1"/>
        <v>CustomerMeter.HFTDClass</v>
      </c>
      <c r="L121" s="27"/>
      <c r="M121" s="27"/>
      <c r="N121" s="27"/>
      <c r="O121" s="27"/>
      <c r="P121" s="27"/>
      <c r="Q121" s="27"/>
      <c r="R121" s="27"/>
      <c r="S121" s="27"/>
      <c r="T121" s="27"/>
      <c r="U121" s="27"/>
      <c r="V121" s="27"/>
    </row>
    <row r="122" spans="1:22" s="3" customFormat="1" x14ac:dyDescent="0.25">
      <c r="A122" s="51" t="s">
        <v>17</v>
      </c>
      <c r="B122" s="13" t="s">
        <v>21</v>
      </c>
      <c r="C122" s="13" t="s">
        <v>108</v>
      </c>
      <c r="D122" s="27" t="s">
        <v>72</v>
      </c>
      <c r="E122" s="27" t="s">
        <v>16</v>
      </c>
      <c r="F122" s="27" t="s">
        <v>16</v>
      </c>
      <c r="G122" s="27" t="s">
        <v>16</v>
      </c>
      <c r="H122" s="27" t="s">
        <v>838</v>
      </c>
      <c r="K122" s="27" t="str">
        <f t="shared" si="1"/>
        <v>Fuse.AssetID</v>
      </c>
      <c r="L122" s="27"/>
      <c r="M122" s="27"/>
      <c r="N122" s="27"/>
      <c r="O122" s="27"/>
      <c r="P122" s="27"/>
      <c r="Q122" s="27"/>
      <c r="R122" s="27"/>
      <c r="S122" s="27"/>
      <c r="T122" s="27"/>
      <c r="U122" s="27"/>
      <c r="V122" s="27"/>
    </row>
    <row r="123" spans="1:22" s="3" customFormat="1" x14ac:dyDescent="0.25">
      <c r="A123" s="52" t="s">
        <v>17</v>
      </c>
      <c r="B123" s="24" t="s">
        <v>21</v>
      </c>
      <c r="C123" s="24" t="s">
        <v>126</v>
      </c>
      <c r="D123" s="27" t="s">
        <v>477</v>
      </c>
      <c r="E123" s="27" t="s">
        <v>638</v>
      </c>
      <c r="F123" s="27" t="s">
        <v>639</v>
      </c>
      <c r="G123" s="27" t="s">
        <v>667</v>
      </c>
      <c r="H123" s="27" t="s">
        <v>838</v>
      </c>
      <c r="K123" s="27" t="str">
        <f t="shared" si="1"/>
        <v>Fuse.SupportStructureID</v>
      </c>
      <c r="L123" s="27"/>
      <c r="M123" s="27"/>
      <c r="N123" s="27"/>
      <c r="O123" s="27"/>
      <c r="P123" s="27"/>
      <c r="Q123" s="27"/>
      <c r="R123" s="27"/>
      <c r="S123" s="27"/>
      <c r="T123" s="27"/>
      <c r="U123" s="27"/>
      <c r="V123" s="27"/>
    </row>
    <row r="124" spans="1:22" s="3" customFormat="1" x14ac:dyDescent="0.25">
      <c r="A124" s="52" t="s">
        <v>17</v>
      </c>
      <c r="B124" s="24" t="s">
        <v>21</v>
      </c>
      <c r="C124" s="24" t="s">
        <v>83</v>
      </c>
      <c r="D124" s="27" t="s">
        <v>72</v>
      </c>
      <c r="E124" s="27" t="s">
        <v>16</v>
      </c>
      <c r="F124" s="27" t="s">
        <v>16</v>
      </c>
      <c r="G124" s="27" t="s">
        <v>16</v>
      </c>
      <c r="H124" s="27" t="s">
        <v>74</v>
      </c>
      <c r="K124" s="27" t="str">
        <f t="shared" si="1"/>
        <v>Fuse.UtilityID</v>
      </c>
      <c r="L124" s="27"/>
      <c r="M124" s="27"/>
      <c r="N124" s="27"/>
      <c r="O124" s="27"/>
      <c r="P124" s="27"/>
      <c r="Q124" s="27"/>
      <c r="R124" s="27"/>
      <c r="S124" s="27"/>
      <c r="T124" s="27"/>
      <c r="U124" s="27"/>
      <c r="V124" s="27"/>
    </row>
    <row r="125" spans="1:22" s="3" customFormat="1" x14ac:dyDescent="0.25">
      <c r="A125" s="52" t="s">
        <v>17</v>
      </c>
      <c r="B125" s="24" t="s">
        <v>21</v>
      </c>
      <c r="C125" s="24" t="s">
        <v>84</v>
      </c>
      <c r="D125" s="27" t="s">
        <v>477</v>
      </c>
      <c r="E125" s="27" t="s">
        <v>638</v>
      </c>
      <c r="F125" s="27" t="s">
        <v>666</v>
      </c>
      <c r="G125" s="27" t="s">
        <v>667</v>
      </c>
      <c r="H125" s="27" t="s">
        <v>838</v>
      </c>
      <c r="K125" s="27" t="str">
        <f t="shared" si="1"/>
        <v>Fuse.SubstationID</v>
      </c>
      <c r="L125" s="27"/>
      <c r="M125" s="27"/>
      <c r="N125" s="27"/>
      <c r="O125" s="27"/>
      <c r="P125" s="27"/>
      <c r="Q125" s="27"/>
      <c r="R125" s="27"/>
      <c r="S125" s="27"/>
      <c r="T125" s="27"/>
      <c r="U125" s="27"/>
      <c r="V125" s="27"/>
    </row>
    <row r="126" spans="1:22" s="3" customFormat="1" x14ac:dyDescent="0.25">
      <c r="A126" s="52" t="s">
        <v>17</v>
      </c>
      <c r="B126" s="24" t="s">
        <v>21</v>
      </c>
      <c r="C126" s="24" t="s">
        <v>81</v>
      </c>
      <c r="D126" s="27" t="s">
        <v>74</v>
      </c>
      <c r="E126" s="27" t="s">
        <v>839</v>
      </c>
      <c r="F126" s="27" t="s">
        <v>490</v>
      </c>
      <c r="G126" s="27" t="s">
        <v>490</v>
      </c>
      <c r="H126" s="27" t="s">
        <v>838</v>
      </c>
      <c r="K126" s="27"/>
      <c r="L126" s="27"/>
      <c r="M126" s="27"/>
      <c r="N126" s="27"/>
      <c r="O126" s="27"/>
      <c r="P126" s="27"/>
      <c r="Q126" s="27"/>
      <c r="R126" s="27"/>
      <c r="S126" s="27"/>
      <c r="T126" s="27"/>
      <c r="U126" s="27"/>
      <c r="V126" s="27"/>
    </row>
    <row r="127" spans="1:22" s="3" customFormat="1" x14ac:dyDescent="0.25">
      <c r="A127" s="52" t="s">
        <v>17</v>
      </c>
      <c r="B127" s="24" t="s">
        <v>21</v>
      </c>
      <c r="C127" s="24" t="s">
        <v>82</v>
      </c>
      <c r="D127" s="27" t="s">
        <v>72</v>
      </c>
      <c r="E127" s="27" t="s">
        <v>16</v>
      </c>
      <c r="F127" s="27" t="s">
        <v>16</v>
      </c>
      <c r="G127" s="27" t="s">
        <v>16</v>
      </c>
      <c r="H127" s="27" t="s">
        <v>838</v>
      </c>
      <c r="K127" s="27" t="str">
        <f t="shared" si="1"/>
        <v>Fuse.CircuitID</v>
      </c>
      <c r="L127" s="27"/>
      <c r="M127" s="27"/>
      <c r="N127" s="27"/>
      <c r="O127" s="27"/>
      <c r="P127" s="27"/>
      <c r="Q127" s="27"/>
      <c r="R127" s="27"/>
      <c r="S127" s="27"/>
      <c r="T127" s="27"/>
      <c r="U127" s="27"/>
      <c r="V127" s="27"/>
    </row>
    <row r="128" spans="1:22" s="3" customFormat="1" x14ac:dyDescent="0.25">
      <c r="A128" s="52" t="s">
        <v>17</v>
      </c>
      <c r="B128" s="24" t="s">
        <v>21</v>
      </c>
      <c r="C128" s="24" t="s">
        <v>120</v>
      </c>
      <c r="D128" s="27" t="s">
        <v>72</v>
      </c>
      <c r="E128" s="27" t="s">
        <v>840</v>
      </c>
      <c r="F128" s="27" t="s">
        <v>16</v>
      </c>
      <c r="G128" s="27" t="s">
        <v>16</v>
      </c>
      <c r="H128" s="27" t="s">
        <v>838</v>
      </c>
      <c r="K128" s="27" t="str">
        <f t="shared" si="1"/>
        <v>Fuse.AssociatedNominalVoltagekV</v>
      </c>
      <c r="L128" s="27"/>
      <c r="M128" s="27"/>
      <c r="N128" s="27"/>
      <c r="O128" s="27"/>
      <c r="P128" s="27"/>
      <c r="Q128" s="27"/>
      <c r="R128" s="27"/>
      <c r="S128" s="27"/>
      <c r="T128" s="27"/>
      <c r="U128" s="27"/>
      <c r="V128" s="27"/>
    </row>
    <row r="129" spans="1:22" s="3" customFormat="1" x14ac:dyDescent="0.25">
      <c r="A129" s="52" t="s">
        <v>17</v>
      </c>
      <c r="B129" s="24" t="s">
        <v>21</v>
      </c>
      <c r="C129" s="24" t="s">
        <v>121</v>
      </c>
      <c r="D129" s="27" t="s">
        <v>72</v>
      </c>
      <c r="E129" s="27" t="s">
        <v>16</v>
      </c>
      <c r="F129" s="27" t="s">
        <v>840</v>
      </c>
      <c r="G129" s="27" t="s">
        <v>840</v>
      </c>
      <c r="H129" s="27" t="s">
        <v>838</v>
      </c>
      <c r="K129" s="27" t="str">
        <f t="shared" si="1"/>
        <v>Fuse.AssociatedOperatingVoltagekV</v>
      </c>
      <c r="L129" s="27"/>
      <c r="M129" s="27"/>
      <c r="N129" s="27"/>
      <c r="O129" s="27"/>
      <c r="P129" s="27"/>
      <c r="Q129" s="27"/>
      <c r="R129" s="27"/>
      <c r="S129" s="27"/>
      <c r="T129" s="27"/>
      <c r="U129" s="27"/>
      <c r="V129" s="27"/>
    </row>
    <row r="130" spans="1:22" s="3" customFormat="1" x14ac:dyDescent="0.25">
      <c r="A130" s="52" t="s">
        <v>17</v>
      </c>
      <c r="B130" s="24" t="s">
        <v>21</v>
      </c>
      <c r="C130" s="24" t="s">
        <v>85</v>
      </c>
      <c r="D130" s="27" t="s">
        <v>72</v>
      </c>
      <c r="E130" s="27" t="s">
        <v>16</v>
      </c>
      <c r="F130" s="27" t="s">
        <v>16</v>
      </c>
      <c r="G130" s="27" t="s">
        <v>16</v>
      </c>
      <c r="H130" s="27" t="s">
        <v>838</v>
      </c>
      <c r="K130" s="27" t="str">
        <f t="shared" si="1"/>
        <v>Fuse.CircuitName</v>
      </c>
      <c r="L130" s="27"/>
      <c r="M130" s="27"/>
      <c r="N130" s="27"/>
      <c r="O130" s="27"/>
      <c r="P130" s="27"/>
      <c r="Q130" s="27"/>
      <c r="R130" s="27"/>
      <c r="S130" s="27"/>
      <c r="T130" s="27"/>
      <c r="U130" s="27"/>
      <c r="V130" s="27"/>
    </row>
    <row r="131" spans="1:22" s="3" customFormat="1" x14ac:dyDescent="0.25">
      <c r="A131" s="52" t="s">
        <v>17</v>
      </c>
      <c r="B131" s="24" t="s">
        <v>21</v>
      </c>
      <c r="C131" s="24" t="s">
        <v>96</v>
      </c>
      <c r="D131" s="27" t="s">
        <v>477</v>
      </c>
      <c r="E131" s="27" t="s">
        <v>841</v>
      </c>
      <c r="F131" s="27" t="s">
        <v>692</v>
      </c>
      <c r="G131" s="27" t="s">
        <v>842</v>
      </c>
      <c r="H131" s="27" t="s">
        <v>838</v>
      </c>
      <c r="K131" s="27" t="str">
        <f t="shared" si="1"/>
        <v>Fuse.LastInspectionDate</v>
      </c>
      <c r="L131" s="27"/>
      <c r="M131" s="27"/>
      <c r="N131" s="27"/>
      <c r="O131" s="27"/>
      <c r="P131" s="27"/>
      <c r="Q131" s="27"/>
      <c r="R131" s="27"/>
      <c r="S131" s="27"/>
      <c r="T131" s="27"/>
      <c r="U131" s="27"/>
      <c r="V131" s="27"/>
    </row>
    <row r="132" spans="1:22" s="3" customFormat="1" x14ac:dyDescent="0.25">
      <c r="A132" s="52" t="s">
        <v>17</v>
      </c>
      <c r="B132" s="24" t="s">
        <v>21</v>
      </c>
      <c r="C132" s="24" t="s">
        <v>97</v>
      </c>
      <c r="D132" s="27" t="s">
        <v>477</v>
      </c>
      <c r="E132" s="27" t="s">
        <v>843</v>
      </c>
      <c r="F132" s="27" t="s">
        <v>16</v>
      </c>
      <c r="G132" s="27" t="s">
        <v>16</v>
      </c>
      <c r="H132" s="27" t="s">
        <v>838</v>
      </c>
      <c r="K132" s="27" t="str">
        <f t="shared" ref="K132:K194" si="2">CONCATENATE(SUBSTITUTE((B132)," ",""),".",TRIM(C132))</f>
        <v>Fuse.LastMaintenanceDate</v>
      </c>
      <c r="L132" s="27"/>
      <c r="M132" s="27"/>
      <c r="N132" s="27"/>
      <c r="O132" s="27"/>
      <c r="P132" s="27"/>
      <c r="Q132" s="27"/>
      <c r="R132" s="27"/>
      <c r="S132" s="27"/>
      <c r="T132" s="27"/>
      <c r="U132" s="27"/>
      <c r="V132" s="27"/>
    </row>
    <row r="133" spans="1:22" s="3" customFormat="1" x14ac:dyDescent="0.25">
      <c r="A133" s="52" t="s">
        <v>17</v>
      </c>
      <c r="B133" s="24" t="s">
        <v>21</v>
      </c>
      <c r="C133" s="24" t="s">
        <v>127</v>
      </c>
      <c r="D133" s="27" t="s">
        <v>477</v>
      </c>
      <c r="E133" s="27" t="s">
        <v>844</v>
      </c>
      <c r="F133" s="27" t="s">
        <v>639</v>
      </c>
      <c r="G133" s="27" t="s">
        <v>667</v>
      </c>
      <c r="H133" s="27" t="s">
        <v>838</v>
      </c>
      <c r="K133" s="27" t="str">
        <f t="shared" si="2"/>
        <v>Fuse.ExemptionStatus</v>
      </c>
      <c r="L133" s="27"/>
      <c r="M133" s="27"/>
      <c r="N133" s="27"/>
      <c r="O133" s="27"/>
      <c r="P133" s="27"/>
      <c r="Q133" s="27"/>
      <c r="R133" s="27"/>
      <c r="S133" s="27"/>
      <c r="T133" s="27"/>
      <c r="U133" s="27"/>
      <c r="V133" s="27"/>
    </row>
    <row r="134" spans="1:22" s="3" customFormat="1" x14ac:dyDescent="0.25">
      <c r="A134" s="52" t="s">
        <v>17</v>
      </c>
      <c r="B134" s="24" t="s">
        <v>21</v>
      </c>
      <c r="C134" s="24" t="s">
        <v>128</v>
      </c>
      <c r="D134" s="27" t="s">
        <v>477</v>
      </c>
      <c r="E134" s="27" t="s">
        <v>638</v>
      </c>
      <c r="F134" s="27" t="s">
        <v>639</v>
      </c>
      <c r="G134" s="27" t="s">
        <v>480</v>
      </c>
      <c r="H134" s="27" t="s">
        <v>838</v>
      </c>
      <c r="K134" s="27" t="str">
        <f t="shared" si="2"/>
        <v>Fuse.FuseRating</v>
      </c>
      <c r="L134" s="27"/>
      <c r="M134" s="27"/>
      <c r="N134" s="27"/>
      <c r="O134" s="27"/>
      <c r="P134" s="27"/>
      <c r="Q134" s="27"/>
      <c r="R134" s="27"/>
      <c r="S134" s="27"/>
      <c r="T134" s="27"/>
      <c r="U134" s="27"/>
      <c r="V134" s="27"/>
    </row>
    <row r="135" spans="1:22" s="3" customFormat="1" x14ac:dyDescent="0.25">
      <c r="A135" s="52" t="s">
        <v>17</v>
      </c>
      <c r="B135" s="24" t="s">
        <v>21</v>
      </c>
      <c r="C135" s="24" t="s">
        <v>129</v>
      </c>
      <c r="D135" s="27" t="s">
        <v>477</v>
      </c>
      <c r="E135" s="27" t="s">
        <v>638</v>
      </c>
      <c r="F135" s="27" t="s">
        <v>639</v>
      </c>
      <c r="G135" s="27" t="s">
        <v>480</v>
      </c>
      <c r="H135" s="27" t="s">
        <v>838</v>
      </c>
      <c r="K135" s="27" t="str">
        <f t="shared" si="2"/>
        <v>Fuse.FuseType</v>
      </c>
      <c r="L135" s="27"/>
      <c r="M135" s="27"/>
      <c r="N135" s="27"/>
      <c r="O135" s="27"/>
      <c r="P135" s="27"/>
      <c r="Q135" s="27"/>
      <c r="R135" s="27"/>
      <c r="S135" s="27"/>
      <c r="T135" s="27"/>
      <c r="U135" s="27"/>
      <c r="V135" s="27"/>
    </row>
    <row r="136" spans="1:22" s="3" customFormat="1" x14ac:dyDescent="0.25">
      <c r="A136" s="52" t="s">
        <v>17</v>
      </c>
      <c r="B136" s="24" t="s">
        <v>21</v>
      </c>
      <c r="C136" s="24" t="s">
        <v>130</v>
      </c>
      <c r="D136" s="27" t="s">
        <v>72</v>
      </c>
      <c r="E136" s="27" t="s">
        <v>845</v>
      </c>
      <c r="F136" s="27" t="s">
        <v>16</v>
      </c>
      <c r="G136" s="27" t="s">
        <v>16</v>
      </c>
      <c r="H136" s="27" t="s">
        <v>838</v>
      </c>
      <c r="K136" s="27" t="str">
        <f t="shared" si="2"/>
        <v>Fuse.FuseTypeComment</v>
      </c>
      <c r="L136" s="27"/>
      <c r="M136" s="27"/>
      <c r="N136" s="27"/>
      <c r="O136" s="27"/>
      <c r="P136" s="27"/>
      <c r="Q136" s="27"/>
      <c r="R136" s="27"/>
      <c r="S136" s="27"/>
      <c r="T136" s="27"/>
      <c r="U136" s="27"/>
      <c r="V136" s="27"/>
    </row>
    <row r="137" spans="1:22" s="3" customFormat="1" x14ac:dyDescent="0.25">
      <c r="A137" s="52" t="s">
        <v>17</v>
      </c>
      <c r="B137" s="24" t="s">
        <v>21</v>
      </c>
      <c r="C137" s="24" t="s">
        <v>131</v>
      </c>
      <c r="D137" s="27" t="s">
        <v>74</v>
      </c>
      <c r="E137" s="27" t="s">
        <v>846</v>
      </c>
      <c r="F137" s="27" t="s">
        <v>847</v>
      </c>
      <c r="G137" s="27" t="s">
        <v>847</v>
      </c>
      <c r="H137" s="27" t="s">
        <v>838</v>
      </c>
      <c r="K137" s="27"/>
      <c r="L137" s="27"/>
      <c r="M137" s="27"/>
      <c r="N137" s="27"/>
      <c r="O137" s="27"/>
      <c r="P137" s="27"/>
      <c r="Q137" s="27"/>
      <c r="R137" s="27"/>
      <c r="S137" s="27"/>
      <c r="T137" s="27"/>
      <c r="U137" s="27"/>
      <c r="V137" s="27"/>
    </row>
    <row r="138" spans="1:22" s="3" customFormat="1" x14ac:dyDescent="0.25">
      <c r="A138" s="53" t="s">
        <v>17</v>
      </c>
      <c r="B138" s="14" t="s">
        <v>21</v>
      </c>
      <c r="C138" s="14" t="s">
        <v>112</v>
      </c>
      <c r="D138" s="27" t="s">
        <v>72</v>
      </c>
      <c r="E138" s="27" t="s">
        <v>16</v>
      </c>
      <c r="F138" s="27" t="s">
        <v>16</v>
      </c>
      <c r="G138" s="27" t="s">
        <v>16</v>
      </c>
      <c r="H138" s="27" t="s">
        <v>74</v>
      </c>
      <c r="K138" s="27" t="str">
        <f t="shared" si="2"/>
        <v>Fuse.HFTDClass</v>
      </c>
      <c r="L138" s="27"/>
      <c r="M138" s="27"/>
      <c r="N138" s="27"/>
      <c r="O138" s="27"/>
      <c r="P138" s="27"/>
      <c r="Q138" s="27"/>
      <c r="R138" s="27"/>
      <c r="S138" s="27"/>
      <c r="T138" s="27"/>
      <c r="U138" s="27"/>
      <c r="V138" s="27"/>
    </row>
    <row r="139" spans="1:22" s="3" customFormat="1" x14ac:dyDescent="0.25">
      <c r="A139" s="31" t="s">
        <v>17</v>
      </c>
      <c r="B139" s="11" t="s">
        <v>22</v>
      </c>
      <c r="C139" s="11" t="s">
        <v>108</v>
      </c>
      <c r="D139" s="27" t="s">
        <v>72</v>
      </c>
      <c r="E139" s="27" t="s">
        <v>848</v>
      </c>
      <c r="F139" s="27" t="s">
        <v>16</v>
      </c>
      <c r="G139" s="27" t="s">
        <v>16</v>
      </c>
      <c r="H139" s="27" t="s">
        <v>467</v>
      </c>
      <c r="K139" s="27" t="str">
        <f t="shared" si="2"/>
        <v>LightningArrester.AssetID</v>
      </c>
      <c r="L139" s="27"/>
      <c r="M139" s="27"/>
      <c r="N139" s="27"/>
      <c r="O139" s="27"/>
      <c r="P139" s="27"/>
      <c r="Q139" s="27"/>
      <c r="R139" s="27"/>
      <c r="S139" s="27"/>
      <c r="T139" s="27"/>
      <c r="U139" s="27"/>
      <c r="V139" s="27"/>
    </row>
    <row r="140" spans="1:22" s="3" customFormat="1" x14ac:dyDescent="0.25">
      <c r="A140" s="33" t="s">
        <v>17</v>
      </c>
      <c r="B140" t="s">
        <v>22</v>
      </c>
      <c r="C140" t="s">
        <v>126</v>
      </c>
      <c r="D140" s="27" t="s">
        <v>477</v>
      </c>
      <c r="E140" s="27" t="s">
        <v>638</v>
      </c>
      <c r="F140" s="27" t="s">
        <v>639</v>
      </c>
      <c r="G140" s="27" t="s">
        <v>667</v>
      </c>
      <c r="H140" s="27" t="s">
        <v>467</v>
      </c>
      <c r="K140" s="27" t="str">
        <f t="shared" si="2"/>
        <v>LightningArrester.SupportStructureID</v>
      </c>
      <c r="L140" s="27"/>
      <c r="M140" s="27"/>
      <c r="N140" s="27"/>
      <c r="O140" s="27"/>
      <c r="P140" s="27"/>
      <c r="Q140" s="27"/>
      <c r="R140" s="27"/>
      <c r="S140" s="27"/>
      <c r="T140" s="27"/>
      <c r="U140" s="27"/>
      <c r="V140" s="27"/>
    </row>
    <row r="141" spans="1:22" s="3" customFormat="1" x14ac:dyDescent="0.25">
      <c r="A141" s="33" t="s">
        <v>17</v>
      </c>
      <c r="B141" t="s">
        <v>22</v>
      </c>
      <c r="C141" t="s">
        <v>83</v>
      </c>
      <c r="D141" s="27" t="s">
        <v>72</v>
      </c>
      <c r="E141" s="27" t="s">
        <v>16</v>
      </c>
      <c r="F141" s="27" t="s">
        <v>16</v>
      </c>
      <c r="G141" s="27" t="s">
        <v>16</v>
      </c>
      <c r="H141" s="27" t="s">
        <v>74</v>
      </c>
      <c r="K141" s="27" t="str">
        <f t="shared" si="2"/>
        <v>LightningArrester.UtilityID</v>
      </c>
      <c r="L141" s="27"/>
      <c r="M141" s="27"/>
      <c r="N141" s="27"/>
      <c r="O141" s="27"/>
      <c r="P141" s="27"/>
      <c r="Q141" s="27"/>
      <c r="R141" s="27"/>
      <c r="S141" s="27"/>
      <c r="T141" s="27"/>
      <c r="U141" s="27"/>
      <c r="V141" s="27"/>
    </row>
    <row r="142" spans="1:22" s="3" customFormat="1" x14ac:dyDescent="0.25">
      <c r="A142" s="33" t="s">
        <v>17</v>
      </c>
      <c r="B142" t="s">
        <v>22</v>
      </c>
      <c r="C142" t="s">
        <v>84</v>
      </c>
      <c r="D142" s="27" t="s">
        <v>477</v>
      </c>
      <c r="E142" s="27" t="s">
        <v>849</v>
      </c>
      <c r="F142" s="27" t="s">
        <v>850</v>
      </c>
      <c r="G142" s="27" t="s">
        <v>544</v>
      </c>
      <c r="H142" s="27" t="s">
        <v>454</v>
      </c>
      <c r="K142" s="27" t="str">
        <f t="shared" si="2"/>
        <v>LightningArrester.SubstationID</v>
      </c>
      <c r="L142" s="27"/>
      <c r="M142" s="27"/>
      <c r="N142" s="27"/>
      <c r="O142" s="27"/>
      <c r="P142" s="27"/>
      <c r="Q142" s="27"/>
      <c r="R142" s="27"/>
      <c r="S142" s="27"/>
      <c r="T142" s="27"/>
      <c r="U142" s="27"/>
      <c r="V142" s="27"/>
    </row>
    <row r="143" spans="1:22" s="3" customFormat="1" x14ac:dyDescent="0.25">
      <c r="A143" s="33" t="s">
        <v>17</v>
      </c>
      <c r="B143" t="s">
        <v>22</v>
      </c>
      <c r="C143" t="s">
        <v>81</v>
      </c>
      <c r="D143" s="27" t="s">
        <v>74</v>
      </c>
      <c r="E143" s="27" t="s">
        <v>839</v>
      </c>
      <c r="F143" s="27" t="s">
        <v>490</v>
      </c>
      <c r="G143" s="27" t="s">
        <v>490</v>
      </c>
      <c r="H143" s="27" t="s">
        <v>467</v>
      </c>
      <c r="K143" s="27"/>
      <c r="L143" s="27"/>
      <c r="M143" s="27"/>
      <c r="N143" s="27"/>
      <c r="O143" s="27"/>
      <c r="P143" s="27"/>
      <c r="Q143" s="27"/>
      <c r="R143" s="27"/>
      <c r="S143" s="27"/>
      <c r="T143" s="27"/>
      <c r="U143" s="27"/>
      <c r="V143" s="27"/>
    </row>
    <row r="144" spans="1:22" s="3" customFormat="1" x14ac:dyDescent="0.25">
      <c r="A144" s="33" t="s">
        <v>17</v>
      </c>
      <c r="B144" t="s">
        <v>22</v>
      </c>
      <c r="C144" t="s">
        <v>82</v>
      </c>
      <c r="D144" s="27" t="s">
        <v>477</v>
      </c>
      <c r="E144" s="27" t="s">
        <v>851</v>
      </c>
      <c r="F144" s="27" t="s">
        <v>660</v>
      </c>
      <c r="G144" s="27" t="s">
        <v>544</v>
      </c>
      <c r="H144" s="27" t="s">
        <v>467</v>
      </c>
      <c r="K144" s="27" t="str">
        <f t="shared" si="2"/>
        <v>LightningArrester.CircuitID</v>
      </c>
      <c r="L144" s="27"/>
      <c r="M144" s="27"/>
      <c r="N144" s="27"/>
      <c r="O144" s="27"/>
      <c r="P144" s="27"/>
      <c r="Q144" s="27"/>
      <c r="R144" s="27"/>
      <c r="S144" s="27"/>
      <c r="T144" s="27"/>
      <c r="U144" s="27"/>
      <c r="V144" s="27"/>
    </row>
    <row r="145" spans="1:22" s="3" customFormat="1" x14ac:dyDescent="0.25">
      <c r="A145" s="33" t="s">
        <v>17</v>
      </c>
      <c r="B145" t="s">
        <v>22</v>
      </c>
      <c r="C145" t="s">
        <v>120</v>
      </c>
      <c r="D145" s="27" t="s">
        <v>477</v>
      </c>
      <c r="E145" s="27" t="s">
        <v>852</v>
      </c>
      <c r="F145" s="27" t="s">
        <v>660</v>
      </c>
      <c r="G145" s="27" t="s">
        <v>544</v>
      </c>
      <c r="H145" s="27" t="s">
        <v>74</v>
      </c>
      <c r="K145" s="27" t="str">
        <f t="shared" si="2"/>
        <v>LightningArrester.AssociatedNominalVoltagekV</v>
      </c>
      <c r="L145" s="27"/>
      <c r="M145" s="27"/>
      <c r="N145" s="27"/>
      <c r="O145" s="27"/>
      <c r="P145" s="27"/>
      <c r="Q145" s="27"/>
      <c r="R145" s="27"/>
      <c r="S145" s="27"/>
      <c r="T145" s="27"/>
      <c r="U145" s="27"/>
      <c r="V145" s="27"/>
    </row>
    <row r="146" spans="1:22" s="3" customFormat="1" x14ac:dyDescent="0.25">
      <c r="A146" s="33" t="s">
        <v>17</v>
      </c>
      <c r="B146" t="s">
        <v>22</v>
      </c>
      <c r="C146" t="s">
        <v>121</v>
      </c>
      <c r="D146" s="27" t="s">
        <v>477</v>
      </c>
      <c r="E146" s="27" t="s">
        <v>853</v>
      </c>
      <c r="F146" s="27" t="s">
        <v>660</v>
      </c>
      <c r="G146" s="27" t="s">
        <v>544</v>
      </c>
      <c r="H146" s="27" t="s">
        <v>74</v>
      </c>
      <c r="K146" s="27" t="str">
        <f t="shared" si="2"/>
        <v>LightningArrester.AssociatedOperatingVoltagekV</v>
      </c>
      <c r="L146" s="27"/>
      <c r="M146" s="27"/>
      <c r="N146" s="27"/>
      <c r="O146" s="27"/>
      <c r="P146" s="27"/>
      <c r="Q146" s="27"/>
      <c r="R146" s="27"/>
      <c r="S146" s="27"/>
      <c r="T146" s="27"/>
      <c r="U146" s="27"/>
      <c r="V146" s="27"/>
    </row>
    <row r="147" spans="1:22" s="3" customFormat="1" x14ac:dyDescent="0.25">
      <c r="A147" s="33" t="s">
        <v>17</v>
      </c>
      <c r="B147" t="s">
        <v>22</v>
      </c>
      <c r="C147" t="s">
        <v>85</v>
      </c>
      <c r="D147" s="27" t="s">
        <v>477</v>
      </c>
      <c r="E147" s="27" t="s">
        <v>854</v>
      </c>
      <c r="F147" s="27" t="s">
        <v>660</v>
      </c>
      <c r="G147" s="27" t="s">
        <v>544</v>
      </c>
      <c r="H147" s="27" t="s">
        <v>467</v>
      </c>
      <c r="K147" s="27" t="str">
        <f t="shared" si="2"/>
        <v>LightningArrester.CircuitName</v>
      </c>
      <c r="L147" s="27"/>
      <c r="M147" s="27"/>
      <c r="N147" s="27"/>
      <c r="O147" s="27"/>
      <c r="P147" s="27"/>
      <c r="Q147" s="27"/>
      <c r="R147" s="27"/>
      <c r="S147" s="27"/>
      <c r="T147" s="27"/>
      <c r="U147" s="27"/>
      <c r="V147" s="27"/>
    </row>
    <row r="148" spans="1:22" s="3" customFormat="1" x14ac:dyDescent="0.25">
      <c r="A148" s="33" t="s">
        <v>17</v>
      </c>
      <c r="B148" t="s">
        <v>22</v>
      </c>
      <c r="C148" t="s">
        <v>122</v>
      </c>
      <c r="D148" s="27" t="s">
        <v>477</v>
      </c>
      <c r="E148" s="27" t="s">
        <v>855</v>
      </c>
      <c r="F148" s="27" t="s">
        <v>856</v>
      </c>
      <c r="G148" s="27" t="s">
        <v>857</v>
      </c>
      <c r="H148" s="27" t="s">
        <v>74</v>
      </c>
      <c r="K148" s="27" t="str">
        <f t="shared" si="2"/>
        <v>LightningArrester.Manufacturer</v>
      </c>
      <c r="L148" s="27"/>
      <c r="M148" s="27"/>
      <c r="N148" s="27"/>
      <c r="O148" s="27"/>
      <c r="P148" s="27"/>
      <c r="Q148" s="27"/>
      <c r="R148" s="27"/>
      <c r="S148" s="27"/>
      <c r="T148" s="27"/>
      <c r="U148" s="27"/>
      <c r="V148" s="27"/>
    </row>
    <row r="149" spans="1:22" s="3" customFormat="1" x14ac:dyDescent="0.25">
      <c r="A149" s="33" t="s">
        <v>17</v>
      </c>
      <c r="B149" t="s">
        <v>22</v>
      </c>
      <c r="C149" t="s">
        <v>123</v>
      </c>
      <c r="D149" s="27" t="s">
        <v>477</v>
      </c>
      <c r="E149" s="27" t="s">
        <v>855</v>
      </c>
      <c r="F149" s="27" t="s">
        <v>856</v>
      </c>
      <c r="G149" s="27" t="s">
        <v>857</v>
      </c>
      <c r="H149" s="27" t="s">
        <v>74</v>
      </c>
      <c r="K149" s="27" t="str">
        <f t="shared" si="2"/>
        <v>LightningArrester.ModelNumber</v>
      </c>
      <c r="L149" s="27"/>
      <c r="M149" s="27"/>
      <c r="N149" s="27"/>
      <c r="O149" s="27"/>
      <c r="P149" s="27"/>
      <c r="Q149" s="27"/>
      <c r="R149" s="27"/>
      <c r="S149" s="27"/>
      <c r="T149" s="27"/>
      <c r="U149" s="27"/>
      <c r="V149" s="27"/>
    </row>
    <row r="150" spans="1:22" s="3" customFormat="1" x14ac:dyDescent="0.25">
      <c r="A150" s="33" t="s">
        <v>17</v>
      </c>
      <c r="B150" t="s">
        <v>22</v>
      </c>
      <c r="C150" t="s">
        <v>96</v>
      </c>
      <c r="D150" s="27" t="s">
        <v>477</v>
      </c>
      <c r="E150" s="27" t="s">
        <v>858</v>
      </c>
      <c r="F150" s="27" t="s">
        <v>859</v>
      </c>
      <c r="G150" s="27" t="s">
        <v>654</v>
      </c>
      <c r="H150" s="27" t="s">
        <v>74</v>
      </c>
      <c r="K150" s="27" t="str">
        <f t="shared" si="2"/>
        <v>LightningArrester.LastInspectionDate</v>
      </c>
      <c r="L150" s="27"/>
      <c r="M150" s="27"/>
      <c r="N150" s="27"/>
      <c r="O150" s="27"/>
      <c r="P150" s="27"/>
      <c r="Q150" s="27"/>
      <c r="R150" s="27"/>
      <c r="S150" s="27"/>
      <c r="T150" s="27"/>
      <c r="U150" s="27"/>
      <c r="V150" s="27"/>
    </row>
    <row r="151" spans="1:22" s="3" customFormat="1" x14ac:dyDescent="0.25">
      <c r="A151" s="33" t="s">
        <v>17</v>
      </c>
      <c r="B151" t="s">
        <v>22</v>
      </c>
      <c r="C151" t="s">
        <v>97</v>
      </c>
      <c r="D151" s="27" t="s">
        <v>74</v>
      </c>
      <c r="E151" s="27" t="s">
        <v>860</v>
      </c>
      <c r="F151" s="27" t="s">
        <v>861</v>
      </c>
      <c r="G151" s="27" t="s">
        <v>654</v>
      </c>
      <c r="H151" s="27" t="s">
        <v>74</v>
      </c>
      <c r="K151" s="27"/>
      <c r="L151" s="27"/>
      <c r="M151" s="27"/>
      <c r="N151" s="27"/>
      <c r="O151" s="27"/>
      <c r="P151" s="27"/>
      <c r="Q151" s="27"/>
      <c r="R151" s="27"/>
      <c r="S151" s="27"/>
      <c r="T151" s="27"/>
      <c r="U151" s="27"/>
      <c r="V151" s="27"/>
    </row>
    <row r="152" spans="1:22" s="3" customFormat="1" x14ac:dyDescent="0.25">
      <c r="A152" s="33" t="s">
        <v>17</v>
      </c>
      <c r="B152" t="s">
        <v>22</v>
      </c>
      <c r="C152" t="s">
        <v>98</v>
      </c>
      <c r="D152" s="27" t="s">
        <v>477</v>
      </c>
      <c r="E152" s="27" t="s">
        <v>855</v>
      </c>
      <c r="F152" s="27" t="s">
        <v>856</v>
      </c>
      <c r="G152" s="27" t="s">
        <v>649</v>
      </c>
      <c r="H152" s="27" t="s">
        <v>74</v>
      </c>
      <c r="K152" s="27" t="str">
        <f t="shared" si="2"/>
        <v>LightningArrester.InstallationDate</v>
      </c>
      <c r="L152" s="27"/>
      <c r="M152" s="27"/>
      <c r="N152" s="27"/>
      <c r="O152" s="27"/>
      <c r="P152" s="27"/>
      <c r="Q152" s="27"/>
      <c r="R152" s="27"/>
      <c r="S152" s="27"/>
      <c r="T152" s="27"/>
      <c r="U152" s="27"/>
      <c r="V152" s="27"/>
    </row>
    <row r="153" spans="1:22" s="3" customFormat="1" x14ac:dyDescent="0.25">
      <c r="A153" s="33" t="s">
        <v>17</v>
      </c>
      <c r="B153" t="s">
        <v>22</v>
      </c>
      <c r="C153" t="s">
        <v>99</v>
      </c>
      <c r="D153" s="27" t="s">
        <v>477</v>
      </c>
      <c r="E153" s="27" t="s">
        <v>855</v>
      </c>
      <c r="F153" s="27" t="s">
        <v>856</v>
      </c>
      <c r="G153" s="27" t="s">
        <v>651</v>
      </c>
      <c r="H153" s="27" t="s">
        <v>74</v>
      </c>
      <c r="K153" s="27" t="str">
        <f t="shared" si="2"/>
        <v>LightningArrester.InstallationYear</v>
      </c>
      <c r="L153" s="27"/>
      <c r="M153" s="27"/>
      <c r="N153" s="27"/>
      <c r="O153" s="27"/>
      <c r="P153" s="27"/>
      <c r="Q153" s="27"/>
      <c r="R153" s="27"/>
      <c r="S153" s="27"/>
      <c r="T153" s="27"/>
      <c r="U153" s="27"/>
      <c r="V153" s="27"/>
    </row>
    <row r="154" spans="1:22" s="3" customFormat="1" x14ac:dyDescent="0.25">
      <c r="A154" s="33" t="s">
        <v>17</v>
      </c>
      <c r="B154" t="s">
        <v>22</v>
      </c>
      <c r="C154" t="s">
        <v>100</v>
      </c>
      <c r="D154" s="27" t="s">
        <v>74</v>
      </c>
      <c r="E154" s="27" t="s">
        <v>862</v>
      </c>
      <c r="F154" s="27" t="s">
        <v>863</v>
      </c>
      <c r="G154" s="27" t="s">
        <v>651</v>
      </c>
      <c r="H154" s="27" t="s">
        <v>74</v>
      </c>
      <c r="K154" s="27"/>
      <c r="L154" s="27"/>
      <c r="M154" s="27"/>
      <c r="N154" s="27"/>
      <c r="O154" s="27"/>
      <c r="P154" s="27"/>
      <c r="Q154" s="27"/>
      <c r="R154" s="27"/>
      <c r="S154" s="27"/>
      <c r="T154" s="27"/>
      <c r="U154" s="27"/>
      <c r="V154" s="27"/>
    </row>
    <row r="155" spans="1:22" s="3" customFormat="1" x14ac:dyDescent="0.25">
      <c r="A155" s="33" t="s">
        <v>17</v>
      </c>
      <c r="B155" t="s">
        <v>22</v>
      </c>
      <c r="C155" t="s">
        <v>101</v>
      </c>
      <c r="D155" s="27" t="s">
        <v>74</v>
      </c>
      <c r="E155" s="27" t="s">
        <v>864</v>
      </c>
      <c r="F155" s="27" t="s">
        <v>865</v>
      </c>
      <c r="G155" s="27" t="s">
        <v>654</v>
      </c>
      <c r="H155" s="27" t="s">
        <v>467</v>
      </c>
      <c r="K155" s="27"/>
      <c r="L155" s="27"/>
      <c r="M155" s="27"/>
      <c r="N155" s="27"/>
      <c r="O155" s="27"/>
      <c r="P155" s="27"/>
      <c r="Q155" s="27"/>
      <c r="R155" s="27"/>
      <c r="S155" s="27"/>
      <c r="T155" s="27"/>
      <c r="U155" s="27"/>
      <c r="V155" s="27"/>
    </row>
    <row r="156" spans="1:22" s="3" customFormat="1" x14ac:dyDescent="0.25">
      <c r="A156" s="33" t="s">
        <v>17</v>
      </c>
      <c r="B156" t="s">
        <v>22</v>
      </c>
      <c r="C156" t="s">
        <v>127</v>
      </c>
      <c r="D156" s="27" t="s">
        <v>477</v>
      </c>
      <c r="E156" s="27" t="s">
        <v>855</v>
      </c>
      <c r="F156" s="27" t="s">
        <v>856</v>
      </c>
      <c r="G156" s="27" t="s">
        <v>857</v>
      </c>
      <c r="H156" s="27" t="s">
        <v>467</v>
      </c>
      <c r="K156" s="27" t="str">
        <f t="shared" si="2"/>
        <v>LightningArrester.ExemptionStatus</v>
      </c>
      <c r="L156" s="27"/>
      <c r="M156" s="27"/>
      <c r="N156" s="27"/>
      <c r="O156" s="27"/>
      <c r="P156" s="27"/>
      <c r="Q156" s="27"/>
      <c r="R156" s="27"/>
      <c r="S156" s="27"/>
      <c r="T156" s="27"/>
      <c r="U156" s="27"/>
      <c r="V156" s="27"/>
    </row>
    <row r="157" spans="1:22" s="3" customFormat="1" x14ac:dyDescent="0.25">
      <c r="A157" s="33" t="s">
        <v>17</v>
      </c>
      <c r="B157" t="s">
        <v>22</v>
      </c>
      <c r="C157" t="s">
        <v>132</v>
      </c>
      <c r="D157" s="27" t="s">
        <v>477</v>
      </c>
      <c r="E157" s="27" t="s">
        <v>855</v>
      </c>
      <c r="F157" s="27" t="s">
        <v>856</v>
      </c>
      <c r="G157" s="27" t="s">
        <v>857</v>
      </c>
      <c r="H157" s="27" t="s">
        <v>74</v>
      </c>
      <c r="K157" s="27" t="str">
        <f t="shared" si="2"/>
        <v>LightningArrester.ArresterRating</v>
      </c>
      <c r="L157" s="27"/>
      <c r="M157" s="27"/>
      <c r="N157" s="27"/>
      <c r="O157" s="27"/>
      <c r="P157" s="27"/>
      <c r="Q157" s="27"/>
      <c r="R157" s="27"/>
      <c r="S157" s="27"/>
      <c r="T157" s="27"/>
      <c r="U157" s="27"/>
      <c r="V157" s="27"/>
    </row>
    <row r="158" spans="1:22" s="3" customFormat="1" x14ac:dyDescent="0.25">
      <c r="A158" s="34" t="s">
        <v>17</v>
      </c>
      <c r="B158" s="12" t="s">
        <v>22</v>
      </c>
      <c r="C158" s="12" t="s">
        <v>112</v>
      </c>
      <c r="D158" s="27" t="s">
        <v>72</v>
      </c>
      <c r="E158" s="27" t="s">
        <v>16</v>
      </c>
      <c r="F158" s="27" t="s">
        <v>16</v>
      </c>
      <c r="G158" s="27" t="s">
        <v>16</v>
      </c>
      <c r="H158" s="27" t="s">
        <v>74</v>
      </c>
      <c r="K158" s="27" t="str">
        <f t="shared" si="2"/>
        <v>LightningArrester.HFTDClass</v>
      </c>
      <c r="L158" s="27"/>
      <c r="M158" s="27"/>
      <c r="N158" s="27"/>
      <c r="O158" s="27"/>
      <c r="P158" s="27"/>
      <c r="Q158" s="27"/>
      <c r="R158" s="27"/>
      <c r="S158" s="27"/>
      <c r="T158" s="27"/>
      <c r="U158" s="27"/>
      <c r="V158" s="27"/>
    </row>
    <row r="159" spans="1:22" s="3" customFormat="1" x14ac:dyDescent="0.25">
      <c r="A159" s="51" t="s">
        <v>17</v>
      </c>
      <c r="B159" s="13" t="s">
        <v>23</v>
      </c>
      <c r="C159" s="13" t="s">
        <v>84</v>
      </c>
      <c r="D159" s="27" t="s">
        <v>72</v>
      </c>
      <c r="E159" s="27" t="s">
        <v>16</v>
      </c>
      <c r="F159" s="27" t="s">
        <v>16</v>
      </c>
      <c r="G159" s="27" t="s">
        <v>16</v>
      </c>
      <c r="H159" s="27" t="s">
        <v>454</v>
      </c>
      <c r="K159" s="27" t="str">
        <f t="shared" si="2"/>
        <v>Substation.SubstationID</v>
      </c>
      <c r="L159" s="27"/>
      <c r="M159" s="27"/>
      <c r="N159" s="27"/>
      <c r="O159" s="27"/>
      <c r="P159" s="27"/>
      <c r="Q159" s="27"/>
      <c r="R159" s="27"/>
      <c r="S159" s="27"/>
      <c r="T159" s="27"/>
      <c r="U159" s="27"/>
      <c r="V159" s="27"/>
    </row>
    <row r="160" spans="1:22" s="3" customFormat="1" x14ac:dyDescent="0.25">
      <c r="A160" s="52" t="s">
        <v>17</v>
      </c>
      <c r="B160" s="24" t="s">
        <v>23</v>
      </c>
      <c r="C160" s="24" t="s">
        <v>83</v>
      </c>
      <c r="D160" s="27" t="s">
        <v>72</v>
      </c>
      <c r="E160" s="27" t="s">
        <v>16</v>
      </c>
      <c r="F160" s="27" t="s">
        <v>16</v>
      </c>
      <c r="G160" s="27" t="s">
        <v>16</v>
      </c>
      <c r="H160" s="27" t="s">
        <v>74</v>
      </c>
      <c r="K160" s="27" t="str">
        <f t="shared" si="2"/>
        <v>Substation.UtilityID</v>
      </c>
      <c r="L160" s="27"/>
      <c r="M160" s="27"/>
      <c r="N160" s="27"/>
      <c r="O160" s="27"/>
      <c r="P160" s="27"/>
      <c r="Q160" s="27"/>
      <c r="R160" s="27"/>
      <c r="S160" s="27"/>
      <c r="T160" s="27"/>
      <c r="U160" s="27"/>
      <c r="V160" s="27"/>
    </row>
    <row r="161" spans="1:22" s="3" customFormat="1" x14ac:dyDescent="0.25">
      <c r="A161" s="52" t="s">
        <v>17</v>
      </c>
      <c r="B161" s="24" t="s">
        <v>23</v>
      </c>
      <c r="C161" s="24" t="s">
        <v>91</v>
      </c>
      <c r="D161" s="27" t="s">
        <v>72</v>
      </c>
      <c r="E161" s="27" t="s">
        <v>16</v>
      </c>
      <c r="F161" s="27" t="s">
        <v>16</v>
      </c>
      <c r="G161" s="27" t="s">
        <v>16</v>
      </c>
      <c r="H161" s="27" t="s">
        <v>454</v>
      </c>
      <c r="K161" s="27" t="str">
        <f t="shared" si="2"/>
        <v>Substation.SubstationName</v>
      </c>
      <c r="L161" s="27"/>
      <c r="M161" s="27"/>
      <c r="N161" s="27"/>
      <c r="O161" s="27"/>
      <c r="P161" s="27"/>
      <c r="Q161" s="27"/>
      <c r="R161" s="27"/>
      <c r="S161" s="27"/>
      <c r="T161" s="27"/>
      <c r="U161" s="27"/>
      <c r="V161" s="27"/>
    </row>
    <row r="162" spans="1:22" s="3" customFormat="1" x14ac:dyDescent="0.25">
      <c r="A162" s="52" t="s">
        <v>17</v>
      </c>
      <c r="B162" s="24" t="s">
        <v>23</v>
      </c>
      <c r="C162" s="24" t="s">
        <v>133</v>
      </c>
      <c r="D162" s="27" t="s">
        <v>72</v>
      </c>
      <c r="E162" s="27" t="s">
        <v>16</v>
      </c>
      <c r="F162" s="27" t="s">
        <v>16</v>
      </c>
      <c r="G162" s="27" t="s">
        <v>16</v>
      </c>
      <c r="H162" s="27" t="s">
        <v>454</v>
      </c>
      <c r="K162" s="27" t="str">
        <f t="shared" si="2"/>
        <v>Substation.SubstationNominalVoltagekV</v>
      </c>
      <c r="L162" s="27"/>
      <c r="M162" s="27"/>
      <c r="N162" s="27"/>
      <c r="O162" s="27"/>
      <c r="P162" s="27"/>
      <c r="Q162" s="27"/>
      <c r="R162" s="27"/>
      <c r="S162" s="27"/>
      <c r="T162" s="27"/>
      <c r="U162" s="27"/>
      <c r="V162" s="27"/>
    </row>
    <row r="163" spans="1:22" s="3" customFormat="1" x14ac:dyDescent="0.25">
      <c r="A163" s="52" t="s">
        <v>17</v>
      </c>
      <c r="B163" s="24" t="s">
        <v>23</v>
      </c>
      <c r="C163" s="24" t="s">
        <v>134</v>
      </c>
      <c r="D163" s="27" t="s">
        <v>72</v>
      </c>
      <c r="E163" s="27" t="s">
        <v>16</v>
      </c>
      <c r="F163" s="27" t="s">
        <v>16</v>
      </c>
      <c r="G163" s="27" t="s">
        <v>16</v>
      </c>
      <c r="H163" s="27" t="s">
        <v>454</v>
      </c>
      <c r="K163" s="27" t="str">
        <f t="shared" si="2"/>
        <v>Substation.SubstationOperatingVoltagekV</v>
      </c>
      <c r="L163" s="27"/>
      <c r="M163" s="27"/>
      <c r="N163" s="27"/>
      <c r="O163" s="27"/>
      <c r="P163" s="27"/>
      <c r="Q163" s="27"/>
      <c r="R163" s="27"/>
      <c r="S163" s="27"/>
      <c r="T163" s="27"/>
      <c r="U163" s="27"/>
      <c r="V163" s="27"/>
    </row>
    <row r="164" spans="1:22" s="3" customFormat="1" x14ac:dyDescent="0.25">
      <c r="A164" s="52" t="s">
        <v>17</v>
      </c>
      <c r="B164" s="24" t="s">
        <v>23</v>
      </c>
      <c r="C164" s="24" t="s">
        <v>135</v>
      </c>
      <c r="D164" s="27" t="s">
        <v>477</v>
      </c>
      <c r="E164" s="27" t="s">
        <v>866</v>
      </c>
      <c r="F164" s="27" t="s">
        <v>867</v>
      </c>
      <c r="G164" s="27" t="s">
        <v>667</v>
      </c>
      <c r="H164" s="27" t="s">
        <v>454</v>
      </c>
      <c r="K164" s="27" t="str">
        <f t="shared" si="2"/>
        <v>Substation.SubstationRating</v>
      </c>
      <c r="L164" s="27"/>
      <c r="M164" s="27"/>
      <c r="N164" s="27"/>
      <c r="O164" s="27"/>
      <c r="P164" s="27"/>
      <c r="Q164" s="27"/>
      <c r="R164" s="27"/>
      <c r="S164" s="27"/>
      <c r="T164" s="27"/>
      <c r="U164" s="27"/>
      <c r="V164" s="27"/>
    </row>
    <row r="165" spans="1:22" s="3" customFormat="1" x14ac:dyDescent="0.25">
      <c r="A165" s="52" t="s">
        <v>17</v>
      </c>
      <c r="B165" s="24" t="s">
        <v>23</v>
      </c>
      <c r="C165" s="24" t="s">
        <v>96</v>
      </c>
      <c r="D165" s="27" t="s">
        <v>477</v>
      </c>
      <c r="E165" s="27" t="s">
        <v>868</v>
      </c>
      <c r="F165" s="27" t="s">
        <v>869</v>
      </c>
      <c r="G165" s="27" t="s">
        <v>870</v>
      </c>
      <c r="H165" s="27" t="s">
        <v>454</v>
      </c>
      <c r="K165" s="27" t="str">
        <f t="shared" si="2"/>
        <v>Substation.LastInspectionDate</v>
      </c>
      <c r="L165" s="27"/>
      <c r="M165" s="27"/>
      <c r="N165" s="27"/>
      <c r="O165" s="27"/>
      <c r="P165" s="27"/>
      <c r="Q165" s="27"/>
      <c r="R165" s="27"/>
      <c r="S165" s="27"/>
      <c r="T165" s="27"/>
      <c r="U165" s="27"/>
      <c r="V165" s="27"/>
    </row>
    <row r="166" spans="1:22" s="3" customFormat="1" x14ac:dyDescent="0.25">
      <c r="A166" s="52" t="s">
        <v>17</v>
      </c>
      <c r="B166" s="24" t="s">
        <v>23</v>
      </c>
      <c r="C166" s="24" t="s">
        <v>98</v>
      </c>
      <c r="D166" s="27" t="s">
        <v>477</v>
      </c>
      <c r="E166" s="27" t="s">
        <v>871</v>
      </c>
      <c r="F166" s="27" t="s">
        <v>872</v>
      </c>
      <c r="G166" s="27" t="s">
        <v>873</v>
      </c>
      <c r="H166" s="27" t="s">
        <v>454</v>
      </c>
      <c r="K166" s="27" t="str">
        <f t="shared" si="2"/>
        <v>Substation.InstallationDate</v>
      </c>
      <c r="L166" s="27"/>
      <c r="M166" s="27"/>
      <c r="N166" s="27"/>
      <c r="O166" s="27"/>
      <c r="P166" s="27"/>
      <c r="Q166" s="27"/>
      <c r="R166" s="27"/>
      <c r="S166" s="27"/>
      <c r="T166" s="27"/>
      <c r="U166" s="27"/>
      <c r="V166" s="27"/>
    </row>
    <row r="167" spans="1:22" s="3" customFormat="1" x14ac:dyDescent="0.25">
      <c r="A167" s="52" t="s">
        <v>17</v>
      </c>
      <c r="B167" s="24" t="s">
        <v>23</v>
      </c>
      <c r="C167" s="24" t="s">
        <v>99</v>
      </c>
      <c r="D167" s="27" t="s">
        <v>477</v>
      </c>
      <c r="E167" s="27" t="s">
        <v>871</v>
      </c>
      <c r="F167" s="27" t="s">
        <v>661</v>
      </c>
      <c r="G167" s="27" t="s">
        <v>873</v>
      </c>
      <c r="H167" s="27" t="s">
        <v>454</v>
      </c>
      <c r="K167" s="27" t="str">
        <f t="shared" si="2"/>
        <v>Substation.InstallationYear</v>
      </c>
      <c r="L167" s="27"/>
      <c r="M167" s="27"/>
      <c r="N167" s="27"/>
      <c r="O167" s="27"/>
      <c r="P167" s="27"/>
      <c r="Q167" s="27"/>
      <c r="R167" s="27"/>
      <c r="S167" s="27"/>
      <c r="T167" s="27"/>
      <c r="U167" s="27"/>
      <c r="V167" s="27"/>
    </row>
    <row r="168" spans="1:22" s="3" customFormat="1" x14ac:dyDescent="0.25">
      <c r="A168" s="53" t="s">
        <v>17</v>
      </c>
      <c r="B168" s="14" t="s">
        <v>23</v>
      </c>
      <c r="C168" s="14" t="s">
        <v>112</v>
      </c>
      <c r="D168" s="27" t="s">
        <v>72</v>
      </c>
      <c r="E168" s="27" t="s">
        <v>16</v>
      </c>
      <c r="F168" s="27" t="s">
        <v>16</v>
      </c>
      <c r="G168" s="27" t="s">
        <v>16</v>
      </c>
      <c r="H168" s="27" t="s">
        <v>74</v>
      </c>
      <c r="K168" s="27" t="str">
        <f t="shared" si="2"/>
        <v>Substation.HFTDClass</v>
      </c>
      <c r="L168" s="27"/>
      <c r="M168" s="27"/>
      <c r="N168" s="27"/>
      <c r="O168" s="27"/>
      <c r="P168" s="27"/>
      <c r="Q168" s="27"/>
      <c r="R168" s="27"/>
      <c r="S168" s="27"/>
      <c r="T168" s="27"/>
      <c r="U168" s="27"/>
      <c r="V168" s="27"/>
    </row>
    <row r="169" spans="1:22" s="3" customFormat="1" x14ac:dyDescent="0.25">
      <c r="A169" s="31" t="s">
        <v>17</v>
      </c>
      <c r="B169" s="11" t="s">
        <v>24</v>
      </c>
      <c r="C169" s="11" t="s">
        <v>126</v>
      </c>
      <c r="D169" s="27" t="s">
        <v>72</v>
      </c>
      <c r="E169" s="27" t="s">
        <v>16</v>
      </c>
      <c r="F169" s="27" t="s">
        <v>16</v>
      </c>
      <c r="G169" s="27" t="s">
        <v>16</v>
      </c>
      <c r="H169" s="27" t="s">
        <v>465</v>
      </c>
      <c r="K169" s="27" t="str">
        <f t="shared" si="2"/>
        <v>SupportStructure.SupportStructureID</v>
      </c>
      <c r="L169" s="27"/>
      <c r="M169" s="27"/>
      <c r="N169" s="27"/>
      <c r="O169" s="27"/>
      <c r="P169" s="27"/>
      <c r="Q169" s="27"/>
      <c r="R169" s="27"/>
      <c r="S169" s="27"/>
      <c r="T169" s="27"/>
      <c r="U169" s="27"/>
      <c r="V169" s="27"/>
    </row>
    <row r="170" spans="1:22" s="3" customFormat="1" x14ac:dyDescent="0.25">
      <c r="A170" s="33" t="s">
        <v>17</v>
      </c>
      <c r="B170" t="s">
        <v>24</v>
      </c>
      <c r="C170" t="s">
        <v>136</v>
      </c>
      <c r="D170" s="27" t="s">
        <v>477</v>
      </c>
      <c r="E170" s="27" t="s">
        <v>874</v>
      </c>
      <c r="F170" s="27" t="s">
        <v>875</v>
      </c>
      <c r="G170" s="27" t="s">
        <v>876</v>
      </c>
      <c r="H170" s="27" t="s">
        <v>465</v>
      </c>
      <c r="K170" s="27" t="str">
        <f t="shared" si="2"/>
        <v>SupportStructure.PoleNumber</v>
      </c>
      <c r="L170" s="27"/>
      <c r="M170" s="27"/>
      <c r="N170" s="27"/>
      <c r="O170" s="27"/>
      <c r="P170" s="27"/>
      <c r="Q170" s="27"/>
      <c r="R170" s="27"/>
      <c r="S170" s="27"/>
      <c r="T170" s="27"/>
      <c r="U170" s="27"/>
      <c r="V170" s="27"/>
    </row>
    <row r="171" spans="1:22" s="3" customFormat="1" x14ac:dyDescent="0.25">
      <c r="A171" s="33" t="s">
        <v>17</v>
      </c>
      <c r="B171" t="s">
        <v>24</v>
      </c>
      <c r="C171" t="s">
        <v>83</v>
      </c>
      <c r="D171" s="27" t="s">
        <v>72</v>
      </c>
      <c r="E171" s="27" t="s">
        <v>16</v>
      </c>
      <c r="F171" s="27" t="s">
        <v>16</v>
      </c>
      <c r="G171" s="27" t="s">
        <v>16</v>
      </c>
      <c r="H171" s="27" t="s">
        <v>74</v>
      </c>
      <c r="K171" s="27" t="str">
        <f t="shared" si="2"/>
        <v>SupportStructure.UtilityID</v>
      </c>
      <c r="L171" s="27"/>
      <c r="M171" s="27"/>
      <c r="N171" s="27"/>
      <c r="O171" s="27"/>
      <c r="P171" s="27"/>
      <c r="Q171" s="27"/>
      <c r="R171" s="27"/>
      <c r="S171" s="27"/>
      <c r="T171" s="27"/>
      <c r="U171" s="27"/>
      <c r="V171" s="27"/>
    </row>
    <row r="172" spans="1:22" s="3" customFormat="1" x14ac:dyDescent="0.25">
      <c r="A172" s="33" t="s">
        <v>17</v>
      </c>
      <c r="B172" t="s">
        <v>24</v>
      </c>
      <c r="C172" t="s">
        <v>127</v>
      </c>
      <c r="D172" s="27" t="s">
        <v>477</v>
      </c>
      <c r="E172" s="27" t="s">
        <v>877</v>
      </c>
      <c r="F172" s="27" t="s">
        <v>878</v>
      </c>
      <c r="G172" s="27" t="s">
        <v>16</v>
      </c>
      <c r="H172" s="27" t="s">
        <v>465</v>
      </c>
      <c r="K172" s="27" t="str">
        <f t="shared" si="2"/>
        <v>SupportStructure.ExemptionStatus</v>
      </c>
      <c r="L172" s="27"/>
      <c r="M172" s="27"/>
      <c r="N172" s="27"/>
      <c r="O172" s="27"/>
      <c r="P172" s="27"/>
      <c r="Q172" s="27"/>
      <c r="R172" s="27"/>
      <c r="S172" s="27"/>
      <c r="T172" s="27"/>
      <c r="U172" s="27"/>
      <c r="V172" s="27"/>
    </row>
    <row r="173" spans="1:22" s="3" customFormat="1" x14ac:dyDescent="0.25">
      <c r="A173" s="33" t="s">
        <v>17</v>
      </c>
      <c r="B173" t="s">
        <v>24</v>
      </c>
      <c r="C173" t="s">
        <v>96</v>
      </c>
      <c r="D173" s="27" t="s">
        <v>477</v>
      </c>
      <c r="E173" s="27" t="s">
        <v>879</v>
      </c>
      <c r="F173" s="27" t="s">
        <v>692</v>
      </c>
      <c r="G173" s="27" t="s">
        <v>880</v>
      </c>
      <c r="H173" s="27" t="s">
        <v>465</v>
      </c>
      <c r="K173" s="27" t="str">
        <f t="shared" si="2"/>
        <v>SupportStructure.LastInspectionDate</v>
      </c>
      <c r="L173" s="27"/>
      <c r="M173" s="27"/>
      <c r="N173" s="27"/>
      <c r="O173" s="27"/>
      <c r="P173" s="27"/>
      <c r="Q173" s="27"/>
      <c r="R173" s="27"/>
      <c r="S173" s="27"/>
      <c r="T173" s="27"/>
      <c r="U173" s="27"/>
      <c r="V173" s="27"/>
    </row>
    <row r="174" spans="1:22" s="3" customFormat="1" x14ac:dyDescent="0.25">
      <c r="A174" s="33" t="s">
        <v>17</v>
      </c>
      <c r="B174" t="s">
        <v>24</v>
      </c>
      <c r="C174" t="s">
        <v>97</v>
      </c>
      <c r="D174" s="27" t="s">
        <v>477</v>
      </c>
      <c r="E174" s="27" t="s">
        <v>881</v>
      </c>
      <c r="F174" s="27" t="s">
        <v>882</v>
      </c>
      <c r="G174" s="27" t="s">
        <v>16</v>
      </c>
      <c r="H174" s="27" t="s">
        <v>465</v>
      </c>
      <c r="K174" s="27" t="str">
        <f t="shared" si="2"/>
        <v>SupportStructure.LastMaintenanceDate</v>
      </c>
      <c r="L174" s="27"/>
      <c r="M174" s="27"/>
      <c r="N174" s="27"/>
      <c r="O174" s="27"/>
      <c r="P174" s="27"/>
      <c r="Q174" s="27"/>
      <c r="R174" s="27"/>
      <c r="S174" s="27"/>
      <c r="T174" s="27"/>
      <c r="U174" s="27"/>
      <c r="V174" s="27"/>
    </row>
    <row r="175" spans="1:22" s="3" customFormat="1" x14ac:dyDescent="0.25">
      <c r="A175" s="33" t="s">
        <v>17</v>
      </c>
      <c r="B175" t="s">
        <v>24</v>
      </c>
      <c r="C175" t="s">
        <v>137</v>
      </c>
      <c r="D175" s="27" t="s">
        <v>477</v>
      </c>
      <c r="E175" s="27" t="s">
        <v>883</v>
      </c>
      <c r="F175" s="27" t="s">
        <v>884</v>
      </c>
      <c r="G175" s="27" t="s">
        <v>885</v>
      </c>
      <c r="H175" s="27" t="s">
        <v>465</v>
      </c>
      <c r="K175" s="27" t="str">
        <f t="shared" si="2"/>
        <v>SupportStructure.LastIntrusiveDate</v>
      </c>
      <c r="L175" s="27"/>
      <c r="M175" s="27"/>
      <c r="N175" s="27"/>
      <c r="O175" s="27"/>
      <c r="P175" s="27"/>
      <c r="Q175" s="27"/>
      <c r="R175" s="27"/>
      <c r="S175" s="27"/>
      <c r="T175" s="27"/>
      <c r="U175" s="27"/>
      <c r="V175" s="27"/>
    </row>
    <row r="176" spans="1:22" s="3" customFormat="1" x14ac:dyDescent="0.25">
      <c r="A176" s="33" t="s">
        <v>17</v>
      </c>
      <c r="B176" t="s">
        <v>24</v>
      </c>
      <c r="C176" t="s">
        <v>98</v>
      </c>
      <c r="D176" s="27" t="s">
        <v>477</v>
      </c>
      <c r="E176" s="27" t="s">
        <v>647</v>
      </c>
      <c r="F176" s="27" t="s">
        <v>886</v>
      </c>
      <c r="G176" s="27" t="s">
        <v>649</v>
      </c>
      <c r="H176" s="27" t="s">
        <v>465</v>
      </c>
      <c r="K176" s="27" t="str">
        <f t="shared" si="2"/>
        <v>SupportStructure.InstallationDate</v>
      </c>
      <c r="L176" s="27"/>
      <c r="M176" s="27"/>
      <c r="N176" s="27"/>
      <c r="O176" s="27"/>
      <c r="P176" s="27"/>
      <c r="Q176" s="27"/>
      <c r="R176" s="27"/>
      <c r="S176" s="27"/>
      <c r="T176" s="27"/>
      <c r="U176" s="27"/>
      <c r="V176" s="27"/>
    </row>
    <row r="177" spans="1:22" s="3" customFormat="1" x14ac:dyDescent="0.25">
      <c r="A177" s="33" t="s">
        <v>17</v>
      </c>
      <c r="B177" t="s">
        <v>24</v>
      </c>
      <c r="C177" t="s">
        <v>99</v>
      </c>
      <c r="D177" s="27" t="s">
        <v>477</v>
      </c>
      <c r="E177" s="27" t="s">
        <v>650</v>
      </c>
      <c r="F177" s="27" t="s">
        <v>661</v>
      </c>
      <c r="G177" s="27" t="s">
        <v>651</v>
      </c>
      <c r="H177" s="27" t="s">
        <v>465</v>
      </c>
      <c r="K177" s="27" t="str">
        <f t="shared" si="2"/>
        <v>SupportStructure.InstallationYear</v>
      </c>
      <c r="L177" s="27"/>
      <c r="M177" s="27"/>
      <c r="N177" s="27"/>
      <c r="O177" s="27"/>
      <c r="P177" s="27"/>
      <c r="Q177" s="27"/>
      <c r="R177" s="27"/>
      <c r="S177" s="27"/>
      <c r="T177" s="27"/>
      <c r="U177" s="27"/>
      <c r="V177" s="27"/>
    </row>
    <row r="178" spans="1:22" s="3" customFormat="1" x14ac:dyDescent="0.25">
      <c r="A178" s="33" t="s">
        <v>17</v>
      </c>
      <c r="B178" t="s">
        <v>24</v>
      </c>
      <c r="C178" t="s">
        <v>100</v>
      </c>
      <c r="D178" s="27" t="s">
        <v>477</v>
      </c>
      <c r="E178" s="27" t="s">
        <v>887</v>
      </c>
      <c r="F178" s="27" t="s">
        <v>888</v>
      </c>
      <c r="G178" s="27" t="s">
        <v>651</v>
      </c>
      <c r="H178" s="27" t="s">
        <v>465</v>
      </c>
      <c r="K178" s="27" t="str">
        <f t="shared" si="2"/>
        <v>SupportStructure.EstimatedAge</v>
      </c>
      <c r="L178" s="27"/>
      <c r="M178" s="27"/>
      <c r="N178" s="27"/>
      <c r="O178" s="27"/>
      <c r="P178" s="27"/>
      <c r="Q178" s="27"/>
      <c r="R178" s="27"/>
      <c r="S178" s="27"/>
      <c r="T178" s="27"/>
      <c r="U178" s="27"/>
      <c r="V178" s="27"/>
    </row>
    <row r="179" spans="1:22" s="3" customFormat="1" x14ac:dyDescent="0.25">
      <c r="A179" s="33" t="s">
        <v>17</v>
      </c>
      <c r="B179" t="s">
        <v>24</v>
      </c>
      <c r="C179" t="s">
        <v>101</v>
      </c>
      <c r="D179" s="27" t="s">
        <v>74</v>
      </c>
      <c r="E179" s="27" t="s">
        <v>663</v>
      </c>
      <c r="F179" s="27" t="s">
        <v>653</v>
      </c>
      <c r="G179" s="27" t="s">
        <v>654</v>
      </c>
      <c r="H179" s="27" t="s">
        <v>465</v>
      </c>
      <c r="K179" s="27"/>
      <c r="L179" s="27"/>
      <c r="M179" s="27"/>
      <c r="N179" s="27"/>
      <c r="O179" s="27"/>
      <c r="P179" s="27"/>
      <c r="Q179" s="27"/>
      <c r="R179" s="27"/>
      <c r="S179" s="27"/>
      <c r="T179" s="27"/>
      <c r="U179" s="27"/>
      <c r="V179" s="27"/>
    </row>
    <row r="180" spans="1:22" s="3" customFormat="1" x14ac:dyDescent="0.25">
      <c r="A180" s="33" t="s">
        <v>17</v>
      </c>
      <c r="B180" t="s">
        <v>24</v>
      </c>
      <c r="C180" t="s">
        <v>138</v>
      </c>
      <c r="D180" s="27" t="s">
        <v>72</v>
      </c>
      <c r="E180" s="27" t="s">
        <v>16</v>
      </c>
      <c r="F180" s="27" t="s">
        <v>16</v>
      </c>
      <c r="G180" s="27" t="s">
        <v>16</v>
      </c>
      <c r="H180" s="27" t="s">
        <v>72</v>
      </c>
      <c r="K180" s="27" t="str">
        <f t="shared" si="2"/>
        <v>SupportStructure.SupportStructureType</v>
      </c>
      <c r="L180" s="27"/>
      <c r="M180" s="27"/>
      <c r="N180" s="27"/>
      <c r="O180" s="27"/>
      <c r="P180" s="27"/>
      <c r="Q180" s="27"/>
      <c r="R180" s="27"/>
      <c r="S180" s="27"/>
      <c r="T180" s="27"/>
      <c r="U180" s="27"/>
      <c r="V180" s="27"/>
    </row>
    <row r="181" spans="1:22" s="3" customFormat="1" x14ac:dyDescent="0.25">
      <c r="A181" s="33" t="s">
        <v>17</v>
      </c>
      <c r="B181" t="s">
        <v>24</v>
      </c>
      <c r="C181" t="s">
        <v>139</v>
      </c>
      <c r="D181" s="27" t="s">
        <v>72</v>
      </c>
      <c r="E181" s="27" t="s">
        <v>562</v>
      </c>
      <c r="F181" s="27" t="s">
        <v>16</v>
      </c>
      <c r="G181" s="27" t="s">
        <v>16</v>
      </c>
      <c r="H181" s="27" t="s">
        <v>72</v>
      </c>
      <c r="K181" s="27" t="str">
        <f t="shared" si="2"/>
        <v>SupportStructure.SupportStructureTypeComment</v>
      </c>
      <c r="L181" s="27"/>
      <c r="M181" s="27"/>
      <c r="N181" s="27"/>
      <c r="O181" s="27"/>
      <c r="P181" s="27"/>
      <c r="Q181" s="27"/>
      <c r="R181" s="27"/>
      <c r="S181" s="27"/>
      <c r="T181" s="27"/>
      <c r="U181" s="27"/>
      <c r="V181" s="27"/>
    </row>
    <row r="182" spans="1:22" s="3" customFormat="1" x14ac:dyDescent="0.25">
      <c r="A182" s="33" t="s">
        <v>17</v>
      </c>
      <c r="B182" t="s">
        <v>24</v>
      </c>
      <c r="C182" t="s">
        <v>140</v>
      </c>
      <c r="D182" s="27" t="s">
        <v>477</v>
      </c>
      <c r="E182" s="27" t="s">
        <v>638</v>
      </c>
      <c r="F182" s="27" t="s">
        <v>639</v>
      </c>
      <c r="G182" s="27" t="s">
        <v>667</v>
      </c>
      <c r="H182" s="27" t="s">
        <v>465</v>
      </c>
      <c r="K182" s="27" t="str">
        <f t="shared" si="2"/>
        <v>SupportStructure.SupportStructureMaterial</v>
      </c>
      <c r="L182" s="27"/>
      <c r="M182" s="27"/>
      <c r="N182" s="27"/>
      <c r="O182" s="27"/>
      <c r="P182" s="27"/>
      <c r="Q182" s="27"/>
      <c r="R182" s="27"/>
      <c r="S182" s="27"/>
      <c r="T182" s="27"/>
      <c r="U182" s="27"/>
      <c r="V182" s="27"/>
    </row>
    <row r="183" spans="1:22" s="3" customFormat="1" x14ac:dyDescent="0.25">
      <c r="A183" s="33" t="s">
        <v>17</v>
      </c>
      <c r="B183" t="s">
        <v>24</v>
      </c>
      <c r="C183" t="s">
        <v>141</v>
      </c>
      <c r="D183" s="27" t="s">
        <v>72</v>
      </c>
      <c r="E183" s="27" t="s">
        <v>562</v>
      </c>
      <c r="F183" s="27" t="s">
        <v>16</v>
      </c>
      <c r="G183" s="27" t="s">
        <v>16</v>
      </c>
      <c r="H183" s="27" t="s">
        <v>465</v>
      </c>
      <c r="K183" s="27" t="str">
        <f t="shared" si="2"/>
        <v>SupportStructure.SupportStructureMaterialComment</v>
      </c>
      <c r="L183" s="27"/>
      <c r="M183" s="27"/>
      <c r="N183" s="27"/>
      <c r="O183" s="27"/>
      <c r="P183" s="27"/>
      <c r="Q183" s="27"/>
      <c r="R183" s="27"/>
      <c r="S183" s="27"/>
      <c r="T183" s="27"/>
      <c r="U183" s="27"/>
      <c r="V183" s="27"/>
    </row>
    <row r="184" spans="1:22" s="3" customFormat="1" x14ac:dyDescent="0.25">
      <c r="A184" s="33" t="s">
        <v>17</v>
      </c>
      <c r="B184" t="s">
        <v>24</v>
      </c>
      <c r="C184" t="s">
        <v>142</v>
      </c>
      <c r="D184" s="27" t="s">
        <v>477</v>
      </c>
      <c r="E184" s="27" t="s">
        <v>889</v>
      </c>
      <c r="F184" s="27" t="s">
        <v>16</v>
      </c>
      <c r="G184" s="27" t="s">
        <v>16</v>
      </c>
      <c r="H184" s="27" t="s">
        <v>465</v>
      </c>
      <c r="K184" s="27" t="str">
        <f t="shared" si="2"/>
        <v>SupportStructure.SupportStructureMaterialSubtype</v>
      </c>
      <c r="L184" s="27"/>
      <c r="M184" s="27"/>
      <c r="N184" s="27"/>
      <c r="O184" s="27"/>
      <c r="P184" s="27"/>
      <c r="Q184" s="27"/>
      <c r="R184" s="27"/>
      <c r="S184" s="27"/>
      <c r="T184" s="27"/>
      <c r="U184" s="27"/>
      <c r="V184" s="27"/>
    </row>
    <row r="185" spans="1:22" s="3" customFormat="1" x14ac:dyDescent="0.25">
      <c r="A185" s="33" t="s">
        <v>17</v>
      </c>
      <c r="B185" t="s">
        <v>24</v>
      </c>
      <c r="C185" t="s">
        <v>143</v>
      </c>
      <c r="D185" s="27" t="s">
        <v>72</v>
      </c>
      <c r="E185" s="27" t="s">
        <v>16</v>
      </c>
      <c r="F185" s="27" t="s">
        <v>16</v>
      </c>
      <c r="G185" s="27" t="s">
        <v>16</v>
      </c>
      <c r="H185" s="27" t="s">
        <v>465</v>
      </c>
      <c r="K185" s="27" t="str">
        <f t="shared" si="2"/>
        <v>SupportStructure.Underbuild</v>
      </c>
      <c r="L185" s="27"/>
      <c r="M185" s="27"/>
      <c r="N185" s="27"/>
      <c r="O185" s="27"/>
      <c r="P185" s="27"/>
      <c r="Q185" s="27"/>
      <c r="R185" s="27"/>
      <c r="S185" s="27"/>
      <c r="T185" s="27"/>
      <c r="U185" s="27"/>
      <c r="V185" s="27"/>
    </row>
    <row r="186" spans="1:22" s="3" customFormat="1" x14ac:dyDescent="0.25">
      <c r="A186" s="33" t="s">
        <v>17</v>
      </c>
      <c r="B186" t="s">
        <v>24</v>
      </c>
      <c r="C186" t="s">
        <v>144</v>
      </c>
      <c r="D186" s="27" t="s">
        <v>477</v>
      </c>
      <c r="E186" s="27" t="s">
        <v>890</v>
      </c>
      <c r="F186" s="27" t="s">
        <v>527</v>
      </c>
      <c r="G186" s="27" t="s">
        <v>674</v>
      </c>
      <c r="H186" s="27" t="s">
        <v>465</v>
      </c>
      <c r="K186" s="27" t="str">
        <f t="shared" si="2"/>
        <v>SupportStructure.ConstructionGrade</v>
      </c>
      <c r="L186" s="27"/>
      <c r="M186" s="27"/>
      <c r="N186" s="27"/>
      <c r="O186" s="27"/>
      <c r="P186" s="27"/>
      <c r="Q186" s="27"/>
      <c r="R186" s="27"/>
      <c r="S186" s="27"/>
      <c r="T186" s="27"/>
      <c r="U186" s="27"/>
      <c r="V186" s="27"/>
    </row>
    <row r="187" spans="1:22" s="3" customFormat="1" x14ac:dyDescent="0.25">
      <c r="A187" s="33" t="s">
        <v>17</v>
      </c>
      <c r="B187" t="s">
        <v>24</v>
      </c>
      <c r="C187" t="s">
        <v>145</v>
      </c>
      <c r="D187" s="27" t="s">
        <v>74</v>
      </c>
      <c r="E187" s="27" t="s">
        <v>891</v>
      </c>
      <c r="F187" s="27" t="s">
        <v>892</v>
      </c>
      <c r="G187" s="27" t="s">
        <v>893</v>
      </c>
      <c r="H187" s="27" t="s">
        <v>465</v>
      </c>
      <c r="K187" s="27"/>
      <c r="L187" s="27"/>
      <c r="M187" s="27"/>
      <c r="N187" s="27"/>
      <c r="O187" s="27"/>
      <c r="P187" s="27"/>
      <c r="Q187" s="27"/>
      <c r="R187" s="27"/>
      <c r="S187" s="27"/>
      <c r="T187" s="27"/>
      <c r="U187" s="27"/>
      <c r="V187" s="27"/>
    </row>
    <row r="188" spans="1:22" s="3" customFormat="1" x14ac:dyDescent="0.25">
      <c r="A188" s="33" t="s">
        <v>17</v>
      </c>
      <c r="B188" t="s">
        <v>24</v>
      </c>
      <c r="C188" t="s">
        <v>103</v>
      </c>
      <c r="D188" s="27" t="s">
        <v>74</v>
      </c>
      <c r="E188" s="27" t="s">
        <v>894</v>
      </c>
      <c r="F188" s="27" t="s">
        <v>895</v>
      </c>
      <c r="G188" s="27" t="s">
        <v>896</v>
      </c>
      <c r="H188" s="27" t="s">
        <v>465</v>
      </c>
      <c r="K188" s="27"/>
      <c r="L188" s="27"/>
      <c r="M188" s="27"/>
      <c r="N188" s="27"/>
      <c r="O188" s="27"/>
      <c r="P188" s="27"/>
      <c r="Q188" s="27"/>
      <c r="R188" s="27"/>
      <c r="S188" s="27"/>
      <c r="T188" s="27"/>
      <c r="U188" s="27"/>
      <c r="V188" s="27"/>
    </row>
    <row r="189" spans="1:22" s="3" customFormat="1" x14ac:dyDescent="0.25">
      <c r="A189" s="33" t="s">
        <v>17</v>
      </c>
      <c r="B189" t="s">
        <v>24</v>
      </c>
      <c r="C189" t="s">
        <v>104</v>
      </c>
      <c r="D189" s="27" t="s">
        <v>477</v>
      </c>
      <c r="E189" s="27" t="s">
        <v>897</v>
      </c>
      <c r="F189" s="27" t="s">
        <v>898</v>
      </c>
      <c r="G189" s="27" t="s">
        <v>896</v>
      </c>
      <c r="H189" s="27" t="s">
        <v>465</v>
      </c>
      <c r="K189" s="27" t="str">
        <f t="shared" si="2"/>
        <v>SupportStructure.IgnitionRisk</v>
      </c>
      <c r="L189" s="27"/>
      <c r="M189" s="27"/>
      <c r="N189" s="27"/>
      <c r="O189" s="27"/>
      <c r="P189" s="27"/>
      <c r="Q189" s="27"/>
      <c r="R189" s="27"/>
      <c r="S189" s="27"/>
      <c r="T189" s="27"/>
      <c r="U189" s="27"/>
      <c r="V189" s="27"/>
    </row>
    <row r="190" spans="1:22" s="3" customFormat="1" x14ac:dyDescent="0.25">
      <c r="A190" s="33" t="s">
        <v>17</v>
      </c>
      <c r="B190" t="s">
        <v>24</v>
      </c>
      <c r="C190" t="s">
        <v>105</v>
      </c>
      <c r="D190" s="27" t="s">
        <v>74</v>
      </c>
      <c r="E190" s="27" t="s">
        <v>899</v>
      </c>
      <c r="F190" s="27" t="s">
        <v>895</v>
      </c>
      <c r="G190" s="27" t="s">
        <v>896</v>
      </c>
      <c r="H190" s="27" t="s">
        <v>465</v>
      </c>
      <c r="K190" s="27"/>
      <c r="L190" s="27"/>
      <c r="M190" s="27"/>
      <c r="N190" s="27"/>
      <c r="O190" s="27"/>
      <c r="P190" s="27"/>
      <c r="Q190" s="27"/>
      <c r="R190" s="27"/>
      <c r="S190" s="27"/>
      <c r="T190" s="27"/>
      <c r="U190" s="27"/>
      <c r="V190" s="27"/>
    </row>
    <row r="191" spans="1:22" s="3" customFormat="1" x14ac:dyDescent="0.25">
      <c r="A191" s="34" t="s">
        <v>17</v>
      </c>
      <c r="B191" s="12" t="s">
        <v>24</v>
      </c>
      <c r="C191" s="12" t="s">
        <v>112</v>
      </c>
      <c r="D191" s="27" t="s">
        <v>72</v>
      </c>
      <c r="E191" s="27" t="s">
        <v>16</v>
      </c>
      <c r="F191" s="27" t="s">
        <v>16</v>
      </c>
      <c r="G191" s="27" t="s">
        <v>16</v>
      </c>
      <c r="H191" s="27" t="s">
        <v>74</v>
      </c>
      <c r="K191" s="27" t="str">
        <f t="shared" si="2"/>
        <v>SupportStructure.HFTDClass</v>
      </c>
      <c r="L191" s="27"/>
      <c r="M191" s="27"/>
      <c r="N191" s="27"/>
      <c r="O191" s="27"/>
      <c r="P191" s="27"/>
      <c r="Q191" s="27"/>
      <c r="R191" s="27"/>
      <c r="S191" s="27"/>
      <c r="T191" s="27"/>
      <c r="U191" s="27"/>
      <c r="V191" s="27"/>
    </row>
    <row r="192" spans="1:22" s="3" customFormat="1" x14ac:dyDescent="0.25">
      <c r="A192" s="51" t="s">
        <v>146</v>
      </c>
      <c r="B192" s="13" t="s">
        <v>25</v>
      </c>
      <c r="C192" s="13" t="s">
        <v>126</v>
      </c>
      <c r="D192" s="27" t="s">
        <v>72</v>
      </c>
      <c r="E192" s="27" t="s">
        <v>16</v>
      </c>
      <c r="F192" s="27" t="s">
        <v>16</v>
      </c>
      <c r="G192" s="27" t="s">
        <v>16</v>
      </c>
      <c r="H192" s="27" t="s">
        <v>465</v>
      </c>
      <c r="K192" s="27" t="str">
        <f t="shared" si="2"/>
        <v>SupportStructureDetail.SupportStructureID</v>
      </c>
      <c r="L192" s="27"/>
      <c r="M192" s="27"/>
      <c r="N192" s="27"/>
      <c r="O192" s="27"/>
      <c r="P192" s="27"/>
      <c r="Q192" s="27"/>
      <c r="R192" s="27"/>
      <c r="S192" s="27"/>
      <c r="T192" s="27"/>
      <c r="U192" s="27"/>
      <c r="V192" s="27"/>
    </row>
    <row r="193" spans="1:22" s="3" customFormat="1" x14ac:dyDescent="0.25">
      <c r="A193" s="52" t="s">
        <v>146</v>
      </c>
      <c r="B193" s="24" t="s">
        <v>25</v>
      </c>
      <c r="C193" s="24" t="s">
        <v>83</v>
      </c>
      <c r="D193" s="27" t="s">
        <v>72</v>
      </c>
      <c r="E193" s="27" t="s">
        <v>16</v>
      </c>
      <c r="F193" s="27" t="s">
        <v>16</v>
      </c>
      <c r="G193" s="27" t="s">
        <v>16</v>
      </c>
      <c r="H193" s="27" t="s">
        <v>74</v>
      </c>
      <c r="K193" s="27" t="str">
        <f t="shared" si="2"/>
        <v>SupportStructureDetail.UtilityID</v>
      </c>
      <c r="L193" s="27"/>
      <c r="M193" s="27"/>
      <c r="N193" s="27"/>
      <c r="O193" s="27"/>
      <c r="P193" s="27"/>
      <c r="Q193" s="27"/>
      <c r="R193" s="27"/>
      <c r="S193" s="27"/>
      <c r="T193" s="27"/>
      <c r="U193" s="27"/>
      <c r="V193" s="27"/>
    </row>
    <row r="194" spans="1:22" s="3" customFormat="1" x14ac:dyDescent="0.25">
      <c r="A194" s="52" t="s">
        <v>146</v>
      </c>
      <c r="B194" s="24" t="s">
        <v>25</v>
      </c>
      <c r="C194" s="24" t="s">
        <v>106</v>
      </c>
      <c r="D194" s="27" t="s">
        <v>72</v>
      </c>
      <c r="E194" s="27" t="s">
        <v>16</v>
      </c>
      <c r="F194" s="27" t="s">
        <v>16</v>
      </c>
      <c r="G194" s="27" t="s">
        <v>16</v>
      </c>
      <c r="H194" s="27" t="s">
        <v>465</v>
      </c>
      <c r="K194" s="27" t="str">
        <f t="shared" si="2"/>
        <v>SupportStructureDetail.LineClass</v>
      </c>
      <c r="L194" s="27"/>
      <c r="M194" s="27"/>
      <c r="N194" s="27"/>
      <c r="O194" s="27"/>
      <c r="P194" s="27"/>
      <c r="Q194" s="27"/>
      <c r="R194" s="27"/>
      <c r="S194" s="27"/>
      <c r="T194" s="27"/>
      <c r="U194" s="27"/>
      <c r="V194" s="27"/>
    </row>
    <row r="195" spans="1:22" s="3" customFormat="1" x14ac:dyDescent="0.25">
      <c r="A195" s="52" t="s">
        <v>146</v>
      </c>
      <c r="B195" s="24" t="s">
        <v>25</v>
      </c>
      <c r="C195" s="24" t="s">
        <v>81</v>
      </c>
      <c r="D195" s="27" t="s">
        <v>74</v>
      </c>
      <c r="E195" s="27" t="s">
        <v>16</v>
      </c>
      <c r="F195" s="27" t="s">
        <v>16</v>
      </c>
      <c r="G195" s="27" t="s">
        <v>16</v>
      </c>
      <c r="H195" s="27" t="s">
        <v>465</v>
      </c>
      <c r="K195" s="27"/>
      <c r="L195" s="27"/>
      <c r="M195" s="27"/>
      <c r="N195" s="27"/>
      <c r="O195" s="27"/>
      <c r="P195" s="27"/>
      <c r="Q195" s="27"/>
      <c r="R195" s="27"/>
      <c r="S195" s="27"/>
      <c r="T195" s="27"/>
      <c r="U195" s="27"/>
      <c r="V195" s="27"/>
    </row>
    <row r="196" spans="1:22" s="3" customFormat="1" x14ac:dyDescent="0.25">
      <c r="A196" s="53" t="s">
        <v>146</v>
      </c>
      <c r="B196" s="14" t="s">
        <v>25</v>
      </c>
      <c r="C196" s="14" t="s">
        <v>82</v>
      </c>
      <c r="D196" s="27" t="s">
        <v>72</v>
      </c>
      <c r="E196" s="27" t="s">
        <v>16</v>
      </c>
      <c r="F196" s="27" t="s">
        <v>16</v>
      </c>
      <c r="G196" s="27" t="s">
        <v>16</v>
      </c>
      <c r="H196" s="27" t="s">
        <v>465</v>
      </c>
      <c r="K196" s="27" t="str">
        <f t="shared" ref="K196:K259" si="3">CONCATENATE(SUBSTITUTE((B196)," ",""),".",TRIM(C196))</f>
        <v>SupportStructureDetail.CircuitID</v>
      </c>
      <c r="L196" s="27"/>
      <c r="M196" s="27"/>
      <c r="N196" s="27"/>
      <c r="O196" s="27"/>
      <c r="P196" s="27"/>
      <c r="Q196" s="27"/>
      <c r="R196" s="27"/>
      <c r="S196" s="27"/>
      <c r="T196" s="27"/>
      <c r="U196" s="27"/>
      <c r="V196" s="27"/>
    </row>
    <row r="197" spans="1:22" s="3" customFormat="1" x14ac:dyDescent="0.25">
      <c r="A197" s="31" t="s">
        <v>17</v>
      </c>
      <c r="B197" s="11" t="s">
        <v>26</v>
      </c>
      <c r="C197" s="11" t="s">
        <v>108</v>
      </c>
      <c r="D197" s="27" t="s">
        <v>72</v>
      </c>
      <c r="E197" s="27" t="s">
        <v>16</v>
      </c>
      <c r="F197" s="27" t="s">
        <v>16</v>
      </c>
      <c r="G197" s="27" t="s">
        <v>16</v>
      </c>
      <c r="H197" s="27" t="s">
        <v>900</v>
      </c>
      <c r="K197" s="27" t="str">
        <f t="shared" si="3"/>
        <v>Switchgear.AssetID</v>
      </c>
      <c r="L197" s="27"/>
      <c r="M197" s="27"/>
      <c r="N197" s="27"/>
      <c r="O197" s="27"/>
      <c r="P197" s="27"/>
      <c r="Q197" s="27"/>
      <c r="R197" s="27"/>
      <c r="S197" s="27"/>
      <c r="T197" s="27"/>
      <c r="U197" s="27"/>
      <c r="V197" s="27"/>
    </row>
    <row r="198" spans="1:22" s="3" customFormat="1" x14ac:dyDescent="0.25">
      <c r="A198" s="33" t="s">
        <v>17</v>
      </c>
      <c r="B198" t="s">
        <v>26</v>
      </c>
      <c r="C198" t="s">
        <v>126</v>
      </c>
      <c r="D198" s="27" t="s">
        <v>477</v>
      </c>
      <c r="E198" s="27" t="s">
        <v>901</v>
      </c>
      <c r="F198" s="27" t="s">
        <v>902</v>
      </c>
      <c r="G198" s="27" t="s">
        <v>903</v>
      </c>
      <c r="H198" s="27" t="s">
        <v>900</v>
      </c>
      <c r="K198" s="27" t="str">
        <f t="shared" si="3"/>
        <v>Switchgear.SupportStructureID</v>
      </c>
      <c r="L198" s="27"/>
      <c r="M198" s="27"/>
      <c r="N198" s="27"/>
      <c r="O198" s="27"/>
      <c r="P198" s="27"/>
      <c r="Q198" s="27"/>
      <c r="R198" s="27"/>
      <c r="S198" s="27"/>
      <c r="T198" s="27"/>
      <c r="U198" s="27"/>
      <c r="V198" s="27"/>
    </row>
    <row r="199" spans="1:22" s="3" customFormat="1" x14ac:dyDescent="0.25">
      <c r="A199" s="33" t="s">
        <v>17</v>
      </c>
      <c r="B199" t="s">
        <v>26</v>
      </c>
      <c r="C199" t="s">
        <v>83</v>
      </c>
      <c r="D199" s="27" t="s">
        <v>72</v>
      </c>
      <c r="E199" s="27" t="s">
        <v>16</v>
      </c>
      <c r="F199" s="27" t="s">
        <v>16</v>
      </c>
      <c r="G199" s="27" t="s">
        <v>16</v>
      </c>
      <c r="H199" s="27" t="s">
        <v>74</v>
      </c>
      <c r="K199" s="27" t="str">
        <f t="shared" si="3"/>
        <v>Switchgear.UtilityID</v>
      </c>
      <c r="L199" s="27"/>
      <c r="M199" s="27"/>
      <c r="N199" s="27"/>
      <c r="O199" s="27"/>
      <c r="P199" s="27"/>
      <c r="Q199" s="27"/>
      <c r="R199" s="27"/>
      <c r="S199" s="27"/>
      <c r="T199" s="27"/>
      <c r="U199" s="27"/>
      <c r="V199" s="27"/>
    </row>
    <row r="200" spans="1:22" s="3" customFormat="1" x14ac:dyDescent="0.25">
      <c r="A200" s="33" t="s">
        <v>17</v>
      </c>
      <c r="B200" t="s">
        <v>26</v>
      </c>
      <c r="C200" t="s">
        <v>84</v>
      </c>
      <c r="D200" s="27" t="s">
        <v>477</v>
      </c>
      <c r="E200" s="27" t="s">
        <v>638</v>
      </c>
      <c r="F200" s="27" t="s">
        <v>904</v>
      </c>
      <c r="G200" s="27" t="s">
        <v>667</v>
      </c>
      <c r="H200" s="27" t="s">
        <v>900</v>
      </c>
      <c r="K200" s="27" t="str">
        <f t="shared" si="3"/>
        <v>Switchgear.SubstationID</v>
      </c>
      <c r="L200" s="27"/>
      <c r="M200" s="27"/>
      <c r="N200" s="27"/>
      <c r="O200" s="27"/>
      <c r="P200" s="27"/>
      <c r="Q200" s="27"/>
      <c r="R200" s="27"/>
      <c r="S200" s="27"/>
      <c r="T200" s="27"/>
      <c r="U200" s="27"/>
      <c r="V200" s="27"/>
    </row>
    <row r="201" spans="1:22" s="3" customFormat="1" x14ac:dyDescent="0.25">
      <c r="A201" s="33" t="s">
        <v>17</v>
      </c>
      <c r="B201" t="s">
        <v>26</v>
      </c>
      <c r="C201" t="s">
        <v>81</v>
      </c>
      <c r="D201" s="27" t="s">
        <v>74</v>
      </c>
      <c r="E201" s="27" t="s">
        <v>905</v>
      </c>
      <c r="F201" s="27" t="s">
        <v>906</v>
      </c>
      <c r="G201" s="27" t="s">
        <v>906</v>
      </c>
      <c r="H201" s="27" t="s">
        <v>900</v>
      </c>
      <c r="K201" s="27"/>
      <c r="L201" s="27"/>
      <c r="M201" s="27"/>
      <c r="N201" s="27"/>
      <c r="O201" s="27"/>
      <c r="P201" s="27"/>
      <c r="Q201" s="27"/>
      <c r="R201" s="27"/>
      <c r="S201" s="27"/>
      <c r="T201" s="27"/>
      <c r="U201" s="27"/>
      <c r="V201" s="27"/>
    </row>
    <row r="202" spans="1:22" s="3" customFormat="1" x14ac:dyDescent="0.25">
      <c r="A202" s="33" t="s">
        <v>17</v>
      </c>
      <c r="B202" t="s">
        <v>26</v>
      </c>
      <c r="C202" t="s">
        <v>82</v>
      </c>
      <c r="D202" s="27" t="s">
        <v>477</v>
      </c>
      <c r="E202" s="27" t="s">
        <v>638</v>
      </c>
      <c r="F202" s="27" t="s">
        <v>639</v>
      </c>
      <c r="G202" s="27" t="s">
        <v>667</v>
      </c>
      <c r="H202" s="27" t="s">
        <v>900</v>
      </c>
      <c r="K202" s="27" t="str">
        <f t="shared" si="3"/>
        <v>Switchgear.CircuitID</v>
      </c>
      <c r="L202" s="27"/>
      <c r="M202" s="27"/>
      <c r="N202" s="27"/>
      <c r="O202" s="27"/>
      <c r="P202" s="27"/>
      <c r="Q202" s="27"/>
      <c r="R202" s="27"/>
      <c r="S202" s="27"/>
      <c r="T202" s="27"/>
      <c r="U202" s="27"/>
      <c r="V202" s="27"/>
    </row>
    <row r="203" spans="1:22" s="3" customFormat="1" x14ac:dyDescent="0.25">
      <c r="A203" s="33" t="s">
        <v>17</v>
      </c>
      <c r="B203" t="s">
        <v>26</v>
      </c>
      <c r="C203" t="s">
        <v>85</v>
      </c>
      <c r="D203" s="27" t="s">
        <v>477</v>
      </c>
      <c r="E203" s="27" t="s">
        <v>638</v>
      </c>
      <c r="F203" s="27" t="s">
        <v>907</v>
      </c>
      <c r="G203" s="27" t="s">
        <v>667</v>
      </c>
      <c r="H203" s="27" t="s">
        <v>900</v>
      </c>
      <c r="K203" s="27" t="str">
        <f t="shared" si="3"/>
        <v>Switchgear.CircuitName</v>
      </c>
      <c r="L203" s="27"/>
      <c r="M203" s="27"/>
      <c r="N203" s="27"/>
      <c r="O203" s="27"/>
      <c r="P203" s="27"/>
      <c r="Q203" s="27"/>
      <c r="R203" s="27"/>
      <c r="S203" s="27"/>
      <c r="T203" s="27"/>
      <c r="U203" s="27"/>
      <c r="V203" s="27"/>
    </row>
    <row r="204" spans="1:22" s="3" customFormat="1" x14ac:dyDescent="0.25">
      <c r="A204" s="33" t="s">
        <v>17</v>
      </c>
      <c r="B204" t="s">
        <v>26</v>
      </c>
      <c r="C204" t="s">
        <v>115</v>
      </c>
      <c r="D204" s="27" t="s">
        <v>72</v>
      </c>
      <c r="E204" s="27" t="s">
        <v>638</v>
      </c>
      <c r="F204" s="27" t="s">
        <v>639</v>
      </c>
      <c r="G204" s="27" t="s">
        <v>480</v>
      </c>
      <c r="H204" s="27" t="s">
        <v>900</v>
      </c>
      <c r="K204" s="27" t="str">
        <f t="shared" si="3"/>
        <v>Switchgear.AssetLocation</v>
      </c>
      <c r="L204" s="27"/>
      <c r="M204" s="27"/>
      <c r="N204" s="27"/>
      <c r="O204" s="27"/>
      <c r="P204" s="27"/>
      <c r="Q204" s="27"/>
      <c r="R204" s="27"/>
      <c r="S204" s="27"/>
      <c r="T204" s="27"/>
      <c r="U204" s="27"/>
      <c r="V204" s="27"/>
    </row>
    <row r="205" spans="1:22" s="3" customFormat="1" x14ac:dyDescent="0.25">
      <c r="A205" s="33" t="s">
        <v>17</v>
      </c>
      <c r="B205" t="s">
        <v>26</v>
      </c>
      <c r="C205" t="s">
        <v>120</v>
      </c>
      <c r="D205" s="27" t="s">
        <v>477</v>
      </c>
      <c r="E205" s="27" t="s">
        <v>638</v>
      </c>
      <c r="F205" s="27" t="s">
        <v>639</v>
      </c>
      <c r="G205" s="27" t="s">
        <v>667</v>
      </c>
      <c r="H205" s="27" t="s">
        <v>467</v>
      </c>
      <c r="K205" s="27" t="str">
        <f t="shared" si="3"/>
        <v>Switchgear.AssociatedNominalVoltagekV</v>
      </c>
      <c r="L205" s="27"/>
      <c r="M205" s="27"/>
      <c r="N205" s="27"/>
      <c r="O205" s="27"/>
      <c r="P205" s="27"/>
      <c r="Q205" s="27"/>
      <c r="R205" s="27"/>
      <c r="S205" s="27"/>
      <c r="T205" s="27"/>
      <c r="U205" s="27"/>
      <c r="V205" s="27"/>
    </row>
    <row r="206" spans="1:22" s="3" customFormat="1" x14ac:dyDescent="0.25">
      <c r="A206" s="33" t="s">
        <v>17</v>
      </c>
      <c r="B206" t="s">
        <v>26</v>
      </c>
      <c r="C206" t="s">
        <v>121</v>
      </c>
      <c r="D206" s="27" t="s">
        <v>72</v>
      </c>
      <c r="E206" s="27" t="s">
        <v>638</v>
      </c>
      <c r="F206" s="27" t="s">
        <v>639</v>
      </c>
      <c r="G206" s="27" t="s">
        <v>667</v>
      </c>
      <c r="H206" s="27" t="s">
        <v>467</v>
      </c>
      <c r="K206" s="27" t="str">
        <f t="shared" si="3"/>
        <v>Switchgear.AssociatedOperatingVoltagekV</v>
      </c>
      <c r="L206" s="27"/>
      <c r="M206" s="27"/>
      <c r="N206" s="27"/>
      <c r="O206" s="27"/>
      <c r="P206" s="27"/>
      <c r="Q206" s="27"/>
      <c r="R206" s="27"/>
      <c r="S206" s="27"/>
      <c r="T206" s="27"/>
      <c r="U206" s="27"/>
      <c r="V206" s="27"/>
    </row>
    <row r="207" spans="1:22" s="3" customFormat="1" x14ac:dyDescent="0.25">
      <c r="A207" s="33" t="s">
        <v>17</v>
      </c>
      <c r="B207" t="s">
        <v>26</v>
      </c>
      <c r="C207" t="s">
        <v>122</v>
      </c>
      <c r="D207" s="27" t="s">
        <v>477</v>
      </c>
      <c r="E207" s="27" t="s">
        <v>908</v>
      </c>
      <c r="F207" s="27" t="s">
        <v>909</v>
      </c>
      <c r="G207" s="27" t="s">
        <v>910</v>
      </c>
      <c r="H207" s="27" t="s">
        <v>900</v>
      </c>
      <c r="K207" s="27" t="str">
        <f t="shared" si="3"/>
        <v>Switchgear.Manufacturer</v>
      </c>
      <c r="L207" s="27"/>
      <c r="M207" s="27"/>
      <c r="N207" s="27"/>
      <c r="O207" s="27"/>
      <c r="P207" s="27"/>
      <c r="Q207" s="27"/>
      <c r="R207" s="27"/>
      <c r="S207" s="27"/>
      <c r="T207" s="27"/>
      <c r="U207" s="27"/>
      <c r="V207" s="27"/>
    </row>
    <row r="208" spans="1:22" s="3" customFormat="1" x14ac:dyDescent="0.25">
      <c r="A208" s="33" t="s">
        <v>17</v>
      </c>
      <c r="B208" t="s">
        <v>26</v>
      </c>
      <c r="C208" t="s">
        <v>123</v>
      </c>
      <c r="D208" s="27" t="s">
        <v>477</v>
      </c>
      <c r="E208" s="27" t="s">
        <v>911</v>
      </c>
      <c r="F208" s="27" t="s">
        <v>912</v>
      </c>
      <c r="G208" s="27" t="s">
        <v>913</v>
      </c>
      <c r="H208" s="27" t="s">
        <v>900</v>
      </c>
      <c r="K208" s="27" t="str">
        <f t="shared" si="3"/>
        <v>Switchgear.ModelNumber</v>
      </c>
      <c r="L208" s="27"/>
      <c r="M208" s="27"/>
      <c r="N208" s="27"/>
      <c r="O208" s="27"/>
      <c r="P208" s="27"/>
      <c r="Q208" s="27"/>
      <c r="R208" s="27"/>
      <c r="S208" s="27"/>
      <c r="T208" s="27"/>
      <c r="U208" s="27"/>
      <c r="V208" s="27"/>
    </row>
    <row r="209" spans="1:22" s="3" customFormat="1" x14ac:dyDescent="0.25">
      <c r="A209" s="33" t="s">
        <v>17</v>
      </c>
      <c r="B209" t="s">
        <v>26</v>
      </c>
      <c r="C209" t="s">
        <v>96</v>
      </c>
      <c r="D209" s="27" t="s">
        <v>477</v>
      </c>
      <c r="E209" s="27" t="s">
        <v>914</v>
      </c>
      <c r="F209" s="27" t="s">
        <v>692</v>
      </c>
      <c r="G209" s="27" t="s">
        <v>915</v>
      </c>
      <c r="H209" s="27" t="s">
        <v>900</v>
      </c>
      <c r="K209" s="27" t="str">
        <f t="shared" si="3"/>
        <v>Switchgear.LastInspectionDate</v>
      </c>
      <c r="L209" s="27"/>
      <c r="M209" s="27"/>
      <c r="N209" s="27"/>
      <c r="O209" s="27"/>
      <c r="P209" s="27"/>
      <c r="Q209" s="27"/>
      <c r="R209" s="27"/>
      <c r="S209" s="27"/>
      <c r="T209" s="27"/>
      <c r="U209" s="27"/>
      <c r="V209" s="27"/>
    </row>
    <row r="210" spans="1:22" s="3" customFormat="1" x14ac:dyDescent="0.25">
      <c r="A210" s="33" t="s">
        <v>17</v>
      </c>
      <c r="B210" t="s">
        <v>26</v>
      </c>
      <c r="C210" t="s">
        <v>97</v>
      </c>
      <c r="D210" s="27" t="s">
        <v>477</v>
      </c>
      <c r="E210" s="27" t="s">
        <v>916</v>
      </c>
      <c r="F210" s="27" t="s">
        <v>917</v>
      </c>
      <c r="G210" s="27" t="s">
        <v>918</v>
      </c>
      <c r="H210" s="27" t="s">
        <v>900</v>
      </c>
      <c r="K210" s="27" t="str">
        <f t="shared" si="3"/>
        <v>Switchgear.LastMaintenanceDate</v>
      </c>
      <c r="L210" s="27"/>
      <c r="M210" s="27"/>
      <c r="N210" s="27"/>
      <c r="O210" s="27"/>
      <c r="P210" s="27"/>
      <c r="Q210" s="27"/>
      <c r="R210" s="27"/>
      <c r="S210" s="27"/>
      <c r="T210" s="27"/>
      <c r="U210" s="27"/>
      <c r="V210" s="27"/>
    </row>
    <row r="211" spans="1:22" s="3" customFormat="1" x14ac:dyDescent="0.25">
      <c r="A211" s="33" t="s">
        <v>17</v>
      </c>
      <c r="B211" t="s">
        <v>26</v>
      </c>
      <c r="C211" t="s">
        <v>98</v>
      </c>
      <c r="D211" s="27" t="s">
        <v>477</v>
      </c>
      <c r="E211" s="27" t="s">
        <v>919</v>
      </c>
      <c r="F211" s="27" t="s">
        <v>920</v>
      </c>
      <c r="G211" s="27" t="s">
        <v>649</v>
      </c>
      <c r="H211" s="27" t="s">
        <v>900</v>
      </c>
      <c r="K211" s="27" t="str">
        <f t="shared" si="3"/>
        <v>Switchgear.InstallationDate</v>
      </c>
      <c r="L211" s="27"/>
      <c r="M211" s="27"/>
      <c r="N211" s="27"/>
      <c r="O211" s="27"/>
      <c r="P211" s="27"/>
      <c r="Q211" s="27"/>
      <c r="R211" s="27"/>
      <c r="S211" s="27"/>
      <c r="T211" s="27"/>
      <c r="U211" s="27"/>
      <c r="V211" s="27"/>
    </row>
    <row r="212" spans="1:22" s="3" customFormat="1" x14ac:dyDescent="0.25">
      <c r="A212" s="33" t="s">
        <v>17</v>
      </c>
      <c r="B212" t="s">
        <v>26</v>
      </c>
      <c r="C212" t="s">
        <v>99</v>
      </c>
      <c r="D212" s="27" t="s">
        <v>477</v>
      </c>
      <c r="E212" s="27" t="s">
        <v>650</v>
      </c>
      <c r="F212" s="27" t="s">
        <v>661</v>
      </c>
      <c r="G212" s="27" t="s">
        <v>651</v>
      </c>
      <c r="H212" s="27" t="s">
        <v>900</v>
      </c>
      <c r="K212" s="27" t="str">
        <f t="shared" si="3"/>
        <v>Switchgear.InstallationYear</v>
      </c>
      <c r="L212" s="27"/>
      <c r="M212" s="27"/>
      <c r="N212" s="27"/>
      <c r="O212" s="27"/>
      <c r="P212" s="27"/>
      <c r="Q212" s="27"/>
      <c r="R212" s="27"/>
      <c r="S212" s="27"/>
      <c r="T212" s="27"/>
      <c r="U212" s="27"/>
      <c r="V212" s="27"/>
    </row>
    <row r="213" spans="1:22" s="3" customFormat="1" x14ac:dyDescent="0.25">
      <c r="A213" s="33" t="s">
        <v>17</v>
      </c>
      <c r="B213" t="s">
        <v>26</v>
      </c>
      <c r="C213" t="s">
        <v>100</v>
      </c>
      <c r="D213" s="27" t="s">
        <v>74</v>
      </c>
      <c r="E213" s="27" t="s">
        <v>652</v>
      </c>
      <c r="F213" s="27" t="s">
        <v>662</v>
      </c>
      <c r="G213" s="27" t="s">
        <v>651</v>
      </c>
      <c r="H213" s="27" t="s">
        <v>900</v>
      </c>
      <c r="K213" s="27"/>
      <c r="L213" s="27"/>
      <c r="M213" s="27"/>
      <c r="N213" s="27"/>
      <c r="O213" s="27"/>
      <c r="P213" s="27"/>
      <c r="Q213" s="27"/>
      <c r="R213" s="27"/>
      <c r="S213" s="27"/>
      <c r="T213" s="27"/>
      <c r="U213" s="27"/>
      <c r="V213" s="27"/>
    </row>
    <row r="214" spans="1:22" s="3" customFormat="1" x14ac:dyDescent="0.25">
      <c r="A214" s="33" t="s">
        <v>17</v>
      </c>
      <c r="B214" t="s">
        <v>26</v>
      </c>
      <c r="C214" t="s">
        <v>101</v>
      </c>
      <c r="D214" s="27" t="s">
        <v>74</v>
      </c>
      <c r="E214" s="27" t="s">
        <v>679</v>
      </c>
      <c r="F214" s="27" t="s">
        <v>653</v>
      </c>
      <c r="G214" s="27" t="s">
        <v>654</v>
      </c>
      <c r="H214" s="27" t="s">
        <v>900</v>
      </c>
      <c r="K214" s="27"/>
      <c r="L214" s="27"/>
      <c r="M214" s="27"/>
      <c r="N214" s="27"/>
      <c r="O214" s="27"/>
      <c r="P214" s="27"/>
      <c r="Q214" s="27"/>
      <c r="R214" s="27"/>
      <c r="S214" s="27"/>
      <c r="T214" s="27"/>
      <c r="U214" s="27"/>
      <c r="V214" s="27"/>
    </row>
    <row r="215" spans="1:22" s="3" customFormat="1" x14ac:dyDescent="0.25">
      <c r="A215" s="33" t="s">
        <v>17</v>
      </c>
      <c r="B215" t="s">
        <v>26</v>
      </c>
      <c r="C215" t="s">
        <v>127</v>
      </c>
      <c r="D215" s="27" t="s">
        <v>477</v>
      </c>
      <c r="E215" s="27" t="s">
        <v>921</v>
      </c>
      <c r="F215" s="27" t="s">
        <v>922</v>
      </c>
      <c r="G215" s="27" t="s">
        <v>923</v>
      </c>
      <c r="H215" s="27" t="s">
        <v>900</v>
      </c>
      <c r="K215" s="27" t="str">
        <f t="shared" si="3"/>
        <v>Switchgear.ExemptionStatus</v>
      </c>
      <c r="L215" s="27"/>
      <c r="M215" s="27"/>
      <c r="N215" s="27"/>
      <c r="O215" s="27"/>
      <c r="P215" s="27"/>
      <c r="Q215" s="27"/>
      <c r="R215" s="27"/>
      <c r="S215" s="27"/>
      <c r="T215" s="27"/>
      <c r="U215" s="27"/>
      <c r="V215" s="27"/>
    </row>
    <row r="216" spans="1:22" s="3" customFormat="1" x14ac:dyDescent="0.25">
      <c r="A216" s="33" t="s">
        <v>17</v>
      </c>
      <c r="B216" t="s">
        <v>26</v>
      </c>
      <c r="C216" t="s">
        <v>147</v>
      </c>
      <c r="D216" s="27" t="s">
        <v>477</v>
      </c>
      <c r="E216" s="27" t="s">
        <v>638</v>
      </c>
      <c r="F216" s="27" t="s">
        <v>639</v>
      </c>
      <c r="G216" s="27" t="s">
        <v>667</v>
      </c>
      <c r="H216" s="27" t="s">
        <v>900</v>
      </c>
      <c r="K216" s="27" t="str">
        <f t="shared" si="3"/>
        <v>Switchgear.CurrentRating</v>
      </c>
      <c r="L216" s="27"/>
      <c r="M216" s="27"/>
      <c r="N216" s="27"/>
      <c r="O216" s="27"/>
      <c r="P216" s="27"/>
      <c r="Q216" s="27"/>
      <c r="R216" s="27"/>
      <c r="S216" s="27"/>
      <c r="T216" s="27"/>
      <c r="U216" s="27"/>
      <c r="V216" s="27"/>
    </row>
    <row r="217" spans="1:22" s="3" customFormat="1" x14ac:dyDescent="0.25">
      <c r="A217" s="33" t="s">
        <v>17</v>
      </c>
      <c r="B217" t="s">
        <v>26</v>
      </c>
      <c r="C217" t="s">
        <v>148</v>
      </c>
      <c r="D217" s="27" t="s">
        <v>72</v>
      </c>
      <c r="E217" s="27" t="s">
        <v>16</v>
      </c>
      <c r="F217" s="27" t="s">
        <v>16</v>
      </c>
      <c r="G217" s="27" t="s">
        <v>16</v>
      </c>
      <c r="H217" s="27" t="s">
        <v>900</v>
      </c>
      <c r="K217" s="27" t="str">
        <f t="shared" si="3"/>
        <v>Switchgear.AssetClass</v>
      </c>
      <c r="L217" s="27"/>
      <c r="M217" s="27"/>
      <c r="N217" s="27"/>
      <c r="O217" s="27"/>
      <c r="P217" s="27"/>
      <c r="Q217" s="27"/>
      <c r="R217" s="27"/>
      <c r="S217" s="27"/>
      <c r="T217" s="27"/>
      <c r="U217" s="27"/>
      <c r="V217" s="27"/>
    </row>
    <row r="218" spans="1:22" s="3" customFormat="1" x14ac:dyDescent="0.25">
      <c r="A218" s="33" t="s">
        <v>17</v>
      </c>
      <c r="B218" t="s">
        <v>26</v>
      </c>
      <c r="C218" t="s">
        <v>149</v>
      </c>
      <c r="D218" s="27" t="s">
        <v>72</v>
      </c>
      <c r="E218" s="27" t="s">
        <v>16</v>
      </c>
      <c r="F218" s="27" t="s">
        <v>16</v>
      </c>
      <c r="G218" s="27" t="s">
        <v>16</v>
      </c>
      <c r="H218" s="27" t="s">
        <v>900</v>
      </c>
      <c r="K218" s="27" t="str">
        <f t="shared" si="3"/>
        <v>Switchgear.SCADAEnabled</v>
      </c>
      <c r="L218" s="27"/>
      <c r="M218" s="27"/>
      <c r="N218" s="27"/>
      <c r="O218" s="27"/>
      <c r="P218" s="27"/>
      <c r="Q218" s="27"/>
      <c r="R218" s="27"/>
      <c r="S218" s="27"/>
      <c r="T218" s="27"/>
      <c r="U218" s="27"/>
      <c r="V218" s="27"/>
    </row>
    <row r="219" spans="1:22" s="3" customFormat="1" x14ac:dyDescent="0.25">
      <c r="A219" s="33" t="s">
        <v>17</v>
      </c>
      <c r="B219" t="s">
        <v>26</v>
      </c>
      <c r="C219" t="s">
        <v>150</v>
      </c>
      <c r="D219" s="27" t="s">
        <v>477</v>
      </c>
      <c r="E219" s="27" t="s">
        <v>638</v>
      </c>
      <c r="F219" s="27" t="s">
        <v>639</v>
      </c>
      <c r="G219" s="27" t="s">
        <v>667</v>
      </c>
      <c r="H219" s="27" t="s">
        <v>900</v>
      </c>
      <c r="K219" s="27" t="str">
        <f t="shared" si="3"/>
        <v>Switchgear.SwitchgearType</v>
      </c>
      <c r="L219" s="27"/>
      <c r="M219" s="27"/>
      <c r="N219" s="27"/>
      <c r="O219" s="27"/>
      <c r="P219" s="27"/>
      <c r="Q219" s="27"/>
      <c r="R219" s="27"/>
      <c r="S219" s="27"/>
      <c r="T219" s="27"/>
      <c r="U219" s="27"/>
      <c r="V219" s="27"/>
    </row>
    <row r="220" spans="1:22" s="3" customFormat="1" x14ac:dyDescent="0.25">
      <c r="A220" s="33" t="s">
        <v>17</v>
      </c>
      <c r="B220" t="s">
        <v>26</v>
      </c>
      <c r="C220" t="s">
        <v>151</v>
      </c>
      <c r="D220" s="27" t="s">
        <v>72</v>
      </c>
      <c r="E220" s="27" t="s">
        <v>924</v>
      </c>
      <c r="F220" s="27" t="s">
        <v>16</v>
      </c>
      <c r="G220" s="27" t="s">
        <v>16</v>
      </c>
      <c r="H220" s="27" t="s">
        <v>900</v>
      </c>
      <c r="K220" s="27" t="str">
        <f t="shared" si="3"/>
        <v>Switchgear.SwitchgearTypeComment</v>
      </c>
      <c r="L220" s="27"/>
      <c r="M220" s="27"/>
      <c r="N220" s="27"/>
      <c r="O220" s="27"/>
      <c r="P220" s="27"/>
      <c r="Q220" s="27"/>
      <c r="R220" s="27"/>
      <c r="S220" s="27"/>
      <c r="T220" s="27"/>
      <c r="U220" s="27"/>
      <c r="V220" s="27"/>
    </row>
    <row r="221" spans="1:22" s="3" customFormat="1" x14ac:dyDescent="0.25">
      <c r="A221" s="33" t="s">
        <v>17</v>
      </c>
      <c r="B221" t="s">
        <v>26</v>
      </c>
      <c r="C221" t="s">
        <v>152</v>
      </c>
      <c r="D221" s="27" t="s">
        <v>477</v>
      </c>
      <c r="E221" s="27" t="s">
        <v>925</v>
      </c>
      <c r="F221" s="27" t="s">
        <v>553</v>
      </c>
      <c r="G221" s="27" t="s">
        <v>544</v>
      </c>
      <c r="H221" s="27" t="s">
        <v>900</v>
      </c>
      <c r="K221" s="27" t="str">
        <f t="shared" si="3"/>
        <v>Switchgear.SwitchgearInsulatingMedium</v>
      </c>
      <c r="L221" s="27"/>
      <c r="M221" s="27"/>
      <c r="N221" s="27"/>
      <c r="O221" s="27"/>
      <c r="P221" s="27"/>
      <c r="Q221" s="27"/>
      <c r="R221" s="27"/>
      <c r="S221" s="27"/>
      <c r="T221" s="27"/>
      <c r="U221" s="27"/>
      <c r="V221" s="27"/>
    </row>
    <row r="222" spans="1:22" s="3" customFormat="1" x14ac:dyDescent="0.25">
      <c r="A222" s="34" t="s">
        <v>17</v>
      </c>
      <c r="B222" s="12" t="s">
        <v>26</v>
      </c>
      <c r="C222" s="12" t="s">
        <v>112</v>
      </c>
      <c r="D222" s="27" t="s">
        <v>72</v>
      </c>
      <c r="E222" s="27" t="s">
        <v>16</v>
      </c>
      <c r="F222" s="27" t="s">
        <v>16</v>
      </c>
      <c r="G222" s="27" t="s">
        <v>16</v>
      </c>
      <c r="H222" s="27" t="s">
        <v>74</v>
      </c>
      <c r="K222" s="27" t="str">
        <f t="shared" si="3"/>
        <v>Switchgear.HFTDClass</v>
      </c>
      <c r="L222" s="27"/>
      <c r="M222" s="27"/>
      <c r="N222" s="27"/>
      <c r="O222" s="27"/>
      <c r="P222" s="27"/>
      <c r="Q222" s="27"/>
      <c r="R222" s="27"/>
      <c r="S222" s="27"/>
      <c r="T222" s="27"/>
      <c r="U222" s="27"/>
      <c r="V222" s="27"/>
    </row>
    <row r="223" spans="1:22" s="3" customFormat="1" x14ac:dyDescent="0.25">
      <c r="A223" s="51" t="s">
        <v>17</v>
      </c>
      <c r="B223" s="13" t="s">
        <v>27</v>
      </c>
      <c r="C223" s="13" t="s">
        <v>153</v>
      </c>
      <c r="D223" s="27" t="s">
        <v>72</v>
      </c>
      <c r="E223" s="27" t="s">
        <v>16</v>
      </c>
      <c r="F223" s="27" t="s">
        <v>16</v>
      </c>
      <c r="G223" s="27" t="s">
        <v>16</v>
      </c>
      <c r="H223" s="27" t="s">
        <v>467</v>
      </c>
      <c r="K223" s="27" t="str">
        <f t="shared" si="3"/>
        <v>TransformerSite.TransformerSiteID</v>
      </c>
      <c r="L223" s="27"/>
      <c r="M223" s="27"/>
      <c r="N223" s="27"/>
      <c r="O223" s="27"/>
      <c r="P223" s="27"/>
      <c r="Q223" s="27"/>
      <c r="R223" s="27"/>
      <c r="S223" s="27"/>
      <c r="T223" s="27"/>
      <c r="U223" s="27"/>
      <c r="V223" s="27"/>
    </row>
    <row r="224" spans="1:22" s="3" customFormat="1" x14ac:dyDescent="0.25">
      <c r="A224" s="52" t="s">
        <v>17</v>
      </c>
      <c r="B224" s="24" t="s">
        <v>27</v>
      </c>
      <c r="C224" s="24" t="s">
        <v>126</v>
      </c>
      <c r="D224" s="27" t="s">
        <v>477</v>
      </c>
      <c r="E224" s="27" t="s">
        <v>926</v>
      </c>
      <c r="F224" s="27" t="s">
        <v>927</v>
      </c>
      <c r="G224" s="27" t="s">
        <v>928</v>
      </c>
      <c r="H224" s="27" t="s">
        <v>467</v>
      </c>
      <c r="K224" s="27" t="str">
        <f t="shared" si="3"/>
        <v>TransformerSite.SupportStructureID</v>
      </c>
      <c r="L224" s="27"/>
      <c r="M224" s="27"/>
      <c r="N224" s="27"/>
      <c r="O224" s="27"/>
      <c r="P224" s="27"/>
      <c r="Q224" s="27"/>
      <c r="R224" s="27"/>
      <c r="S224" s="27"/>
      <c r="T224" s="27"/>
      <c r="U224" s="27"/>
      <c r="V224" s="27"/>
    </row>
    <row r="225" spans="1:22" s="3" customFormat="1" x14ac:dyDescent="0.25">
      <c r="A225" s="52" t="s">
        <v>17</v>
      </c>
      <c r="B225" s="24" t="s">
        <v>27</v>
      </c>
      <c r="C225" s="24" t="s">
        <v>83</v>
      </c>
      <c r="D225" s="27" t="s">
        <v>72</v>
      </c>
      <c r="E225" s="27" t="s">
        <v>16</v>
      </c>
      <c r="F225" s="27" t="s">
        <v>16</v>
      </c>
      <c r="G225" s="27" t="s">
        <v>16</v>
      </c>
      <c r="H225" s="27" t="s">
        <v>74</v>
      </c>
      <c r="K225" s="27" t="str">
        <f t="shared" si="3"/>
        <v>TransformerSite.UtilityID</v>
      </c>
      <c r="L225" s="27"/>
      <c r="M225" s="27"/>
      <c r="N225" s="27"/>
      <c r="O225" s="27"/>
      <c r="P225" s="27"/>
      <c r="Q225" s="27"/>
      <c r="R225" s="27"/>
      <c r="S225" s="27"/>
      <c r="T225" s="27"/>
      <c r="U225" s="27"/>
      <c r="V225" s="27"/>
    </row>
    <row r="226" spans="1:22" s="3" customFormat="1" x14ac:dyDescent="0.25">
      <c r="A226" s="52" t="s">
        <v>17</v>
      </c>
      <c r="B226" s="24" t="s">
        <v>27</v>
      </c>
      <c r="C226" s="24" t="s">
        <v>115</v>
      </c>
      <c r="D226" s="27" t="s">
        <v>72</v>
      </c>
      <c r="E226" s="27" t="s">
        <v>16</v>
      </c>
      <c r="F226" s="27" t="s">
        <v>16</v>
      </c>
      <c r="G226" s="27" t="s">
        <v>16</v>
      </c>
      <c r="H226" s="27" t="s">
        <v>74</v>
      </c>
      <c r="K226" s="27" t="str">
        <f t="shared" si="3"/>
        <v>TransformerSite.AssetLocation</v>
      </c>
      <c r="L226" s="27"/>
      <c r="M226" s="27"/>
      <c r="N226" s="27"/>
      <c r="O226" s="27"/>
      <c r="P226" s="27"/>
      <c r="Q226" s="27"/>
      <c r="R226" s="27"/>
      <c r="S226" s="27"/>
      <c r="T226" s="27"/>
      <c r="U226" s="27"/>
      <c r="V226" s="27"/>
    </row>
    <row r="227" spans="1:22" s="3" customFormat="1" x14ac:dyDescent="0.25">
      <c r="A227" s="52" t="s">
        <v>17</v>
      </c>
      <c r="B227" s="24" t="s">
        <v>27</v>
      </c>
      <c r="C227" s="24" t="s">
        <v>154</v>
      </c>
      <c r="D227" s="27" t="s">
        <v>477</v>
      </c>
      <c r="E227" s="27" t="s">
        <v>638</v>
      </c>
      <c r="F227" s="27" t="s">
        <v>904</v>
      </c>
      <c r="G227" s="27" t="s">
        <v>667</v>
      </c>
      <c r="H227" s="27" t="s">
        <v>467</v>
      </c>
      <c r="K227" s="27" t="str">
        <f t="shared" si="3"/>
        <v>TransformerSite.InaBank</v>
      </c>
      <c r="L227" s="27"/>
      <c r="M227" s="27"/>
      <c r="N227" s="27"/>
      <c r="O227" s="27"/>
      <c r="P227" s="27"/>
      <c r="Q227" s="27"/>
      <c r="R227" s="27"/>
      <c r="S227" s="27"/>
      <c r="T227" s="27"/>
      <c r="U227" s="27"/>
      <c r="V227" s="27"/>
    </row>
    <row r="228" spans="1:22" s="3" customFormat="1" x14ac:dyDescent="0.25">
      <c r="A228" s="52" t="s">
        <v>17</v>
      </c>
      <c r="B228" s="24" t="s">
        <v>27</v>
      </c>
      <c r="C228" s="24" t="s">
        <v>155</v>
      </c>
      <c r="D228" s="27" t="s">
        <v>477</v>
      </c>
      <c r="E228" s="27" t="s">
        <v>638</v>
      </c>
      <c r="F228" s="27" t="s">
        <v>904</v>
      </c>
      <c r="G228" s="27" t="s">
        <v>667</v>
      </c>
      <c r="H228" s="27" t="s">
        <v>467</v>
      </c>
      <c r="K228" s="27" t="str">
        <f t="shared" si="3"/>
        <v>TransformerSite.QuantityinBank</v>
      </c>
      <c r="L228" s="27"/>
      <c r="M228" s="27"/>
      <c r="N228" s="27"/>
      <c r="O228" s="27"/>
      <c r="P228" s="27"/>
      <c r="Q228" s="27"/>
      <c r="R228" s="27"/>
      <c r="S228" s="27"/>
      <c r="T228" s="27"/>
      <c r="U228" s="27"/>
      <c r="V228" s="27"/>
    </row>
    <row r="229" spans="1:22" s="3" customFormat="1" x14ac:dyDescent="0.25">
      <c r="A229" s="53" t="s">
        <v>17</v>
      </c>
      <c r="B229" s="14" t="s">
        <v>27</v>
      </c>
      <c r="C229" s="14" t="s">
        <v>112</v>
      </c>
      <c r="D229" s="27" t="s">
        <v>72</v>
      </c>
      <c r="E229" s="27" t="s">
        <v>16</v>
      </c>
      <c r="F229" s="27" t="s">
        <v>16</v>
      </c>
      <c r="G229" s="27" t="s">
        <v>16</v>
      </c>
      <c r="H229" s="27" t="s">
        <v>74</v>
      </c>
      <c r="K229" s="27" t="str">
        <f t="shared" si="3"/>
        <v>TransformerSite.HFTDClass</v>
      </c>
      <c r="L229" s="27"/>
      <c r="M229" s="27"/>
      <c r="N229" s="27"/>
      <c r="O229" s="27"/>
      <c r="P229" s="27"/>
      <c r="Q229" s="27"/>
      <c r="R229" s="27"/>
      <c r="S229" s="27"/>
      <c r="T229" s="27"/>
      <c r="U229" s="27"/>
      <c r="V229" s="27"/>
    </row>
    <row r="230" spans="1:22" s="3" customFormat="1" x14ac:dyDescent="0.25">
      <c r="A230" s="31" t="s">
        <v>146</v>
      </c>
      <c r="B230" s="11" t="s">
        <v>28</v>
      </c>
      <c r="C230" s="11" t="s">
        <v>108</v>
      </c>
      <c r="D230" s="27" t="s">
        <v>72</v>
      </c>
      <c r="E230" s="27" t="s">
        <v>16</v>
      </c>
      <c r="F230" s="27" t="s">
        <v>16</v>
      </c>
      <c r="G230" s="27" t="s">
        <v>16</v>
      </c>
      <c r="H230" s="27" t="s">
        <v>467</v>
      </c>
      <c r="K230" s="27" t="str">
        <f t="shared" si="3"/>
        <v>TransformerDetail.AssetID</v>
      </c>
      <c r="L230" s="27"/>
      <c r="M230" s="27"/>
      <c r="N230" s="27"/>
      <c r="O230" s="27"/>
      <c r="P230" s="27"/>
      <c r="Q230" s="27"/>
      <c r="R230" s="27"/>
      <c r="S230" s="27"/>
      <c r="T230" s="27"/>
      <c r="U230" s="27"/>
      <c r="V230" s="27"/>
    </row>
    <row r="231" spans="1:22" s="3" customFormat="1" x14ac:dyDescent="0.25">
      <c r="A231" s="33" t="s">
        <v>146</v>
      </c>
      <c r="B231" t="s">
        <v>28</v>
      </c>
      <c r="C231" t="s">
        <v>153</v>
      </c>
      <c r="D231" s="27" t="s">
        <v>72</v>
      </c>
      <c r="E231" s="27" t="s">
        <v>16</v>
      </c>
      <c r="F231" s="27" t="s">
        <v>16</v>
      </c>
      <c r="G231" s="27" t="s">
        <v>16</v>
      </c>
      <c r="H231" s="27" t="s">
        <v>467</v>
      </c>
      <c r="K231" s="27" t="str">
        <f t="shared" si="3"/>
        <v>TransformerDetail.TransformerSiteID</v>
      </c>
      <c r="L231" s="27"/>
      <c r="M231" s="27"/>
      <c r="N231" s="27"/>
      <c r="O231" s="27"/>
      <c r="P231" s="27"/>
      <c r="Q231" s="27"/>
      <c r="R231" s="27"/>
      <c r="S231" s="27"/>
      <c r="T231" s="27"/>
      <c r="U231" s="27"/>
      <c r="V231" s="27"/>
    </row>
    <row r="232" spans="1:22" s="3" customFormat="1" x14ac:dyDescent="0.25">
      <c r="A232" s="33" t="s">
        <v>146</v>
      </c>
      <c r="B232" t="s">
        <v>28</v>
      </c>
      <c r="C232" t="s">
        <v>83</v>
      </c>
      <c r="D232" s="27" t="s">
        <v>72</v>
      </c>
      <c r="E232" s="27" t="s">
        <v>16</v>
      </c>
      <c r="F232" s="27" t="s">
        <v>16</v>
      </c>
      <c r="G232" s="27" t="s">
        <v>16</v>
      </c>
      <c r="H232" s="27" t="s">
        <v>74</v>
      </c>
      <c r="K232" s="27" t="str">
        <f t="shared" si="3"/>
        <v>TransformerDetail.UtilityID</v>
      </c>
      <c r="L232" s="27"/>
      <c r="M232" s="27"/>
      <c r="N232" s="27"/>
      <c r="O232" s="27"/>
      <c r="P232" s="27"/>
      <c r="Q232" s="27"/>
      <c r="R232" s="27"/>
      <c r="S232" s="27"/>
      <c r="T232" s="27"/>
      <c r="U232" s="27"/>
      <c r="V232" s="27"/>
    </row>
    <row r="233" spans="1:22" s="3" customFormat="1" x14ac:dyDescent="0.25">
      <c r="A233" s="33" t="s">
        <v>146</v>
      </c>
      <c r="B233" t="s">
        <v>28</v>
      </c>
      <c r="C233" t="s">
        <v>84</v>
      </c>
      <c r="D233" s="27" t="s">
        <v>477</v>
      </c>
      <c r="E233" s="27" t="s">
        <v>638</v>
      </c>
      <c r="F233" s="27" t="s">
        <v>666</v>
      </c>
      <c r="G233" s="27" t="s">
        <v>667</v>
      </c>
      <c r="H233" s="27" t="s">
        <v>467</v>
      </c>
      <c r="K233" s="27" t="str">
        <f t="shared" si="3"/>
        <v>TransformerDetail.SubstationID</v>
      </c>
      <c r="L233" s="27"/>
      <c r="M233" s="27"/>
      <c r="N233" s="27"/>
      <c r="O233" s="27"/>
      <c r="P233" s="27"/>
      <c r="Q233" s="27"/>
      <c r="R233" s="27"/>
      <c r="S233" s="27"/>
      <c r="T233" s="27"/>
      <c r="U233" s="27"/>
      <c r="V233" s="27"/>
    </row>
    <row r="234" spans="1:22" s="3" customFormat="1" x14ac:dyDescent="0.25">
      <c r="A234" s="33" t="s">
        <v>146</v>
      </c>
      <c r="B234" t="s">
        <v>28</v>
      </c>
      <c r="C234" t="s">
        <v>156</v>
      </c>
      <c r="D234" s="27" t="s">
        <v>74</v>
      </c>
      <c r="E234" s="27" t="s">
        <v>929</v>
      </c>
      <c r="F234" s="27" t="s">
        <v>681</v>
      </c>
      <c r="G234" s="27" t="s">
        <v>681</v>
      </c>
      <c r="H234" s="27" t="s">
        <v>74</v>
      </c>
      <c r="K234" s="27"/>
      <c r="L234" s="27"/>
      <c r="M234" s="27"/>
      <c r="N234" s="27"/>
      <c r="O234" s="27"/>
      <c r="P234" s="27"/>
      <c r="Q234" s="27"/>
      <c r="R234" s="27"/>
      <c r="S234" s="27"/>
      <c r="T234" s="27"/>
      <c r="U234" s="27"/>
      <c r="V234" s="27"/>
    </row>
    <row r="235" spans="1:22" s="3" customFormat="1" x14ac:dyDescent="0.25">
      <c r="A235" s="33" t="s">
        <v>146</v>
      </c>
      <c r="B235" t="s">
        <v>28</v>
      </c>
      <c r="C235" t="s">
        <v>157</v>
      </c>
      <c r="D235" s="27" t="s">
        <v>74</v>
      </c>
      <c r="E235" s="27" t="s">
        <v>929</v>
      </c>
      <c r="F235" s="27" t="s">
        <v>681</v>
      </c>
      <c r="G235" s="27" t="s">
        <v>681</v>
      </c>
      <c r="H235" s="27" t="s">
        <v>74</v>
      </c>
      <c r="K235" s="27"/>
      <c r="L235" s="27"/>
      <c r="M235" s="27"/>
      <c r="N235" s="27"/>
      <c r="O235" s="27"/>
      <c r="P235" s="27"/>
      <c r="Q235" s="27"/>
      <c r="R235" s="27"/>
      <c r="S235" s="27"/>
      <c r="T235" s="27"/>
      <c r="U235" s="27"/>
      <c r="V235" s="27"/>
    </row>
    <row r="236" spans="1:22" s="3" customFormat="1" x14ac:dyDescent="0.25">
      <c r="A236" s="33" t="s">
        <v>146</v>
      </c>
      <c r="B236" t="s">
        <v>28</v>
      </c>
      <c r="C236" t="s">
        <v>158</v>
      </c>
      <c r="D236" s="27" t="s">
        <v>72</v>
      </c>
      <c r="E236" s="27" t="s">
        <v>16</v>
      </c>
      <c r="F236" s="27" t="s">
        <v>16</v>
      </c>
      <c r="G236" s="27" t="s">
        <v>16</v>
      </c>
      <c r="H236" s="27" t="s">
        <v>467</v>
      </c>
      <c r="K236" s="27" t="str">
        <f t="shared" si="3"/>
        <v>TransformerDetail.HighSideLineClass</v>
      </c>
      <c r="L236" s="27"/>
      <c r="M236" s="27"/>
      <c r="N236" s="27"/>
      <c r="O236" s="27"/>
      <c r="P236" s="27"/>
      <c r="Q236" s="27"/>
      <c r="R236" s="27"/>
      <c r="S236" s="27"/>
      <c r="T236" s="27"/>
      <c r="U236" s="27"/>
      <c r="V236" s="27"/>
    </row>
    <row r="237" spans="1:22" s="3" customFormat="1" x14ac:dyDescent="0.25">
      <c r="A237" s="33" t="s">
        <v>146</v>
      </c>
      <c r="B237" t="s">
        <v>28</v>
      </c>
      <c r="C237" t="s">
        <v>159</v>
      </c>
      <c r="D237" s="27" t="s">
        <v>477</v>
      </c>
      <c r="E237" s="27" t="s">
        <v>930</v>
      </c>
      <c r="F237" s="27" t="s">
        <v>639</v>
      </c>
      <c r="G237" s="27" t="s">
        <v>667</v>
      </c>
      <c r="H237" s="27" t="s">
        <v>467</v>
      </c>
      <c r="K237" s="27" t="str">
        <f t="shared" si="3"/>
        <v>TransformerDetail.LowSideLineClass</v>
      </c>
      <c r="L237" s="27"/>
      <c r="M237" s="27"/>
      <c r="N237" s="27"/>
      <c r="O237" s="27"/>
      <c r="P237" s="27"/>
      <c r="Q237" s="27"/>
      <c r="R237" s="27"/>
      <c r="S237" s="27"/>
      <c r="T237" s="27"/>
      <c r="U237" s="27"/>
      <c r="V237" s="27"/>
    </row>
    <row r="238" spans="1:22" s="3" customFormat="1" x14ac:dyDescent="0.25">
      <c r="A238" s="33" t="s">
        <v>146</v>
      </c>
      <c r="B238" t="s">
        <v>28</v>
      </c>
      <c r="C238" t="s">
        <v>82</v>
      </c>
      <c r="D238" s="27" t="s">
        <v>477</v>
      </c>
      <c r="E238" s="27" t="s">
        <v>638</v>
      </c>
      <c r="F238" s="27" t="s">
        <v>639</v>
      </c>
      <c r="G238" s="27" t="s">
        <v>667</v>
      </c>
      <c r="H238" s="27" t="s">
        <v>74</v>
      </c>
      <c r="K238" s="27" t="str">
        <f t="shared" si="3"/>
        <v>TransformerDetail.CircuitID</v>
      </c>
      <c r="L238" s="27"/>
      <c r="M238" s="27"/>
      <c r="N238" s="27"/>
      <c r="O238" s="27"/>
      <c r="P238" s="27"/>
      <c r="Q238" s="27"/>
      <c r="R238" s="27"/>
      <c r="S238" s="27"/>
      <c r="T238" s="27"/>
      <c r="U238" s="27"/>
      <c r="V238" s="27"/>
    </row>
    <row r="239" spans="1:22" s="3" customFormat="1" x14ac:dyDescent="0.25">
      <c r="A239" s="33" t="s">
        <v>146</v>
      </c>
      <c r="B239" t="s">
        <v>28</v>
      </c>
      <c r="C239" t="s">
        <v>85</v>
      </c>
      <c r="D239" s="27" t="s">
        <v>477</v>
      </c>
      <c r="E239" s="27" t="s">
        <v>638</v>
      </c>
      <c r="F239" s="27" t="s">
        <v>639</v>
      </c>
      <c r="G239" s="27" t="s">
        <v>667</v>
      </c>
      <c r="H239" s="27" t="s">
        <v>74</v>
      </c>
      <c r="K239" s="27" t="str">
        <f t="shared" si="3"/>
        <v>TransformerDetail.CircuitName</v>
      </c>
      <c r="L239" s="27"/>
      <c r="M239" s="27"/>
      <c r="N239" s="27"/>
      <c r="O239" s="27"/>
      <c r="P239" s="27"/>
      <c r="Q239" s="27"/>
      <c r="R239" s="27"/>
      <c r="S239" s="27"/>
      <c r="T239" s="27"/>
      <c r="U239" s="27"/>
      <c r="V239" s="27"/>
    </row>
    <row r="240" spans="1:22" s="3" customFormat="1" x14ac:dyDescent="0.25">
      <c r="A240" s="33" t="s">
        <v>146</v>
      </c>
      <c r="B240" t="s">
        <v>28</v>
      </c>
      <c r="C240" t="s">
        <v>160</v>
      </c>
      <c r="D240" s="27" t="s">
        <v>477</v>
      </c>
      <c r="E240" s="27" t="s">
        <v>638</v>
      </c>
      <c r="F240" s="27" t="s">
        <v>639</v>
      </c>
      <c r="G240" s="27" t="s">
        <v>667</v>
      </c>
      <c r="H240" s="27" t="s">
        <v>74</v>
      </c>
      <c r="K240" s="27" t="str">
        <f t="shared" si="3"/>
        <v>TransformerDetail.Phases</v>
      </c>
      <c r="L240" s="27"/>
      <c r="M240" s="27"/>
      <c r="N240" s="27"/>
      <c r="O240" s="27"/>
      <c r="P240" s="27"/>
      <c r="Q240" s="27"/>
      <c r="R240" s="27"/>
      <c r="S240" s="27"/>
      <c r="T240" s="27"/>
      <c r="U240" s="27"/>
      <c r="V240" s="27"/>
    </row>
    <row r="241" spans="1:22" s="3" customFormat="1" x14ac:dyDescent="0.25">
      <c r="A241" s="33" t="s">
        <v>146</v>
      </c>
      <c r="B241" t="s">
        <v>28</v>
      </c>
      <c r="C241" t="s">
        <v>120</v>
      </c>
      <c r="D241" s="27" t="s">
        <v>477</v>
      </c>
      <c r="E241" s="27" t="s">
        <v>638</v>
      </c>
      <c r="F241" s="27" t="s">
        <v>639</v>
      </c>
      <c r="G241" s="27" t="s">
        <v>667</v>
      </c>
      <c r="H241" s="27" t="s">
        <v>74</v>
      </c>
      <c r="K241" s="27" t="str">
        <f t="shared" si="3"/>
        <v>TransformerDetail.AssociatedNominalVoltagekV</v>
      </c>
      <c r="L241" s="27"/>
      <c r="M241" s="27"/>
      <c r="N241" s="27"/>
      <c r="O241" s="27"/>
      <c r="P241" s="27"/>
      <c r="Q241" s="27"/>
      <c r="R241" s="27"/>
      <c r="S241" s="27"/>
      <c r="T241" s="27"/>
      <c r="U241" s="27"/>
      <c r="V241" s="27"/>
    </row>
    <row r="242" spans="1:22" s="3" customFormat="1" x14ac:dyDescent="0.25">
      <c r="A242" s="33" t="s">
        <v>146</v>
      </c>
      <c r="B242" t="s">
        <v>28</v>
      </c>
      <c r="C242" t="s">
        <v>121</v>
      </c>
      <c r="D242" s="27" t="s">
        <v>477</v>
      </c>
      <c r="E242" s="27" t="s">
        <v>638</v>
      </c>
      <c r="F242" s="27" t="s">
        <v>639</v>
      </c>
      <c r="G242" s="27" t="s">
        <v>667</v>
      </c>
      <c r="H242" s="27" t="s">
        <v>74</v>
      </c>
      <c r="K242" s="27" t="str">
        <f t="shared" si="3"/>
        <v>TransformerDetail.AssociatedOperatingVoltagekV</v>
      </c>
      <c r="L242" s="27"/>
      <c r="M242" s="27"/>
      <c r="N242" s="27"/>
      <c r="O242" s="27"/>
      <c r="P242" s="27"/>
      <c r="Q242" s="27"/>
      <c r="R242" s="27"/>
      <c r="S242" s="27"/>
      <c r="T242" s="27"/>
      <c r="U242" s="27"/>
      <c r="V242" s="27"/>
    </row>
    <row r="243" spans="1:22" s="3" customFormat="1" x14ac:dyDescent="0.25">
      <c r="A243" s="33" t="s">
        <v>146</v>
      </c>
      <c r="B243" t="s">
        <v>28</v>
      </c>
      <c r="C243" t="s">
        <v>122</v>
      </c>
      <c r="D243" s="27" t="s">
        <v>477</v>
      </c>
      <c r="E243" s="27" t="s">
        <v>931</v>
      </c>
      <c r="F243" s="27" t="s">
        <v>932</v>
      </c>
      <c r="G243" s="27" t="s">
        <v>933</v>
      </c>
      <c r="H243" s="27" t="s">
        <v>467</v>
      </c>
      <c r="K243" s="27" t="str">
        <f t="shared" si="3"/>
        <v>TransformerDetail.Manufacturer</v>
      </c>
      <c r="L243" s="27"/>
      <c r="M243" s="27"/>
      <c r="N243" s="27"/>
      <c r="O243" s="27"/>
      <c r="P243" s="27"/>
      <c r="Q243" s="27"/>
      <c r="R243" s="27"/>
      <c r="S243" s="27"/>
      <c r="T243" s="27"/>
      <c r="U243" s="27"/>
      <c r="V243" s="27"/>
    </row>
    <row r="244" spans="1:22" s="3" customFormat="1" x14ac:dyDescent="0.25">
      <c r="A244" s="33" t="s">
        <v>146</v>
      </c>
      <c r="B244" t="s">
        <v>28</v>
      </c>
      <c r="C244" t="s">
        <v>123</v>
      </c>
      <c r="D244" s="27" t="s">
        <v>477</v>
      </c>
      <c r="E244" s="27" t="s">
        <v>638</v>
      </c>
      <c r="F244" s="27" t="s">
        <v>639</v>
      </c>
      <c r="G244" s="27" t="s">
        <v>480</v>
      </c>
      <c r="H244" s="27" t="s">
        <v>467</v>
      </c>
      <c r="K244" s="27" t="str">
        <f t="shared" si="3"/>
        <v>TransformerDetail.ModelNumber</v>
      </c>
      <c r="L244" s="27"/>
      <c r="M244" s="27"/>
      <c r="N244" s="27"/>
      <c r="O244" s="27"/>
      <c r="P244" s="27"/>
      <c r="Q244" s="27"/>
      <c r="R244" s="27"/>
      <c r="S244" s="27"/>
      <c r="T244" s="27"/>
      <c r="U244" s="27"/>
      <c r="V244" s="27"/>
    </row>
    <row r="245" spans="1:22" s="3" customFormat="1" x14ac:dyDescent="0.25">
      <c r="A245" s="33" t="s">
        <v>146</v>
      </c>
      <c r="B245" t="s">
        <v>28</v>
      </c>
      <c r="C245" t="s">
        <v>96</v>
      </c>
      <c r="D245" s="27" t="s">
        <v>477</v>
      </c>
      <c r="E245" s="27" t="s">
        <v>934</v>
      </c>
      <c r="F245" s="27" t="s">
        <v>692</v>
      </c>
      <c r="G245" s="27" t="s">
        <v>842</v>
      </c>
      <c r="H245" s="27" t="s">
        <v>467</v>
      </c>
      <c r="K245" s="27" t="str">
        <f t="shared" si="3"/>
        <v>TransformerDetail.LastInspectionDate</v>
      </c>
      <c r="L245" s="27"/>
      <c r="M245" s="27"/>
      <c r="N245" s="27"/>
      <c r="O245" s="27"/>
      <c r="P245" s="27"/>
      <c r="Q245" s="27"/>
      <c r="R245" s="27"/>
      <c r="S245" s="27"/>
      <c r="T245" s="27"/>
      <c r="U245" s="27"/>
      <c r="V245" s="27"/>
    </row>
    <row r="246" spans="1:22" s="3" customFormat="1" x14ac:dyDescent="0.25">
      <c r="A246" s="33" t="s">
        <v>146</v>
      </c>
      <c r="B246" t="s">
        <v>28</v>
      </c>
      <c r="C246" t="s">
        <v>97</v>
      </c>
      <c r="D246" s="27" t="s">
        <v>477</v>
      </c>
      <c r="E246" s="27" t="s">
        <v>935</v>
      </c>
      <c r="F246" s="27" t="s">
        <v>936</v>
      </c>
      <c r="G246" s="27" t="s">
        <v>16</v>
      </c>
      <c r="H246" s="27" t="s">
        <v>467</v>
      </c>
      <c r="K246" s="27" t="str">
        <f t="shared" si="3"/>
        <v>TransformerDetail.LastMaintenanceDate</v>
      </c>
      <c r="L246" s="27"/>
      <c r="M246" s="27"/>
      <c r="N246" s="27"/>
      <c r="O246" s="27"/>
      <c r="P246" s="27"/>
      <c r="Q246" s="27"/>
      <c r="R246" s="27"/>
      <c r="S246" s="27"/>
      <c r="T246" s="27"/>
      <c r="U246" s="27"/>
      <c r="V246" s="27"/>
    </row>
    <row r="247" spans="1:22" s="3" customFormat="1" x14ac:dyDescent="0.25">
      <c r="A247" s="33" t="s">
        <v>146</v>
      </c>
      <c r="B247" t="s">
        <v>28</v>
      </c>
      <c r="C247" t="s">
        <v>98</v>
      </c>
      <c r="D247" s="27" t="s">
        <v>477</v>
      </c>
      <c r="E247" s="27" t="s">
        <v>638</v>
      </c>
      <c r="F247" s="27" t="s">
        <v>639</v>
      </c>
      <c r="G247" s="27" t="s">
        <v>667</v>
      </c>
      <c r="H247" s="27" t="s">
        <v>467</v>
      </c>
      <c r="K247" s="27" t="str">
        <f t="shared" si="3"/>
        <v>TransformerDetail.InstallationDate</v>
      </c>
      <c r="L247" s="27"/>
      <c r="M247" s="27"/>
      <c r="N247" s="27"/>
      <c r="O247" s="27"/>
      <c r="P247" s="27"/>
      <c r="Q247" s="27"/>
      <c r="R247" s="27"/>
      <c r="S247" s="27"/>
      <c r="T247" s="27"/>
      <c r="U247" s="27"/>
      <c r="V247" s="27"/>
    </row>
    <row r="248" spans="1:22" s="3" customFormat="1" x14ac:dyDescent="0.25">
      <c r="A248" s="33" t="s">
        <v>146</v>
      </c>
      <c r="B248" t="s">
        <v>28</v>
      </c>
      <c r="C248" t="s">
        <v>99</v>
      </c>
      <c r="D248" s="27" t="s">
        <v>477</v>
      </c>
      <c r="E248" s="27" t="s">
        <v>638</v>
      </c>
      <c r="F248" s="27" t="s">
        <v>639</v>
      </c>
      <c r="G248" s="27" t="s">
        <v>667</v>
      </c>
      <c r="H248" s="27" t="s">
        <v>467</v>
      </c>
      <c r="K248" s="27" t="str">
        <f t="shared" si="3"/>
        <v>TransformerDetail.InstallationYear</v>
      </c>
      <c r="L248" s="27"/>
      <c r="M248" s="27"/>
      <c r="N248" s="27"/>
      <c r="O248" s="27"/>
      <c r="P248" s="27"/>
      <c r="Q248" s="27"/>
      <c r="R248" s="27"/>
      <c r="S248" s="27"/>
      <c r="T248" s="27"/>
      <c r="U248" s="27"/>
      <c r="V248" s="27"/>
    </row>
    <row r="249" spans="1:22" s="3" customFormat="1" x14ac:dyDescent="0.25">
      <c r="A249" s="33" t="s">
        <v>146</v>
      </c>
      <c r="B249" t="s">
        <v>28</v>
      </c>
      <c r="C249" t="s">
        <v>100</v>
      </c>
      <c r="D249" s="27" t="s">
        <v>74</v>
      </c>
      <c r="E249" s="27" t="s">
        <v>652</v>
      </c>
      <c r="F249" s="27" t="s">
        <v>662</v>
      </c>
      <c r="G249" s="27" t="s">
        <v>651</v>
      </c>
      <c r="H249" s="27" t="s">
        <v>467</v>
      </c>
      <c r="K249" s="27"/>
      <c r="L249" s="27"/>
      <c r="M249" s="27"/>
      <c r="N249" s="27"/>
      <c r="O249" s="27"/>
      <c r="P249" s="27"/>
      <c r="Q249" s="27"/>
      <c r="R249" s="27"/>
      <c r="S249" s="27"/>
      <c r="T249" s="27"/>
      <c r="U249" s="27"/>
      <c r="V249" s="27"/>
    </row>
    <row r="250" spans="1:22" s="3" customFormat="1" x14ac:dyDescent="0.25">
      <c r="A250" s="33" t="s">
        <v>146</v>
      </c>
      <c r="B250" t="s">
        <v>28</v>
      </c>
      <c r="C250" t="s">
        <v>101</v>
      </c>
      <c r="D250" s="27" t="s">
        <v>74</v>
      </c>
      <c r="E250" s="27" t="s">
        <v>679</v>
      </c>
      <c r="F250" s="27" t="s">
        <v>653</v>
      </c>
      <c r="G250" s="27" t="s">
        <v>654</v>
      </c>
      <c r="H250" s="27" t="s">
        <v>467</v>
      </c>
      <c r="K250" s="27"/>
      <c r="L250" s="27"/>
      <c r="M250" s="27"/>
      <c r="N250" s="27"/>
      <c r="O250" s="27"/>
      <c r="P250" s="27"/>
      <c r="Q250" s="27"/>
      <c r="R250" s="27"/>
      <c r="S250" s="27"/>
      <c r="T250" s="27"/>
      <c r="U250" s="27"/>
      <c r="V250" s="27"/>
    </row>
    <row r="251" spans="1:22" s="3" customFormat="1" x14ac:dyDescent="0.25">
      <c r="A251" s="33" t="s">
        <v>146</v>
      </c>
      <c r="B251" t="s">
        <v>28</v>
      </c>
      <c r="C251" t="s">
        <v>127</v>
      </c>
      <c r="D251" s="27" t="s">
        <v>477</v>
      </c>
      <c r="E251" s="27" t="s">
        <v>937</v>
      </c>
      <c r="F251" s="27" t="s">
        <v>938</v>
      </c>
      <c r="G251" s="27" t="s">
        <v>674</v>
      </c>
      <c r="H251" s="27" t="s">
        <v>467</v>
      </c>
      <c r="K251" s="27" t="str">
        <f t="shared" si="3"/>
        <v>TransformerDetail.ExemptionStatus</v>
      </c>
      <c r="L251" s="27"/>
      <c r="M251" s="27"/>
      <c r="N251" s="27"/>
      <c r="O251" s="27"/>
      <c r="P251" s="27"/>
      <c r="Q251" s="27"/>
      <c r="R251" s="27"/>
      <c r="S251" s="27"/>
      <c r="T251" s="27"/>
      <c r="U251" s="27"/>
      <c r="V251" s="27"/>
    </row>
    <row r="252" spans="1:22" s="3" customFormat="1" x14ac:dyDescent="0.25">
      <c r="A252" s="34" t="s">
        <v>146</v>
      </c>
      <c r="B252" s="12" t="s">
        <v>28</v>
      </c>
      <c r="C252" s="12" t="s">
        <v>161</v>
      </c>
      <c r="D252" s="27" t="s">
        <v>72</v>
      </c>
      <c r="E252" s="27" t="s">
        <v>16</v>
      </c>
      <c r="F252" s="27" t="s">
        <v>16</v>
      </c>
      <c r="G252" s="27" t="s">
        <v>16</v>
      </c>
      <c r="H252" s="27" t="s">
        <v>467</v>
      </c>
      <c r="K252" s="27" t="str">
        <f t="shared" si="3"/>
        <v>TransformerDetail.TransformerRating</v>
      </c>
      <c r="L252" s="27"/>
      <c r="M252" s="27"/>
      <c r="N252" s="27"/>
      <c r="O252" s="27"/>
      <c r="P252" s="27"/>
      <c r="Q252" s="27"/>
      <c r="R252" s="27"/>
      <c r="S252" s="27"/>
      <c r="T252" s="27"/>
      <c r="U252" s="27"/>
      <c r="V252" s="27"/>
    </row>
    <row r="253" spans="1:22" s="3" customFormat="1" x14ac:dyDescent="0.25">
      <c r="A253" s="51" t="s">
        <v>17</v>
      </c>
      <c r="B253" s="13" t="s">
        <v>29</v>
      </c>
      <c r="C253" s="13" t="s">
        <v>162</v>
      </c>
      <c r="D253" s="3" t="s">
        <v>72</v>
      </c>
      <c r="E253" s="3" t="s">
        <v>16</v>
      </c>
      <c r="F253" s="3" t="s">
        <v>16</v>
      </c>
      <c r="G253" s="3" t="s">
        <v>16</v>
      </c>
      <c r="H253" s="3" t="s">
        <v>74</v>
      </c>
      <c r="K253" s="27" t="str">
        <f t="shared" si="3"/>
        <v>WeatherStation.StationID</v>
      </c>
      <c r="L253" s="27"/>
      <c r="M253" s="27"/>
      <c r="N253" s="27"/>
      <c r="O253" s="27"/>
      <c r="P253" s="27"/>
      <c r="Q253" s="27"/>
    </row>
    <row r="254" spans="1:22" s="3" customFormat="1" x14ac:dyDescent="0.25">
      <c r="A254" s="52" t="s">
        <v>17</v>
      </c>
      <c r="B254" s="24" t="s">
        <v>29</v>
      </c>
      <c r="C254" s="24" t="s">
        <v>83</v>
      </c>
      <c r="D254" s="3" t="s">
        <v>72</v>
      </c>
      <c r="E254" s="3" t="s">
        <v>16</v>
      </c>
      <c r="F254" s="3" t="s">
        <v>16</v>
      </c>
      <c r="G254" s="3" t="s">
        <v>16</v>
      </c>
      <c r="H254" s="3" t="s">
        <v>74</v>
      </c>
      <c r="K254" s="27" t="str">
        <f t="shared" si="3"/>
        <v>WeatherStation.UtilityID</v>
      </c>
      <c r="L254" s="27"/>
      <c r="M254" s="27"/>
      <c r="N254" s="27"/>
      <c r="O254" s="27"/>
      <c r="P254" s="27"/>
      <c r="Q254" s="27"/>
    </row>
    <row r="255" spans="1:22" s="3" customFormat="1" x14ac:dyDescent="0.25">
      <c r="A255" s="52" t="s">
        <v>17</v>
      </c>
      <c r="B255" s="24" t="s">
        <v>29</v>
      </c>
      <c r="C255" s="24" t="s">
        <v>98</v>
      </c>
      <c r="D255" s="3" t="s">
        <v>72</v>
      </c>
      <c r="E255" s="3" t="s">
        <v>16</v>
      </c>
      <c r="F255" s="3" t="s">
        <v>16</v>
      </c>
      <c r="G255" s="3" t="s">
        <v>16</v>
      </c>
      <c r="H255" s="3" t="s">
        <v>74</v>
      </c>
      <c r="K255" s="27" t="str">
        <f t="shared" si="3"/>
        <v>WeatherStation.InstallationDate</v>
      </c>
      <c r="L255" s="27"/>
      <c r="M255" s="27"/>
      <c r="N255" s="27"/>
      <c r="O255" s="27"/>
      <c r="P255" s="27"/>
      <c r="Q255" s="27"/>
    </row>
    <row r="256" spans="1:22" s="3" customFormat="1" x14ac:dyDescent="0.25">
      <c r="A256" s="52" t="s">
        <v>17</v>
      </c>
      <c r="B256" s="24" t="s">
        <v>29</v>
      </c>
      <c r="C256" s="24" t="s">
        <v>99</v>
      </c>
      <c r="D256" s="3" t="s">
        <v>72</v>
      </c>
      <c r="E256" s="3" t="s">
        <v>16</v>
      </c>
      <c r="F256" s="3" t="s">
        <v>16</v>
      </c>
      <c r="G256" s="3" t="s">
        <v>16</v>
      </c>
      <c r="H256" s="3" t="s">
        <v>74</v>
      </c>
      <c r="K256" s="27" t="str">
        <f t="shared" si="3"/>
        <v>WeatherStation.InstallationYear</v>
      </c>
      <c r="L256" s="27"/>
      <c r="M256" s="27"/>
      <c r="N256" s="27"/>
      <c r="O256" s="27"/>
      <c r="P256" s="27"/>
      <c r="Q256" s="27"/>
    </row>
    <row r="257" spans="1:17" s="3" customFormat="1" x14ac:dyDescent="0.25">
      <c r="A257" s="52" t="s">
        <v>17</v>
      </c>
      <c r="B257" s="24" t="s">
        <v>29</v>
      </c>
      <c r="C257" s="24" t="s">
        <v>100</v>
      </c>
      <c r="D257" s="3" t="s">
        <v>74</v>
      </c>
      <c r="E257" s="3" t="s">
        <v>16</v>
      </c>
      <c r="F257" s="3" t="s">
        <v>16</v>
      </c>
      <c r="G257" s="3" t="s">
        <v>16</v>
      </c>
      <c r="H257" s="3" t="s">
        <v>74</v>
      </c>
      <c r="K257" s="27"/>
      <c r="L257" s="27"/>
      <c r="M257" s="27"/>
      <c r="N257" s="27"/>
      <c r="O257" s="27"/>
      <c r="P257" s="27"/>
      <c r="Q257" s="27"/>
    </row>
    <row r="258" spans="1:17" s="3" customFormat="1" x14ac:dyDescent="0.25">
      <c r="A258" s="52" t="s">
        <v>17</v>
      </c>
      <c r="B258" s="24" t="s">
        <v>29</v>
      </c>
      <c r="C258" s="24" t="s">
        <v>97</v>
      </c>
      <c r="D258" s="3" t="s">
        <v>72</v>
      </c>
      <c r="E258" s="3" t="s">
        <v>16</v>
      </c>
      <c r="F258" s="3" t="s">
        <v>16</v>
      </c>
      <c r="G258" s="3" t="s">
        <v>16</v>
      </c>
      <c r="H258" s="3" t="s">
        <v>74</v>
      </c>
      <c r="K258" s="27" t="str">
        <f t="shared" si="3"/>
        <v>WeatherStation.LastMaintenanceDate</v>
      </c>
      <c r="L258" s="27"/>
      <c r="M258" s="27"/>
      <c r="N258" s="27"/>
      <c r="O258" s="27"/>
      <c r="P258" s="27"/>
      <c r="Q258" s="27"/>
    </row>
    <row r="259" spans="1:17" s="3" customFormat="1" x14ac:dyDescent="0.25">
      <c r="A259" s="52" t="s">
        <v>17</v>
      </c>
      <c r="B259" s="24" t="s">
        <v>29</v>
      </c>
      <c r="C259" s="24" t="s">
        <v>163</v>
      </c>
      <c r="D259" s="3" t="s">
        <v>72</v>
      </c>
      <c r="E259" s="3" t="s">
        <v>16</v>
      </c>
      <c r="F259" s="3" t="s">
        <v>16</v>
      </c>
      <c r="G259" s="3" t="s">
        <v>16</v>
      </c>
      <c r="H259" s="3" t="s">
        <v>74</v>
      </c>
      <c r="K259" s="27" t="str">
        <f t="shared" si="3"/>
        <v>WeatherStation.Placement</v>
      </c>
      <c r="L259" s="27"/>
      <c r="M259" s="27"/>
      <c r="N259" s="27"/>
      <c r="O259" s="27"/>
      <c r="P259" s="27"/>
      <c r="Q259" s="27"/>
    </row>
    <row r="260" spans="1:17" s="3" customFormat="1" x14ac:dyDescent="0.25">
      <c r="A260" s="52" t="s">
        <v>17</v>
      </c>
      <c r="B260" s="24" t="s">
        <v>29</v>
      </c>
      <c r="C260" s="24" t="s">
        <v>164</v>
      </c>
      <c r="D260" s="3" t="s">
        <v>72</v>
      </c>
      <c r="E260" s="3" t="s">
        <v>16</v>
      </c>
      <c r="F260" s="3" t="s">
        <v>16</v>
      </c>
      <c r="G260" s="3" t="s">
        <v>16</v>
      </c>
      <c r="H260" s="3" t="s">
        <v>74</v>
      </c>
      <c r="K260" s="27" t="str">
        <f t="shared" ref="K260:K323" si="4">CONCATENATE(SUBSTITUTE((B260)," ",""),".",TRIM(C260))</f>
        <v>WeatherStation.HasAnemometer</v>
      </c>
      <c r="L260" s="27"/>
      <c r="M260" s="27"/>
      <c r="N260" s="27"/>
      <c r="O260" s="27"/>
      <c r="P260" s="27"/>
      <c r="Q260" s="27"/>
    </row>
    <row r="261" spans="1:17" s="3" customFormat="1" x14ac:dyDescent="0.25">
      <c r="A261" s="52" t="s">
        <v>17</v>
      </c>
      <c r="B261" s="24" t="s">
        <v>29</v>
      </c>
      <c r="C261" s="24" t="s">
        <v>165</v>
      </c>
      <c r="D261" s="3" t="s">
        <v>72</v>
      </c>
      <c r="E261" s="3" t="s">
        <v>16</v>
      </c>
      <c r="F261" s="3" t="s">
        <v>16</v>
      </c>
      <c r="G261" s="3" t="s">
        <v>16</v>
      </c>
      <c r="H261" s="3" t="s">
        <v>74</v>
      </c>
      <c r="K261" s="27" t="str">
        <f t="shared" si="4"/>
        <v>WeatherStation.AnemometerHeight</v>
      </c>
      <c r="L261" s="27"/>
      <c r="M261" s="27"/>
      <c r="N261" s="27"/>
      <c r="O261" s="27"/>
      <c r="P261" s="27"/>
      <c r="Q261" s="27"/>
    </row>
    <row r="262" spans="1:17" s="3" customFormat="1" x14ac:dyDescent="0.25">
      <c r="A262" s="52" t="s">
        <v>17</v>
      </c>
      <c r="B262" s="24" t="s">
        <v>29</v>
      </c>
      <c r="C262" s="24" t="s">
        <v>166</v>
      </c>
      <c r="D262" s="3" t="s">
        <v>72</v>
      </c>
      <c r="E262" s="3" t="s">
        <v>16</v>
      </c>
      <c r="F262" s="3" t="s">
        <v>16</v>
      </c>
      <c r="G262" s="3" t="s">
        <v>16</v>
      </c>
      <c r="H262" s="3" t="s">
        <v>74</v>
      </c>
      <c r="K262" s="27" t="str">
        <f t="shared" si="4"/>
        <v>WeatherStation.HasFuelMoistureSensor</v>
      </c>
      <c r="L262" s="27"/>
      <c r="M262" s="27"/>
      <c r="N262" s="27"/>
      <c r="O262" s="27"/>
      <c r="P262" s="27"/>
      <c r="Q262" s="27"/>
    </row>
    <row r="263" spans="1:17" s="3" customFormat="1" x14ac:dyDescent="0.25">
      <c r="A263" s="52" t="s">
        <v>17</v>
      </c>
      <c r="B263" s="24" t="s">
        <v>29</v>
      </c>
      <c r="C263" s="24" t="s">
        <v>167</v>
      </c>
      <c r="D263" s="3" t="s">
        <v>72</v>
      </c>
      <c r="E263" s="3" t="s">
        <v>16</v>
      </c>
      <c r="F263" s="3" t="s">
        <v>16</v>
      </c>
      <c r="G263" s="3" t="s">
        <v>16</v>
      </c>
      <c r="H263" s="3" t="s">
        <v>74</v>
      </c>
      <c r="K263" s="27" t="str">
        <f t="shared" si="4"/>
        <v>WeatherStation.ObservationInterval</v>
      </c>
      <c r="L263" s="27"/>
      <c r="M263" s="27"/>
      <c r="N263" s="27"/>
      <c r="O263" s="27"/>
      <c r="P263" s="27"/>
      <c r="Q263" s="27"/>
    </row>
    <row r="264" spans="1:17" s="3" customFormat="1" x14ac:dyDescent="0.25">
      <c r="A264" s="52" t="s">
        <v>17</v>
      </c>
      <c r="B264" s="24" t="s">
        <v>29</v>
      </c>
      <c r="C264" s="24" t="s">
        <v>168</v>
      </c>
      <c r="D264" s="3" t="s">
        <v>72</v>
      </c>
      <c r="E264" s="3" t="s">
        <v>16</v>
      </c>
      <c r="F264" s="3" t="s">
        <v>16</v>
      </c>
      <c r="G264" s="3" t="s">
        <v>16</v>
      </c>
      <c r="H264" s="3" t="s">
        <v>74</v>
      </c>
      <c r="K264" s="27" t="str">
        <f t="shared" si="4"/>
        <v>WeatherStation.NFDRSCompliant</v>
      </c>
      <c r="L264" s="27"/>
      <c r="M264" s="27"/>
      <c r="N264" s="27"/>
      <c r="O264" s="27"/>
      <c r="P264" s="27"/>
      <c r="Q264" s="27"/>
    </row>
    <row r="265" spans="1:17" s="3" customFormat="1" x14ac:dyDescent="0.25">
      <c r="A265" s="52" t="s">
        <v>17</v>
      </c>
      <c r="B265" s="24" t="s">
        <v>29</v>
      </c>
      <c r="C265" s="24" t="s">
        <v>169</v>
      </c>
      <c r="D265" s="3" t="s">
        <v>72</v>
      </c>
      <c r="E265" s="3" t="s">
        <v>16</v>
      </c>
      <c r="F265" s="3" t="s">
        <v>16</v>
      </c>
      <c r="G265" s="3" t="s">
        <v>16</v>
      </c>
      <c r="H265" s="3" t="s">
        <v>74</v>
      </c>
      <c r="K265" s="27" t="str">
        <f t="shared" si="4"/>
        <v>WeatherStation.WeatherStationURL</v>
      </c>
      <c r="L265" s="27"/>
      <c r="M265" s="27"/>
      <c r="N265" s="27"/>
      <c r="O265" s="27"/>
      <c r="P265" s="27"/>
      <c r="Q265" s="27"/>
    </row>
    <row r="266" spans="1:17" s="3" customFormat="1" x14ac:dyDescent="0.25">
      <c r="A266" s="53" t="s">
        <v>17</v>
      </c>
      <c r="B266" s="14" t="s">
        <v>29</v>
      </c>
      <c r="C266" s="14" t="s">
        <v>112</v>
      </c>
      <c r="D266" s="3" t="s">
        <v>72</v>
      </c>
      <c r="E266" s="3" t="s">
        <v>16</v>
      </c>
      <c r="F266" s="3" t="s">
        <v>16</v>
      </c>
      <c r="G266" s="3" t="s">
        <v>16</v>
      </c>
      <c r="H266" s="3" t="s">
        <v>74</v>
      </c>
      <c r="K266" s="27" t="str">
        <f t="shared" si="4"/>
        <v>WeatherStation.HFTDClass</v>
      </c>
      <c r="L266" s="27"/>
      <c r="M266" s="27"/>
      <c r="N266" s="27"/>
      <c r="O266" s="27"/>
      <c r="P266" s="27"/>
      <c r="Q266" s="27"/>
    </row>
    <row r="267" spans="1:17" s="3" customFormat="1" x14ac:dyDescent="0.25">
      <c r="A267" s="31" t="s">
        <v>30</v>
      </c>
      <c r="B267" s="11" t="s">
        <v>31</v>
      </c>
      <c r="C267" s="11" t="s">
        <v>170</v>
      </c>
      <c r="D267" s="27" t="s">
        <v>72</v>
      </c>
      <c r="E267" s="27" t="s">
        <v>700</v>
      </c>
      <c r="F267" s="27" t="s">
        <v>16</v>
      </c>
      <c r="G267" s="27" t="s">
        <v>16</v>
      </c>
      <c r="H267" s="27" t="s">
        <v>465</v>
      </c>
      <c r="K267" s="27" t="str">
        <f t="shared" si="4"/>
        <v>AssetInspectionLine.AiID</v>
      </c>
      <c r="L267" s="27"/>
      <c r="M267" s="27"/>
      <c r="N267" s="27"/>
      <c r="O267" s="27"/>
      <c r="P267" s="27"/>
      <c r="Q267" s="27"/>
    </row>
    <row r="268" spans="1:17" s="3" customFormat="1" x14ac:dyDescent="0.25">
      <c r="A268" s="33" t="s">
        <v>30</v>
      </c>
      <c r="B268" t="s">
        <v>31</v>
      </c>
      <c r="C268" t="s">
        <v>83</v>
      </c>
      <c r="D268" s="27" t="s">
        <v>72</v>
      </c>
      <c r="E268" s="27" t="s">
        <v>16</v>
      </c>
      <c r="F268" s="27" t="s">
        <v>16</v>
      </c>
      <c r="G268" s="27" t="s">
        <v>16</v>
      </c>
      <c r="H268" s="27" t="s">
        <v>74</v>
      </c>
      <c r="K268" s="27" t="str">
        <f t="shared" si="4"/>
        <v>AssetInspectionLine.UtilityID</v>
      </c>
      <c r="L268" s="27"/>
      <c r="M268" s="27"/>
      <c r="N268" s="27"/>
      <c r="O268" s="27"/>
      <c r="P268" s="27"/>
      <c r="Q268" s="27"/>
    </row>
    <row r="269" spans="1:17" s="3" customFormat="1" x14ac:dyDescent="0.25">
      <c r="A269" s="33" t="s">
        <v>30</v>
      </c>
      <c r="B269" t="s">
        <v>31</v>
      </c>
      <c r="C269" t="s">
        <v>171</v>
      </c>
      <c r="D269" s="27" t="s">
        <v>72</v>
      </c>
      <c r="E269" s="27" t="s">
        <v>16</v>
      </c>
      <c r="F269" s="27" t="s">
        <v>16</v>
      </c>
      <c r="G269" s="27" t="s">
        <v>16</v>
      </c>
      <c r="H269" s="27" t="s">
        <v>465</v>
      </c>
      <c r="K269" s="27" t="str">
        <f t="shared" si="4"/>
        <v>AssetInspectionLine.UMATID</v>
      </c>
      <c r="L269" s="27"/>
      <c r="M269" s="27"/>
      <c r="N269" s="27"/>
      <c r="O269" s="27"/>
      <c r="P269" s="27"/>
      <c r="Q269" s="27"/>
    </row>
    <row r="270" spans="1:17" s="3" customFormat="1" x14ac:dyDescent="0.25">
      <c r="A270" s="33" t="s">
        <v>30</v>
      </c>
      <c r="B270" t="s">
        <v>31</v>
      </c>
      <c r="C270" t="s">
        <v>172</v>
      </c>
      <c r="D270" s="27" t="s">
        <v>72</v>
      </c>
      <c r="E270" s="27" t="s">
        <v>16</v>
      </c>
      <c r="F270" s="27" t="s">
        <v>16</v>
      </c>
      <c r="G270" s="27" t="s">
        <v>16</v>
      </c>
      <c r="H270" s="27" t="s">
        <v>74</v>
      </c>
      <c r="K270" s="27" t="str">
        <f t="shared" si="4"/>
        <v>AssetInspectionLine.ActivityClass</v>
      </c>
      <c r="L270" s="27"/>
      <c r="M270" s="27"/>
      <c r="N270" s="27"/>
      <c r="O270" s="27"/>
      <c r="P270" s="27"/>
      <c r="Q270" s="27"/>
    </row>
    <row r="271" spans="1:17" s="3" customFormat="1" x14ac:dyDescent="0.25">
      <c r="A271" s="33" t="s">
        <v>30</v>
      </c>
      <c r="B271" t="s">
        <v>31</v>
      </c>
      <c r="C271" t="s">
        <v>81</v>
      </c>
      <c r="D271" s="27" t="s">
        <v>74</v>
      </c>
      <c r="E271" s="27" t="s">
        <v>16</v>
      </c>
      <c r="F271" s="27" t="s">
        <v>16</v>
      </c>
      <c r="G271" s="27" t="s">
        <v>16</v>
      </c>
      <c r="H271" s="27" t="s">
        <v>465</v>
      </c>
      <c r="K271" s="27"/>
      <c r="L271" s="27"/>
      <c r="M271" s="27"/>
      <c r="N271" s="27"/>
      <c r="O271" s="27"/>
      <c r="P271" s="27"/>
      <c r="Q271" s="27"/>
    </row>
    <row r="272" spans="1:17" s="3" customFormat="1" x14ac:dyDescent="0.25">
      <c r="A272" s="33" t="s">
        <v>30</v>
      </c>
      <c r="B272" t="s">
        <v>31</v>
      </c>
      <c r="C272" t="s">
        <v>82</v>
      </c>
      <c r="D272" s="27" t="s">
        <v>72</v>
      </c>
      <c r="E272" s="27" t="s">
        <v>16</v>
      </c>
      <c r="F272" s="27" t="s">
        <v>16</v>
      </c>
      <c r="G272" s="27" t="s">
        <v>16</v>
      </c>
      <c r="H272" s="27" t="s">
        <v>465</v>
      </c>
      <c r="K272" s="27" t="str">
        <f t="shared" si="4"/>
        <v>AssetInspectionLine.CircuitID</v>
      </c>
      <c r="L272" s="27"/>
      <c r="M272" s="27"/>
      <c r="N272" s="27"/>
      <c r="O272" s="27"/>
      <c r="P272" s="27"/>
      <c r="Q272" s="27"/>
    </row>
    <row r="273" spans="1:17" s="3" customFormat="1" x14ac:dyDescent="0.25">
      <c r="A273" s="33" t="s">
        <v>30</v>
      </c>
      <c r="B273" t="s">
        <v>31</v>
      </c>
      <c r="C273" t="s">
        <v>106</v>
      </c>
      <c r="D273" s="27" t="s">
        <v>72</v>
      </c>
      <c r="E273" s="27" t="s">
        <v>16</v>
      </c>
      <c r="F273" s="27" t="s">
        <v>16</v>
      </c>
      <c r="G273" s="27" t="s">
        <v>16</v>
      </c>
      <c r="H273" s="27" t="s">
        <v>74</v>
      </c>
      <c r="K273" s="27" t="str">
        <f t="shared" si="4"/>
        <v>AssetInspectionLine.LineClass</v>
      </c>
      <c r="L273" s="27"/>
      <c r="M273" s="27"/>
      <c r="N273" s="27"/>
      <c r="O273" s="27"/>
      <c r="P273" s="27"/>
      <c r="Q273" s="27"/>
    </row>
    <row r="274" spans="1:17" s="3" customFormat="1" x14ac:dyDescent="0.25">
      <c r="A274" s="33" t="s">
        <v>30</v>
      </c>
      <c r="B274" t="s">
        <v>31</v>
      </c>
      <c r="C274" t="s">
        <v>173</v>
      </c>
      <c r="D274" s="27" t="s">
        <v>74</v>
      </c>
      <c r="E274" s="27" t="s">
        <v>16</v>
      </c>
      <c r="F274" s="27" t="s">
        <v>16</v>
      </c>
      <c r="G274" s="27" t="s">
        <v>16</v>
      </c>
      <c r="H274" s="27" t="s">
        <v>465</v>
      </c>
      <c r="K274" s="27"/>
      <c r="L274" s="27"/>
      <c r="M274" s="27"/>
      <c r="N274" s="27"/>
      <c r="O274" s="27"/>
      <c r="P274" s="27"/>
      <c r="Q274" s="27"/>
    </row>
    <row r="275" spans="1:17" s="3" customFormat="1" x14ac:dyDescent="0.25">
      <c r="A275" s="33" t="s">
        <v>30</v>
      </c>
      <c r="B275" t="s">
        <v>31</v>
      </c>
      <c r="C275" t="s">
        <v>174</v>
      </c>
      <c r="D275" s="27" t="s">
        <v>72</v>
      </c>
      <c r="E275" s="27" t="s">
        <v>16</v>
      </c>
      <c r="F275" s="27" t="s">
        <v>16</v>
      </c>
      <c r="G275" s="27" t="s">
        <v>16</v>
      </c>
      <c r="H275" s="27" t="s">
        <v>465</v>
      </c>
      <c r="K275" s="27" t="str">
        <f t="shared" si="4"/>
        <v>AssetInspectionLine.WMPInitiative</v>
      </c>
      <c r="L275" s="27"/>
      <c r="M275" s="27"/>
      <c r="N275" s="27"/>
      <c r="O275" s="27"/>
      <c r="P275" s="27"/>
      <c r="Q275" s="27"/>
    </row>
    <row r="276" spans="1:17" s="3" customFormat="1" x14ac:dyDescent="0.25">
      <c r="A276" s="33" t="s">
        <v>30</v>
      </c>
      <c r="B276" t="s">
        <v>31</v>
      </c>
      <c r="C276" t="s">
        <v>175</v>
      </c>
      <c r="D276" s="27" t="s">
        <v>72</v>
      </c>
      <c r="E276" s="27" t="s">
        <v>16</v>
      </c>
      <c r="F276" s="27" t="s">
        <v>16</v>
      </c>
      <c r="G276" s="27" t="s">
        <v>16</v>
      </c>
      <c r="H276" s="27" t="s">
        <v>465</v>
      </c>
      <c r="K276" s="27" t="str">
        <f t="shared" si="4"/>
        <v>AssetInspectionLine.WMPActivity</v>
      </c>
      <c r="L276" s="27"/>
      <c r="M276" s="27"/>
      <c r="N276" s="27"/>
      <c r="O276" s="27"/>
      <c r="P276" s="27"/>
      <c r="Q276" s="27"/>
    </row>
    <row r="277" spans="1:17" s="3" customFormat="1" x14ac:dyDescent="0.25">
      <c r="A277" s="33" t="s">
        <v>30</v>
      </c>
      <c r="B277" t="s">
        <v>31</v>
      </c>
      <c r="C277" t="s">
        <v>176</v>
      </c>
      <c r="D277" s="27" t="s">
        <v>72</v>
      </c>
      <c r="E277" s="27" t="s">
        <v>16</v>
      </c>
      <c r="F277" s="27" t="s">
        <v>16</v>
      </c>
      <c r="G277" s="27" t="s">
        <v>16</v>
      </c>
      <c r="H277" s="27" t="s">
        <v>74</v>
      </c>
      <c r="K277" s="27" t="str">
        <f t="shared" si="4"/>
        <v>AssetInspectionLine.ActivityDescription</v>
      </c>
      <c r="L277" s="27"/>
      <c r="M277" s="27"/>
      <c r="N277" s="27"/>
      <c r="O277" s="27"/>
      <c r="P277" s="27"/>
      <c r="Q277" s="27"/>
    </row>
    <row r="278" spans="1:17" s="3" customFormat="1" x14ac:dyDescent="0.25">
      <c r="A278" s="33" t="s">
        <v>30</v>
      </c>
      <c r="B278" t="s">
        <v>31</v>
      </c>
      <c r="C278" t="s">
        <v>177</v>
      </c>
      <c r="D278" s="27" t="s">
        <v>72</v>
      </c>
      <c r="E278" s="27" t="s">
        <v>16</v>
      </c>
      <c r="F278" s="27" t="s">
        <v>16</v>
      </c>
      <c r="G278" s="27" t="s">
        <v>16</v>
      </c>
      <c r="H278" s="27" t="s">
        <v>465</v>
      </c>
      <c r="K278" s="27" t="str">
        <f t="shared" si="4"/>
        <v>AssetInspectionLine.InspectionProgramName</v>
      </c>
      <c r="L278" s="27"/>
      <c r="M278" s="27"/>
      <c r="N278" s="27"/>
      <c r="O278" s="27"/>
      <c r="P278" s="27"/>
      <c r="Q278" s="27"/>
    </row>
    <row r="279" spans="1:17" s="3" customFormat="1" x14ac:dyDescent="0.25">
      <c r="A279" s="33" t="s">
        <v>30</v>
      </c>
      <c r="B279" t="s">
        <v>31</v>
      </c>
      <c r="C279" t="s">
        <v>178</v>
      </c>
      <c r="D279" s="27" t="s">
        <v>72</v>
      </c>
      <c r="E279" s="27" t="s">
        <v>16</v>
      </c>
      <c r="F279" s="27" t="s">
        <v>16</v>
      </c>
      <c r="G279" s="27" t="s">
        <v>16</v>
      </c>
      <c r="H279" s="27" t="s">
        <v>465</v>
      </c>
      <c r="K279" s="27" t="str">
        <f t="shared" si="4"/>
        <v>AssetInspectionLine.WMPSection</v>
      </c>
      <c r="L279" s="27"/>
      <c r="M279" s="27"/>
      <c r="N279" s="27"/>
      <c r="O279" s="27"/>
      <c r="P279" s="27"/>
      <c r="Q279" s="27"/>
    </row>
    <row r="280" spans="1:17" s="3" customFormat="1" x14ac:dyDescent="0.25">
      <c r="A280" s="33" t="s">
        <v>30</v>
      </c>
      <c r="B280" t="s">
        <v>31</v>
      </c>
      <c r="C280" t="s">
        <v>179</v>
      </c>
      <c r="D280" s="27" t="s">
        <v>72</v>
      </c>
      <c r="E280" s="27" t="s">
        <v>16</v>
      </c>
      <c r="F280" s="27" t="s">
        <v>16</v>
      </c>
      <c r="G280" s="27" t="s">
        <v>16</v>
      </c>
      <c r="H280" s="27" t="s">
        <v>465</v>
      </c>
      <c r="K280" s="27" t="str">
        <f t="shared" si="4"/>
        <v>AssetInspectionLine.InspectionStatus</v>
      </c>
      <c r="L280" s="27"/>
      <c r="M280" s="27"/>
      <c r="N280" s="27"/>
      <c r="O280" s="27"/>
      <c r="P280" s="27"/>
      <c r="Q280" s="27"/>
    </row>
    <row r="281" spans="1:17" s="3" customFormat="1" x14ac:dyDescent="0.25">
      <c r="A281" s="33" t="s">
        <v>30</v>
      </c>
      <c r="B281" t="s">
        <v>31</v>
      </c>
      <c r="C281" t="s">
        <v>180</v>
      </c>
      <c r="D281" s="27" t="s">
        <v>74</v>
      </c>
      <c r="E281" s="27" t="s">
        <v>16</v>
      </c>
      <c r="F281" s="27" t="s">
        <v>16</v>
      </c>
      <c r="G281" s="27" t="s">
        <v>16</v>
      </c>
      <c r="H281" s="27" t="s">
        <v>465</v>
      </c>
      <c r="K281" s="27"/>
      <c r="L281" s="27"/>
      <c r="M281" s="27"/>
      <c r="N281" s="27"/>
      <c r="O281" s="27"/>
      <c r="P281" s="27"/>
      <c r="Q281" s="27"/>
    </row>
    <row r="282" spans="1:17" s="3" customFormat="1" x14ac:dyDescent="0.25">
      <c r="A282" s="33" t="s">
        <v>30</v>
      </c>
      <c r="B282" t="s">
        <v>31</v>
      </c>
      <c r="C282" t="s">
        <v>181</v>
      </c>
      <c r="D282" s="27" t="s">
        <v>72</v>
      </c>
      <c r="E282" s="27" t="s">
        <v>16</v>
      </c>
      <c r="F282" s="27" t="s">
        <v>16</v>
      </c>
      <c r="G282" s="27" t="s">
        <v>16</v>
      </c>
      <c r="H282" s="27" t="s">
        <v>74</v>
      </c>
      <c r="K282" s="27" t="str">
        <f t="shared" si="4"/>
        <v>AssetInspectionLine.InspectionStartDate</v>
      </c>
      <c r="L282" s="27"/>
      <c r="M282" s="27"/>
      <c r="N282" s="27"/>
      <c r="O282" s="27"/>
      <c r="P282" s="27"/>
      <c r="Q282" s="27"/>
    </row>
    <row r="283" spans="1:17" s="3" customFormat="1" x14ac:dyDescent="0.25">
      <c r="A283" s="33" t="s">
        <v>30</v>
      </c>
      <c r="B283" t="s">
        <v>31</v>
      </c>
      <c r="C283" t="s">
        <v>182</v>
      </c>
      <c r="D283" s="27" t="s">
        <v>72</v>
      </c>
      <c r="E283" s="27" t="s">
        <v>16</v>
      </c>
      <c r="F283" s="27" t="s">
        <v>16</v>
      </c>
      <c r="G283" s="27" t="s">
        <v>16</v>
      </c>
      <c r="H283" s="27" t="s">
        <v>74</v>
      </c>
      <c r="K283" s="27" t="str">
        <f t="shared" si="4"/>
        <v>AssetInspectionLine.InspectionEndDate</v>
      </c>
      <c r="L283" s="27"/>
      <c r="M283" s="27"/>
      <c r="N283" s="27"/>
      <c r="O283" s="27"/>
      <c r="P283" s="27"/>
      <c r="Q283" s="27"/>
    </row>
    <row r="284" spans="1:17" s="3" customFormat="1" x14ac:dyDescent="0.25">
      <c r="A284" s="33" t="s">
        <v>30</v>
      </c>
      <c r="B284" t="s">
        <v>31</v>
      </c>
      <c r="C284" t="s">
        <v>183</v>
      </c>
      <c r="D284" s="27" t="s">
        <v>701</v>
      </c>
      <c r="E284" s="27" t="s">
        <v>16</v>
      </c>
      <c r="F284" s="27" t="s">
        <v>16</v>
      </c>
      <c r="G284" s="27" t="s">
        <v>16</v>
      </c>
      <c r="H284" s="27" t="s">
        <v>74</v>
      </c>
      <c r="K284" s="27" t="str">
        <f t="shared" si="4"/>
        <v>AssetInspectionLine.PerformedBy</v>
      </c>
      <c r="L284" s="27"/>
      <c r="M284" s="27"/>
      <c r="N284" s="27"/>
      <c r="O284" s="27"/>
      <c r="P284" s="27"/>
      <c r="Q284" s="27"/>
    </row>
    <row r="285" spans="1:17" s="3" customFormat="1" x14ac:dyDescent="0.25">
      <c r="A285" s="33" t="s">
        <v>30</v>
      </c>
      <c r="B285" t="s">
        <v>31</v>
      </c>
      <c r="C285" t="s">
        <v>184</v>
      </c>
      <c r="D285" s="27" t="s">
        <v>74</v>
      </c>
      <c r="E285" s="27" t="s">
        <v>702</v>
      </c>
      <c r="F285" s="27" t="s">
        <v>16</v>
      </c>
      <c r="G285" s="27" t="s">
        <v>16</v>
      </c>
      <c r="H285" s="27" t="s">
        <v>74</v>
      </c>
      <c r="K285" s="27"/>
      <c r="L285" s="27"/>
      <c r="M285" s="27"/>
      <c r="N285" s="27"/>
      <c r="O285" s="27"/>
      <c r="P285" s="27"/>
      <c r="Q285" s="27"/>
    </row>
    <row r="286" spans="1:17" s="3" customFormat="1" x14ac:dyDescent="0.25">
      <c r="A286" s="33" t="s">
        <v>30</v>
      </c>
      <c r="B286" t="s">
        <v>31</v>
      </c>
      <c r="C286" t="s">
        <v>185</v>
      </c>
      <c r="D286" s="27" t="s">
        <v>72</v>
      </c>
      <c r="E286" s="27" t="s">
        <v>16</v>
      </c>
      <c r="F286" s="27" t="s">
        <v>16</v>
      </c>
      <c r="G286" s="27" t="s">
        <v>16</v>
      </c>
      <c r="H286" s="27" t="s">
        <v>74</v>
      </c>
      <c r="K286" s="27" t="str">
        <f t="shared" si="4"/>
        <v>AssetInspectionLine.InspectionType</v>
      </c>
      <c r="L286" s="27"/>
      <c r="M286" s="27"/>
      <c r="N286" s="27"/>
      <c r="O286" s="27"/>
      <c r="P286" s="27"/>
      <c r="Q286" s="27"/>
    </row>
    <row r="287" spans="1:17" s="3" customFormat="1" x14ac:dyDescent="0.25">
      <c r="A287" s="33" t="s">
        <v>30</v>
      </c>
      <c r="B287" t="s">
        <v>31</v>
      </c>
      <c r="C287" t="s">
        <v>186</v>
      </c>
      <c r="D287" s="27" t="s">
        <v>74</v>
      </c>
      <c r="E287" s="27" t="s">
        <v>703</v>
      </c>
      <c r="F287" s="27" t="s">
        <v>16</v>
      </c>
      <c r="G287" s="27" t="s">
        <v>16</v>
      </c>
      <c r="H287" s="27" t="s">
        <v>74</v>
      </c>
      <c r="K287" s="27"/>
      <c r="L287" s="27"/>
      <c r="M287" s="27"/>
      <c r="N287" s="27"/>
      <c r="O287" s="27"/>
      <c r="P287" s="27"/>
      <c r="Q287" s="27"/>
    </row>
    <row r="288" spans="1:17" s="3" customFormat="1" x14ac:dyDescent="0.25">
      <c r="A288" s="33" t="s">
        <v>30</v>
      </c>
      <c r="B288" t="s">
        <v>31</v>
      </c>
      <c r="C288" t="s">
        <v>187</v>
      </c>
      <c r="D288" s="27" t="s">
        <v>74</v>
      </c>
      <c r="E288" s="27" t="s">
        <v>704</v>
      </c>
      <c r="F288" s="27" t="s">
        <v>705</v>
      </c>
      <c r="G288" s="27" t="s">
        <v>705</v>
      </c>
      <c r="H288" s="27" t="s">
        <v>469</v>
      </c>
      <c r="K288" s="27"/>
      <c r="L288" s="27"/>
      <c r="M288" s="27"/>
      <c r="N288" s="27"/>
      <c r="O288" s="27"/>
      <c r="P288" s="27"/>
      <c r="Q288" s="27"/>
    </row>
    <row r="289" spans="1:17" s="3" customFormat="1" x14ac:dyDescent="0.25">
      <c r="A289" s="33" t="s">
        <v>30</v>
      </c>
      <c r="B289" t="s">
        <v>31</v>
      </c>
      <c r="C289" t="s">
        <v>188</v>
      </c>
      <c r="D289" s="27" t="s">
        <v>72</v>
      </c>
      <c r="E289" s="27" t="s">
        <v>706</v>
      </c>
      <c r="F289" s="27" t="s">
        <v>16</v>
      </c>
      <c r="G289" s="27" t="s">
        <v>16</v>
      </c>
      <c r="H289" s="27" t="s">
        <v>74</v>
      </c>
      <c r="K289" s="27" t="str">
        <f t="shared" si="4"/>
        <v>AssetInspectionLine.FindingL1</v>
      </c>
      <c r="L289" s="27"/>
      <c r="M289" s="27"/>
      <c r="N289" s="27"/>
      <c r="O289" s="27"/>
      <c r="P289" s="27"/>
      <c r="Q289" s="27"/>
    </row>
    <row r="290" spans="1:17" s="3" customFormat="1" x14ac:dyDescent="0.25">
      <c r="A290" s="33" t="s">
        <v>30</v>
      </c>
      <c r="B290" t="s">
        <v>31</v>
      </c>
      <c r="C290" t="s">
        <v>189</v>
      </c>
      <c r="D290" s="27" t="s">
        <v>72</v>
      </c>
      <c r="E290" s="27" t="s">
        <v>706</v>
      </c>
      <c r="F290" s="27" t="s">
        <v>16</v>
      </c>
      <c r="G290" s="27" t="s">
        <v>16</v>
      </c>
      <c r="H290" s="27" t="s">
        <v>74</v>
      </c>
      <c r="K290" s="27" t="str">
        <f t="shared" si="4"/>
        <v>AssetInspectionLine.FindingL2</v>
      </c>
      <c r="L290" s="27"/>
      <c r="M290" s="27"/>
      <c r="N290" s="27"/>
      <c r="O290" s="27"/>
      <c r="P290" s="27"/>
      <c r="Q290" s="27"/>
    </row>
    <row r="291" spans="1:17" s="3" customFormat="1" x14ac:dyDescent="0.25">
      <c r="A291" s="33" t="s">
        <v>30</v>
      </c>
      <c r="B291" t="s">
        <v>31</v>
      </c>
      <c r="C291" t="s">
        <v>190</v>
      </c>
      <c r="D291" s="27" t="s">
        <v>72</v>
      </c>
      <c r="E291" s="27" t="s">
        <v>706</v>
      </c>
      <c r="F291" s="27" t="s">
        <v>16</v>
      </c>
      <c r="G291" s="27" t="s">
        <v>16</v>
      </c>
      <c r="H291" s="27" t="s">
        <v>74</v>
      </c>
      <c r="K291" s="27" t="str">
        <f t="shared" si="4"/>
        <v>AssetInspectionLine.FindingL3</v>
      </c>
      <c r="L291" s="27"/>
      <c r="M291" s="27"/>
      <c r="N291" s="27"/>
      <c r="O291" s="27"/>
      <c r="P291" s="27"/>
      <c r="Q291" s="27"/>
    </row>
    <row r="292" spans="1:17" s="3" customFormat="1" x14ac:dyDescent="0.25">
      <c r="A292" s="33" t="s">
        <v>30</v>
      </c>
      <c r="B292" t="s">
        <v>31</v>
      </c>
      <c r="C292" t="s">
        <v>191</v>
      </c>
      <c r="D292" s="27" t="s">
        <v>72</v>
      </c>
      <c r="E292" s="27" t="s">
        <v>16</v>
      </c>
      <c r="F292" s="27" t="s">
        <v>16</v>
      </c>
      <c r="G292" s="27" t="s">
        <v>16</v>
      </c>
      <c r="H292" s="27" t="s">
        <v>74</v>
      </c>
      <c r="K292" s="27" t="str">
        <f t="shared" si="4"/>
        <v>AssetInspectionLine.InspectionMethod</v>
      </c>
      <c r="L292" s="27"/>
      <c r="M292" s="27"/>
      <c r="N292" s="27"/>
      <c r="O292" s="27"/>
      <c r="P292" s="27"/>
      <c r="Q292" s="27"/>
    </row>
    <row r="293" spans="1:17" s="3" customFormat="1" x14ac:dyDescent="0.25">
      <c r="A293" s="33" t="s">
        <v>30</v>
      </c>
      <c r="B293" t="s">
        <v>31</v>
      </c>
      <c r="C293" t="s">
        <v>192</v>
      </c>
      <c r="D293" s="27" t="s">
        <v>74</v>
      </c>
      <c r="E293" s="27" t="s">
        <v>707</v>
      </c>
      <c r="F293" s="27" t="s">
        <v>16</v>
      </c>
      <c r="G293" s="27" t="s">
        <v>16</v>
      </c>
      <c r="H293" s="27" t="s">
        <v>74</v>
      </c>
      <c r="K293" s="27"/>
      <c r="L293" s="27"/>
      <c r="M293" s="27"/>
      <c r="N293" s="27"/>
      <c r="O293" s="27"/>
      <c r="P293" s="27"/>
      <c r="Q293" s="27"/>
    </row>
    <row r="294" spans="1:17" s="3" customFormat="1" x14ac:dyDescent="0.25">
      <c r="A294" s="33" t="s">
        <v>30</v>
      </c>
      <c r="B294" t="s">
        <v>31</v>
      </c>
      <c r="C294" t="s">
        <v>193</v>
      </c>
      <c r="D294" s="27" t="s">
        <v>701</v>
      </c>
      <c r="E294" s="27" t="s">
        <v>16</v>
      </c>
      <c r="F294" s="27" t="s">
        <v>16</v>
      </c>
      <c r="G294" s="27" t="s">
        <v>16</v>
      </c>
      <c r="H294" s="27" t="s">
        <v>72</v>
      </c>
      <c r="K294" s="27" t="str">
        <f t="shared" si="4"/>
        <v>AssetInspectionLine.DataCaptureSensorType</v>
      </c>
      <c r="L294" s="27"/>
      <c r="M294" s="27"/>
      <c r="N294" s="27"/>
      <c r="O294" s="27"/>
      <c r="P294" s="27"/>
      <c r="Q294" s="27"/>
    </row>
    <row r="295" spans="1:17" s="3" customFormat="1" x14ac:dyDescent="0.25">
      <c r="A295" s="33" t="s">
        <v>30</v>
      </c>
      <c r="B295" t="s">
        <v>31</v>
      </c>
      <c r="C295" t="s">
        <v>194</v>
      </c>
      <c r="D295" s="27" t="s">
        <v>701</v>
      </c>
      <c r="E295" s="27" t="s">
        <v>16</v>
      </c>
      <c r="F295" s="27" t="s">
        <v>16</v>
      </c>
      <c r="G295" s="27" t="s">
        <v>16</v>
      </c>
      <c r="H295" s="27" t="s">
        <v>72</v>
      </c>
      <c r="K295" s="27"/>
      <c r="L295" s="27"/>
      <c r="M295" s="27"/>
      <c r="N295" s="27"/>
      <c r="O295" s="27"/>
      <c r="P295" s="27"/>
      <c r="Q295" s="27"/>
    </row>
    <row r="296" spans="1:17" s="3" customFormat="1" x14ac:dyDescent="0.25">
      <c r="A296" s="33" t="s">
        <v>30</v>
      </c>
      <c r="B296" t="s">
        <v>31</v>
      </c>
      <c r="C296" t="s">
        <v>195</v>
      </c>
      <c r="D296" s="27" t="s">
        <v>74</v>
      </c>
      <c r="E296" s="27" t="s">
        <v>703</v>
      </c>
      <c r="F296" s="27" t="s">
        <v>703</v>
      </c>
      <c r="G296" s="27" t="s">
        <v>703</v>
      </c>
      <c r="H296" s="27" t="s">
        <v>469</v>
      </c>
      <c r="K296" s="27"/>
      <c r="L296" s="27"/>
      <c r="M296" s="27"/>
      <c r="N296" s="27"/>
      <c r="O296" s="27"/>
      <c r="P296" s="27"/>
      <c r="Q296" s="27"/>
    </row>
    <row r="297" spans="1:17" s="3" customFormat="1" x14ac:dyDescent="0.25">
      <c r="A297" s="33" t="s">
        <v>30</v>
      </c>
      <c r="B297" t="s">
        <v>31</v>
      </c>
      <c r="C297" t="s">
        <v>112</v>
      </c>
      <c r="D297" s="27" t="s">
        <v>72</v>
      </c>
      <c r="E297" s="27" t="s">
        <v>16</v>
      </c>
      <c r="F297" s="27" t="s">
        <v>16</v>
      </c>
      <c r="G297" s="27" t="s">
        <v>16</v>
      </c>
      <c r="H297" s="27" t="s">
        <v>74</v>
      </c>
      <c r="K297" s="27" t="str">
        <f t="shared" si="4"/>
        <v>AssetInspectionLine.HFTDClass</v>
      </c>
      <c r="L297" s="27"/>
      <c r="M297" s="27"/>
      <c r="N297" s="27"/>
      <c r="O297" s="27"/>
      <c r="P297" s="27"/>
      <c r="Q297" s="27"/>
    </row>
    <row r="298" spans="1:17" s="3" customFormat="1" x14ac:dyDescent="0.25">
      <c r="A298" s="34" t="s">
        <v>30</v>
      </c>
      <c r="B298" s="12" t="s">
        <v>31</v>
      </c>
      <c r="C298" s="12" t="s">
        <v>196</v>
      </c>
      <c r="D298" s="27" t="s">
        <v>477</v>
      </c>
      <c r="E298" s="27" t="s">
        <v>16</v>
      </c>
      <c r="F298" s="27" t="s">
        <v>16</v>
      </c>
      <c r="G298" s="27" t="s">
        <v>16</v>
      </c>
      <c r="H298" s="27" t="s">
        <v>74</v>
      </c>
      <c r="K298" s="27" t="str">
        <f t="shared" si="4"/>
        <v>AssetInspectionLine.HFTDClassComment</v>
      </c>
      <c r="L298" s="27"/>
      <c r="M298" s="27"/>
      <c r="N298" s="27"/>
      <c r="O298" s="27"/>
      <c r="P298" s="27"/>
      <c r="Q298" s="27"/>
    </row>
    <row r="299" spans="1:17" s="3" customFormat="1" x14ac:dyDescent="0.25">
      <c r="A299" s="46" t="s">
        <v>30</v>
      </c>
      <c r="B299" s="15" t="s">
        <v>32</v>
      </c>
      <c r="C299" s="15" t="s">
        <v>170</v>
      </c>
      <c r="D299" s="27" t="s">
        <v>72</v>
      </c>
      <c r="E299" s="27" t="s">
        <v>708</v>
      </c>
      <c r="F299" s="27" t="s">
        <v>16</v>
      </c>
      <c r="G299" s="27" t="s">
        <v>16</v>
      </c>
      <c r="H299" s="27" t="s">
        <v>467</v>
      </c>
      <c r="K299" s="27" t="str">
        <f t="shared" si="4"/>
        <v>AssetInspectionPoint.AiID</v>
      </c>
      <c r="L299" s="27"/>
      <c r="M299" s="27"/>
      <c r="N299" s="27"/>
      <c r="O299" s="27"/>
      <c r="P299" s="27"/>
      <c r="Q299" s="27"/>
    </row>
    <row r="300" spans="1:17" s="3" customFormat="1" x14ac:dyDescent="0.25">
      <c r="A300" s="47" t="s">
        <v>30</v>
      </c>
      <c r="B300" s="25" t="s">
        <v>32</v>
      </c>
      <c r="C300" s="25" t="s">
        <v>83</v>
      </c>
      <c r="D300" s="27" t="s">
        <v>701</v>
      </c>
      <c r="E300" s="27" t="s">
        <v>16</v>
      </c>
      <c r="F300" s="27" t="s">
        <v>16</v>
      </c>
      <c r="G300" s="27" t="s">
        <v>16</v>
      </c>
      <c r="H300" s="27" t="s">
        <v>74</v>
      </c>
      <c r="K300" s="27" t="str">
        <f t="shared" si="4"/>
        <v>AssetInspectionPoint.UtilityID</v>
      </c>
      <c r="L300" s="27"/>
      <c r="M300" s="27"/>
      <c r="N300" s="27"/>
      <c r="O300" s="27"/>
      <c r="P300" s="27"/>
      <c r="Q300" s="27"/>
    </row>
    <row r="301" spans="1:17" s="3" customFormat="1" x14ac:dyDescent="0.25">
      <c r="A301" s="47" t="s">
        <v>30</v>
      </c>
      <c r="B301" s="25" t="s">
        <v>32</v>
      </c>
      <c r="C301" s="25" t="s">
        <v>171</v>
      </c>
      <c r="D301" s="27" t="s">
        <v>72</v>
      </c>
      <c r="E301" s="27" t="s">
        <v>16</v>
      </c>
      <c r="F301" s="27" t="s">
        <v>16</v>
      </c>
      <c r="G301" s="27" t="s">
        <v>16</v>
      </c>
      <c r="H301" s="27" t="s">
        <v>467</v>
      </c>
      <c r="K301" s="27" t="str">
        <f t="shared" si="4"/>
        <v>AssetInspectionPoint.UMATID</v>
      </c>
      <c r="L301" s="27"/>
      <c r="M301" s="27"/>
      <c r="N301" s="27"/>
      <c r="O301" s="27"/>
      <c r="P301" s="27"/>
      <c r="Q301" s="27"/>
    </row>
    <row r="302" spans="1:17" s="3" customFormat="1" x14ac:dyDescent="0.25">
      <c r="A302" s="47" t="s">
        <v>30</v>
      </c>
      <c r="B302" s="25" t="s">
        <v>32</v>
      </c>
      <c r="C302" s="25" t="s">
        <v>172</v>
      </c>
      <c r="D302" s="27" t="s">
        <v>701</v>
      </c>
      <c r="E302" s="27" t="s">
        <v>16</v>
      </c>
      <c r="F302" s="27" t="s">
        <v>16</v>
      </c>
      <c r="G302" s="27" t="s">
        <v>16</v>
      </c>
      <c r="H302" s="27" t="s">
        <v>74</v>
      </c>
      <c r="K302" s="27" t="str">
        <f t="shared" si="4"/>
        <v>AssetInspectionPoint.ActivityClass</v>
      </c>
      <c r="L302" s="27"/>
      <c r="M302" s="27"/>
      <c r="N302" s="27"/>
      <c r="O302" s="27"/>
      <c r="P302" s="27"/>
      <c r="Q302" s="27"/>
    </row>
    <row r="303" spans="1:17" s="3" customFormat="1" x14ac:dyDescent="0.25">
      <c r="A303" s="47" t="s">
        <v>30</v>
      </c>
      <c r="B303" s="25" t="s">
        <v>32</v>
      </c>
      <c r="C303" s="25" t="s">
        <v>108</v>
      </c>
      <c r="D303" s="27" t="s">
        <v>477</v>
      </c>
      <c r="E303" s="27" t="s">
        <v>709</v>
      </c>
      <c r="F303" s="27" t="s">
        <v>639</v>
      </c>
      <c r="G303" s="27" t="s">
        <v>480</v>
      </c>
      <c r="H303" s="27" t="s">
        <v>467</v>
      </c>
      <c r="K303" s="27" t="str">
        <f t="shared" si="4"/>
        <v>AssetInspectionPoint.AssetID</v>
      </c>
      <c r="L303" s="27"/>
      <c r="M303" s="27"/>
      <c r="N303" s="27"/>
      <c r="O303" s="27"/>
      <c r="P303" s="27"/>
      <c r="Q303" s="27"/>
    </row>
    <row r="304" spans="1:17" s="3" customFormat="1" x14ac:dyDescent="0.25">
      <c r="A304" s="47" t="s">
        <v>30</v>
      </c>
      <c r="B304" s="25" t="s">
        <v>32</v>
      </c>
      <c r="C304" s="25" t="s">
        <v>110</v>
      </c>
      <c r="D304" s="27" t="s">
        <v>72</v>
      </c>
      <c r="E304" s="27" t="s">
        <v>16</v>
      </c>
      <c r="F304" s="27" t="s">
        <v>16</v>
      </c>
      <c r="G304" s="27" t="s">
        <v>16</v>
      </c>
      <c r="H304" s="27" t="s">
        <v>467</v>
      </c>
      <c r="K304" s="27" t="str">
        <f t="shared" si="4"/>
        <v>AssetInspectionPoint.AssetFeature</v>
      </c>
      <c r="L304" s="27"/>
      <c r="M304" s="27"/>
      <c r="N304" s="27"/>
      <c r="O304" s="27"/>
      <c r="P304" s="27"/>
      <c r="Q304" s="27"/>
    </row>
    <row r="305" spans="1:17" s="3" customFormat="1" x14ac:dyDescent="0.25">
      <c r="A305" s="47" t="s">
        <v>30</v>
      </c>
      <c r="B305" s="25" t="s">
        <v>32</v>
      </c>
      <c r="C305" s="25" t="s">
        <v>81</v>
      </c>
      <c r="D305" s="27" t="s">
        <v>74</v>
      </c>
      <c r="E305" s="27" t="s">
        <v>573</v>
      </c>
      <c r="F305" s="27" t="s">
        <v>490</v>
      </c>
      <c r="G305" s="27" t="s">
        <v>490</v>
      </c>
      <c r="H305" s="27" t="s">
        <v>467</v>
      </c>
      <c r="K305" s="27"/>
      <c r="L305" s="27"/>
      <c r="M305" s="27"/>
      <c r="N305" s="27"/>
      <c r="O305" s="27"/>
      <c r="P305" s="27"/>
      <c r="Q305" s="27"/>
    </row>
    <row r="306" spans="1:17" s="3" customFormat="1" x14ac:dyDescent="0.25">
      <c r="A306" s="47" t="s">
        <v>30</v>
      </c>
      <c r="B306" s="25" t="s">
        <v>32</v>
      </c>
      <c r="C306" s="25" t="s">
        <v>82</v>
      </c>
      <c r="D306" s="27" t="s">
        <v>477</v>
      </c>
      <c r="E306" s="27" t="s">
        <v>710</v>
      </c>
      <c r="F306" s="27" t="s">
        <v>639</v>
      </c>
      <c r="G306" s="27" t="s">
        <v>667</v>
      </c>
      <c r="H306" s="27" t="s">
        <v>465</v>
      </c>
      <c r="K306" s="27" t="str">
        <f t="shared" si="4"/>
        <v>AssetInspectionPoint.CircuitID</v>
      </c>
      <c r="L306" s="27"/>
      <c r="M306" s="27"/>
      <c r="N306" s="27"/>
      <c r="O306" s="27"/>
      <c r="P306" s="27"/>
      <c r="Q306" s="27"/>
    </row>
    <row r="307" spans="1:17" s="3" customFormat="1" x14ac:dyDescent="0.25">
      <c r="A307" s="47" t="s">
        <v>30</v>
      </c>
      <c r="B307" s="25" t="s">
        <v>32</v>
      </c>
      <c r="C307" s="25" t="s">
        <v>106</v>
      </c>
      <c r="D307" s="27" t="s">
        <v>477</v>
      </c>
      <c r="E307" s="27" t="s">
        <v>711</v>
      </c>
      <c r="F307" s="27" t="s">
        <v>712</v>
      </c>
      <c r="G307" s="27" t="s">
        <v>712</v>
      </c>
      <c r="H307" s="27" t="s">
        <v>74</v>
      </c>
      <c r="K307" s="27" t="str">
        <f t="shared" si="4"/>
        <v>AssetInspectionPoint.LineClass</v>
      </c>
      <c r="L307" s="27"/>
      <c r="M307" s="27"/>
      <c r="N307" s="27"/>
      <c r="O307" s="27"/>
      <c r="P307" s="27"/>
      <c r="Q307" s="27"/>
    </row>
    <row r="308" spans="1:17" s="3" customFormat="1" x14ac:dyDescent="0.25">
      <c r="A308" s="47" t="s">
        <v>30</v>
      </c>
      <c r="B308" s="25" t="s">
        <v>32</v>
      </c>
      <c r="C308" s="25" t="s">
        <v>173</v>
      </c>
      <c r="D308" s="27" t="s">
        <v>477</v>
      </c>
      <c r="E308" s="27" t="s">
        <v>713</v>
      </c>
      <c r="F308" s="27" t="s">
        <v>714</v>
      </c>
      <c r="G308" s="27" t="s">
        <v>715</v>
      </c>
      <c r="H308" s="27" t="s">
        <v>467</v>
      </c>
      <c r="K308" s="27" t="str">
        <f t="shared" si="4"/>
        <v>AssetInspectionPoint.InspectionLocationOrAddress</v>
      </c>
      <c r="L308" s="27"/>
      <c r="M308" s="27"/>
      <c r="N308" s="27"/>
      <c r="O308" s="27"/>
      <c r="P308" s="27"/>
      <c r="Q308" s="27"/>
    </row>
    <row r="309" spans="1:17" s="3" customFormat="1" x14ac:dyDescent="0.25">
      <c r="A309" s="47" t="s">
        <v>30</v>
      </c>
      <c r="B309" s="25" t="s">
        <v>32</v>
      </c>
      <c r="C309" s="25" t="s">
        <v>174</v>
      </c>
      <c r="D309" s="27" t="s">
        <v>72</v>
      </c>
      <c r="E309" s="27" t="s">
        <v>16</v>
      </c>
      <c r="F309" s="27" t="s">
        <v>16</v>
      </c>
      <c r="G309" s="27" t="s">
        <v>16</v>
      </c>
      <c r="H309" s="27" t="s">
        <v>467</v>
      </c>
      <c r="K309" s="27" t="str">
        <f t="shared" si="4"/>
        <v>AssetInspectionPoint.WMPInitiative</v>
      </c>
      <c r="L309" s="27"/>
      <c r="M309" s="27"/>
      <c r="N309" s="27"/>
      <c r="O309" s="27"/>
      <c r="P309" s="27"/>
      <c r="Q309" s="27"/>
    </row>
    <row r="310" spans="1:17" s="3" customFormat="1" x14ac:dyDescent="0.25">
      <c r="A310" s="47" t="s">
        <v>30</v>
      </c>
      <c r="B310" s="25" t="s">
        <v>32</v>
      </c>
      <c r="C310" s="25" t="s">
        <v>175</v>
      </c>
      <c r="D310" s="27" t="s">
        <v>701</v>
      </c>
      <c r="E310" s="27" t="s">
        <v>16</v>
      </c>
      <c r="F310" s="27" t="s">
        <v>16</v>
      </c>
      <c r="G310" s="27" t="s">
        <v>16</v>
      </c>
      <c r="H310" s="27" t="s">
        <v>467</v>
      </c>
      <c r="K310" s="27" t="str">
        <f t="shared" si="4"/>
        <v>AssetInspectionPoint.WMPActivity</v>
      </c>
      <c r="L310" s="27"/>
      <c r="M310" s="27"/>
      <c r="N310" s="27"/>
      <c r="O310" s="27"/>
      <c r="P310" s="27"/>
      <c r="Q310" s="27"/>
    </row>
    <row r="311" spans="1:17" s="3" customFormat="1" x14ac:dyDescent="0.25">
      <c r="A311" s="47" t="s">
        <v>30</v>
      </c>
      <c r="B311" s="25" t="s">
        <v>32</v>
      </c>
      <c r="C311" s="25" t="s">
        <v>176</v>
      </c>
      <c r="D311" s="27" t="s">
        <v>74</v>
      </c>
      <c r="E311" s="27" t="s">
        <v>703</v>
      </c>
      <c r="F311" s="27" t="s">
        <v>703</v>
      </c>
      <c r="G311" s="27" t="s">
        <v>703</v>
      </c>
      <c r="H311" s="27" t="s">
        <v>74</v>
      </c>
      <c r="K311" s="27"/>
      <c r="L311" s="27"/>
      <c r="M311" s="27"/>
      <c r="N311" s="27"/>
      <c r="O311" s="27"/>
      <c r="P311" s="27"/>
      <c r="Q311" s="27"/>
    </row>
    <row r="312" spans="1:17" s="3" customFormat="1" x14ac:dyDescent="0.25">
      <c r="A312" s="47" t="s">
        <v>30</v>
      </c>
      <c r="B312" s="25" t="s">
        <v>32</v>
      </c>
      <c r="C312" s="25" t="s">
        <v>177</v>
      </c>
      <c r="D312" s="27" t="s">
        <v>701</v>
      </c>
      <c r="E312" s="27" t="s">
        <v>16</v>
      </c>
      <c r="F312" s="27" t="s">
        <v>16</v>
      </c>
      <c r="G312" s="27" t="s">
        <v>16</v>
      </c>
      <c r="H312" s="27" t="s">
        <v>467</v>
      </c>
      <c r="K312" s="27" t="str">
        <f t="shared" si="4"/>
        <v>AssetInspectionPoint.InspectionProgramName</v>
      </c>
      <c r="L312" s="27"/>
      <c r="M312" s="27"/>
      <c r="N312" s="27"/>
      <c r="O312" s="27"/>
      <c r="P312" s="27"/>
      <c r="Q312" s="27"/>
    </row>
    <row r="313" spans="1:17" s="3" customFormat="1" x14ac:dyDescent="0.25">
      <c r="A313" s="47" t="s">
        <v>30</v>
      </c>
      <c r="B313" s="25" t="s">
        <v>32</v>
      </c>
      <c r="C313" s="25" t="s">
        <v>178</v>
      </c>
      <c r="D313" s="27" t="s">
        <v>72</v>
      </c>
      <c r="E313" s="27" t="s">
        <v>16</v>
      </c>
      <c r="F313" s="27" t="s">
        <v>16</v>
      </c>
      <c r="G313" s="27" t="s">
        <v>16</v>
      </c>
      <c r="H313" s="27" t="s">
        <v>467</v>
      </c>
      <c r="K313" s="27" t="str">
        <f t="shared" si="4"/>
        <v>AssetInspectionPoint.WMPSection</v>
      </c>
      <c r="L313" s="27"/>
      <c r="M313" s="27"/>
      <c r="N313" s="27"/>
      <c r="O313" s="27"/>
      <c r="P313" s="27"/>
      <c r="Q313" s="27"/>
    </row>
    <row r="314" spans="1:17" s="3" customFormat="1" x14ac:dyDescent="0.25">
      <c r="A314" s="47" t="s">
        <v>30</v>
      </c>
      <c r="B314" s="25" t="s">
        <v>32</v>
      </c>
      <c r="C314" s="25" t="s">
        <v>179</v>
      </c>
      <c r="D314" s="27" t="s">
        <v>72</v>
      </c>
      <c r="E314" s="27" t="s">
        <v>16</v>
      </c>
      <c r="F314" s="27" t="s">
        <v>16</v>
      </c>
      <c r="G314" s="27" t="s">
        <v>16</v>
      </c>
      <c r="H314" s="27" t="s">
        <v>467</v>
      </c>
      <c r="K314" s="27" t="str">
        <f t="shared" si="4"/>
        <v>AssetInspectionPoint.InspectionStatus</v>
      </c>
      <c r="L314" s="27"/>
      <c r="M314" s="27"/>
      <c r="N314" s="27"/>
      <c r="O314" s="27"/>
      <c r="P314" s="27"/>
      <c r="Q314" s="27"/>
    </row>
    <row r="315" spans="1:17" s="3" customFormat="1" x14ac:dyDescent="0.25">
      <c r="A315" s="47" t="s">
        <v>30</v>
      </c>
      <c r="B315" s="25" t="s">
        <v>32</v>
      </c>
      <c r="C315" s="25" t="s">
        <v>180</v>
      </c>
      <c r="D315" s="27" t="s">
        <v>72</v>
      </c>
      <c r="E315" s="27" t="s">
        <v>16</v>
      </c>
      <c r="F315" s="27" t="s">
        <v>16</v>
      </c>
      <c r="G315" s="27" t="s">
        <v>16</v>
      </c>
      <c r="H315" s="27" t="s">
        <v>74</v>
      </c>
      <c r="K315" s="27" t="str">
        <f t="shared" si="4"/>
        <v>AssetInspectionPoint.UnitsRepresented</v>
      </c>
      <c r="L315" s="27"/>
      <c r="M315" s="27"/>
      <c r="N315" s="27"/>
      <c r="O315" s="27"/>
      <c r="P315" s="27"/>
      <c r="Q315" s="27"/>
    </row>
    <row r="316" spans="1:17" s="3" customFormat="1" x14ac:dyDescent="0.25">
      <c r="A316" s="47" t="s">
        <v>30</v>
      </c>
      <c r="B316" s="25" t="s">
        <v>32</v>
      </c>
      <c r="C316" s="25" t="s">
        <v>181</v>
      </c>
      <c r="D316" s="27" t="s">
        <v>72</v>
      </c>
      <c r="E316" s="27" t="s">
        <v>716</v>
      </c>
      <c r="F316" s="27" t="s">
        <v>16</v>
      </c>
      <c r="G316" s="27" t="s">
        <v>16</v>
      </c>
      <c r="H316" s="27" t="s">
        <v>74</v>
      </c>
      <c r="K316" s="27" t="str">
        <f t="shared" si="4"/>
        <v>AssetInspectionPoint.InspectionStartDate</v>
      </c>
      <c r="L316" s="27"/>
      <c r="M316" s="27"/>
      <c r="N316" s="27"/>
      <c r="O316" s="27"/>
      <c r="P316" s="27"/>
      <c r="Q316" s="27"/>
    </row>
    <row r="317" spans="1:17" s="3" customFormat="1" x14ac:dyDescent="0.25">
      <c r="A317" s="47" t="s">
        <v>30</v>
      </c>
      <c r="B317" s="25" t="s">
        <v>32</v>
      </c>
      <c r="C317" s="25" t="s">
        <v>182</v>
      </c>
      <c r="D317" s="27" t="s">
        <v>701</v>
      </c>
      <c r="E317" s="27" t="s">
        <v>717</v>
      </c>
      <c r="F317" s="27" t="s">
        <v>16</v>
      </c>
      <c r="G317" s="27" t="s">
        <v>16</v>
      </c>
      <c r="H317" s="27" t="s">
        <v>74</v>
      </c>
      <c r="K317" s="27" t="str">
        <f t="shared" si="4"/>
        <v>AssetInspectionPoint.InspectionEndDate</v>
      </c>
      <c r="L317" s="27"/>
      <c r="M317" s="27"/>
      <c r="N317" s="27"/>
      <c r="O317" s="27"/>
      <c r="P317" s="27"/>
      <c r="Q317" s="27"/>
    </row>
    <row r="318" spans="1:17" s="3" customFormat="1" x14ac:dyDescent="0.25">
      <c r="A318" s="47" t="s">
        <v>30</v>
      </c>
      <c r="B318" s="25" t="s">
        <v>32</v>
      </c>
      <c r="C318" s="25" t="s">
        <v>183</v>
      </c>
      <c r="D318" s="27" t="s">
        <v>701</v>
      </c>
      <c r="E318" s="27" t="s">
        <v>16</v>
      </c>
      <c r="F318" s="27" t="s">
        <v>16</v>
      </c>
      <c r="G318" s="27" t="s">
        <v>16</v>
      </c>
      <c r="H318" s="27" t="s">
        <v>74</v>
      </c>
      <c r="K318" s="27" t="str">
        <f t="shared" si="4"/>
        <v>AssetInspectionPoint.PerformedBy</v>
      </c>
      <c r="L318" s="27"/>
      <c r="M318" s="27"/>
      <c r="N318" s="27"/>
      <c r="O318" s="27"/>
      <c r="P318" s="27"/>
      <c r="Q318" s="27"/>
    </row>
    <row r="319" spans="1:17" s="3" customFormat="1" x14ac:dyDescent="0.25">
      <c r="A319" s="47" t="s">
        <v>30</v>
      </c>
      <c r="B319" s="25" t="s">
        <v>32</v>
      </c>
      <c r="C319" s="25" t="s">
        <v>184</v>
      </c>
      <c r="D319" s="27" t="s">
        <v>72</v>
      </c>
      <c r="E319" s="27" t="s">
        <v>702</v>
      </c>
      <c r="F319" s="27" t="s">
        <v>16</v>
      </c>
      <c r="G319" s="27" t="s">
        <v>16</v>
      </c>
      <c r="H319" s="27" t="s">
        <v>74</v>
      </c>
      <c r="K319" s="27" t="str">
        <f t="shared" si="4"/>
        <v>AssetInspectionPoint.PerformedByComment</v>
      </c>
      <c r="L319" s="27"/>
      <c r="M319" s="27"/>
      <c r="N319" s="27"/>
      <c r="O319" s="27"/>
      <c r="P319" s="27"/>
      <c r="Q319" s="27"/>
    </row>
    <row r="320" spans="1:17" s="3" customFormat="1" x14ac:dyDescent="0.25">
      <c r="A320" s="47" t="s">
        <v>30</v>
      </c>
      <c r="B320" s="25" t="s">
        <v>32</v>
      </c>
      <c r="C320" s="25" t="s">
        <v>185</v>
      </c>
      <c r="D320" s="27" t="s">
        <v>72</v>
      </c>
      <c r="E320" s="27" t="s">
        <v>16</v>
      </c>
      <c r="F320" s="27" t="s">
        <v>16</v>
      </c>
      <c r="G320" s="27" t="s">
        <v>16</v>
      </c>
      <c r="H320" s="27" t="s">
        <v>74</v>
      </c>
      <c r="K320" s="27" t="str">
        <f t="shared" si="4"/>
        <v>AssetInspectionPoint.InspectionType</v>
      </c>
      <c r="L320" s="27"/>
      <c r="M320" s="27"/>
      <c r="N320" s="27"/>
      <c r="O320" s="27"/>
      <c r="P320" s="27"/>
      <c r="Q320" s="27"/>
    </row>
    <row r="321" spans="1:17" s="3" customFormat="1" x14ac:dyDescent="0.25">
      <c r="A321" s="47" t="s">
        <v>30</v>
      </c>
      <c r="B321" s="25" t="s">
        <v>32</v>
      </c>
      <c r="C321" s="25" t="s">
        <v>186</v>
      </c>
      <c r="D321" s="27" t="s">
        <v>72</v>
      </c>
      <c r="E321" s="27" t="s">
        <v>16</v>
      </c>
      <c r="F321" s="27" t="s">
        <v>16</v>
      </c>
      <c r="G321" s="27" t="s">
        <v>16</v>
      </c>
      <c r="H321" s="27" t="s">
        <v>74</v>
      </c>
      <c r="K321" s="27"/>
      <c r="L321" s="27"/>
      <c r="M321" s="27"/>
      <c r="N321" s="27"/>
      <c r="O321" s="27"/>
      <c r="P321" s="27"/>
      <c r="Q321" s="27"/>
    </row>
    <row r="322" spans="1:17" s="3" customFormat="1" x14ac:dyDescent="0.25">
      <c r="A322" s="47" t="s">
        <v>30</v>
      </c>
      <c r="B322" s="25" t="s">
        <v>32</v>
      </c>
      <c r="C322" s="25" t="s">
        <v>187</v>
      </c>
      <c r="D322" s="27" t="s">
        <v>74</v>
      </c>
      <c r="E322" s="27" t="s">
        <v>704</v>
      </c>
      <c r="F322" s="27" t="s">
        <v>705</v>
      </c>
      <c r="G322" s="27" t="s">
        <v>705</v>
      </c>
      <c r="H322" s="27" t="s">
        <v>469</v>
      </c>
      <c r="K322" s="27"/>
      <c r="L322" s="27"/>
      <c r="M322" s="27"/>
      <c r="N322" s="27"/>
      <c r="O322" s="27"/>
      <c r="P322" s="27"/>
      <c r="Q322" s="27"/>
    </row>
    <row r="323" spans="1:17" s="3" customFormat="1" x14ac:dyDescent="0.25">
      <c r="A323" s="47" t="s">
        <v>30</v>
      </c>
      <c r="B323" s="25" t="s">
        <v>32</v>
      </c>
      <c r="C323" s="25" t="s">
        <v>188</v>
      </c>
      <c r="D323" s="27" t="s">
        <v>701</v>
      </c>
      <c r="E323" s="27" t="s">
        <v>718</v>
      </c>
      <c r="F323" s="27" t="s">
        <v>705</v>
      </c>
      <c r="G323" s="27" t="s">
        <v>705</v>
      </c>
      <c r="H323" s="27" t="s">
        <v>74</v>
      </c>
      <c r="K323" s="27" t="str">
        <f t="shared" si="4"/>
        <v>AssetInspectionPoint.FindingL1</v>
      </c>
      <c r="L323" s="27"/>
      <c r="M323" s="27"/>
      <c r="N323" s="27"/>
      <c r="O323" s="27"/>
      <c r="P323" s="27"/>
      <c r="Q323" s="27"/>
    </row>
    <row r="324" spans="1:17" s="3" customFormat="1" x14ac:dyDescent="0.25">
      <c r="A324" s="47" t="s">
        <v>30</v>
      </c>
      <c r="B324" s="25" t="s">
        <v>32</v>
      </c>
      <c r="C324" s="25" t="s">
        <v>189</v>
      </c>
      <c r="D324" s="27" t="s">
        <v>701</v>
      </c>
      <c r="E324" s="27" t="s">
        <v>718</v>
      </c>
      <c r="F324" s="27" t="s">
        <v>705</v>
      </c>
      <c r="G324" s="27" t="s">
        <v>705</v>
      </c>
      <c r="H324" s="27" t="s">
        <v>74</v>
      </c>
      <c r="K324" s="27" t="str">
        <f t="shared" ref="K324:K387" si="5">CONCATENATE(SUBSTITUTE((B324)," ",""),".",TRIM(C324))</f>
        <v>AssetInspectionPoint.FindingL2</v>
      </c>
      <c r="L324" s="27"/>
      <c r="M324" s="27"/>
      <c r="N324" s="27"/>
      <c r="O324" s="27"/>
      <c r="P324" s="27"/>
      <c r="Q324" s="27"/>
    </row>
    <row r="325" spans="1:17" s="3" customFormat="1" x14ac:dyDescent="0.25">
      <c r="A325" s="47" t="s">
        <v>30</v>
      </c>
      <c r="B325" s="25" t="s">
        <v>32</v>
      </c>
      <c r="C325" s="25" t="s">
        <v>190</v>
      </c>
      <c r="D325" s="27" t="s">
        <v>701</v>
      </c>
      <c r="E325" s="27" t="s">
        <v>718</v>
      </c>
      <c r="F325" s="27" t="s">
        <v>705</v>
      </c>
      <c r="G325" s="27" t="s">
        <v>705</v>
      </c>
      <c r="H325" s="27" t="s">
        <v>74</v>
      </c>
      <c r="K325" s="27" t="str">
        <f t="shared" si="5"/>
        <v>AssetInspectionPoint.FindingL3</v>
      </c>
      <c r="L325" s="27"/>
      <c r="M325" s="27"/>
      <c r="N325" s="27"/>
      <c r="O325" s="27"/>
      <c r="P325" s="27"/>
      <c r="Q325" s="27"/>
    </row>
    <row r="326" spans="1:17" s="3" customFormat="1" x14ac:dyDescent="0.25">
      <c r="A326" s="47" t="s">
        <v>30</v>
      </c>
      <c r="B326" s="25" t="s">
        <v>32</v>
      </c>
      <c r="C326" s="25" t="s">
        <v>191</v>
      </c>
      <c r="D326" s="27" t="s">
        <v>72</v>
      </c>
      <c r="E326" s="27" t="s">
        <v>719</v>
      </c>
      <c r="F326" s="27" t="s">
        <v>720</v>
      </c>
      <c r="G326" s="27" t="s">
        <v>721</v>
      </c>
      <c r="H326" s="27" t="s">
        <v>74</v>
      </c>
      <c r="K326" s="27" t="str">
        <f t="shared" si="5"/>
        <v>AssetInspectionPoint.InspectionMethod</v>
      </c>
      <c r="L326" s="27"/>
      <c r="M326" s="27"/>
      <c r="N326" s="27"/>
      <c r="O326" s="27"/>
      <c r="P326" s="27"/>
      <c r="Q326" s="27"/>
    </row>
    <row r="327" spans="1:17" s="3" customFormat="1" x14ac:dyDescent="0.25">
      <c r="A327" s="47" t="s">
        <v>30</v>
      </c>
      <c r="B327" s="25" t="s">
        <v>32</v>
      </c>
      <c r="C327" s="25" t="s">
        <v>192</v>
      </c>
      <c r="D327" s="27" t="s">
        <v>72</v>
      </c>
      <c r="E327" s="27" t="s">
        <v>569</v>
      </c>
      <c r="F327" s="27" t="s">
        <v>16</v>
      </c>
      <c r="G327" s="27" t="s">
        <v>16</v>
      </c>
      <c r="H327" s="27" t="s">
        <v>74</v>
      </c>
      <c r="K327" s="27" t="str">
        <f t="shared" si="5"/>
        <v>AssetInspectionPoint.InspectionMethodComment</v>
      </c>
      <c r="L327" s="27"/>
      <c r="M327" s="27"/>
      <c r="N327" s="27"/>
      <c r="O327" s="27"/>
      <c r="P327" s="27"/>
      <c r="Q327" s="27"/>
    </row>
    <row r="328" spans="1:17" s="3" customFormat="1" x14ac:dyDescent="0.25">
      <c r="A328" s="47" t="s">
        <v>30</v>
      </c>
      <c r="B328" s="25" t="s">
        <v>32</v>
      </c>
      <c r="C328" s="25" t="s">
        <v>193</v>
      </c>
      <c r="D328" s="27" t="s">
        <v>701</v>
      </c>
      <c r="E328" s="27" t="s">
        <v>16</v>
      </c>
      <c r="F328" s="27" t="s">
        <v>16</v>
      </c>
      <c r="G328" s="27" t="s">
        <v>16</v>
      </c>
      <c r="H328" s="27" t="s">
        <v>467</v>
      </c>
      <c r="K328" s="27" t="str">
        <f t="shared" si="5"/>
        <v>AssetInspectionPoint.DataCaptureSensorType</v>
      </c>
      <c r="L328" s="27"/>
      <c r="M328" s="27"/>
      <c r="N328" s="27"/>
      <c r="O328" s="27"/>
      <c r="P328" s="27"/>
      <c r="Q328" s="27"/>
    </row>
    <row r="329" spans="1:17" s="3" customFormat="1" x14ac:dyDescent="0.25">
      <c r="A329" s="47" t="s">
        <v>30</v>
      </c>
      <c r="B329" s="25" t="s">
        <v>32</v>
      </c>
      <c r="C329" s="25" t="s">
        <v>194</v>
      </c>
      <c r="D329" s="27" t="s">
        <v>72</v>
      </c>
      <c r="E329" s="27" t="s">
        <v>16</v>
      </c>
      <c r="F329" s="27" t="s">
        <v>16</v>
      </c>
      <c r="G329" s="27" t="s">
        <v>16</v>
      </c>
      <c r="H329" s="27" t="s">
        <v>467</v>
      </c>
      <c r="K329" s="27" t="str">
        <f t="shared" si="5"/>
        <v>AssetInspectionPoint.DataCaptureSensorTypeComment</v>
      </c>
      <c r="L329" s="27"/>
      <c r="M329" s="27"/>
      <c r="N329" s="27"/>
      <c r="O329" s="27"/>
      <c r="P329" s="27"/>
      <c r="Q329" s="27"/>
    </row>
    <row r="330" spans="1:17" s="3" customFormat="1" x14ac:dyDescent="0.25">
      <c r="A330" s="47" t="s">
        <v>30</v>
      </c>
      <c r="B330" s="25" t="s">
        <v>32</v>
      </c>
      <c r="C330" s="25" t="s">
        <v>195</v>
      </c>
      <c r="D330" s="27" t="s">
        <v>477</v>
      </c>
      <c r="E330" s="27" t="s">
        <v>703</v>
      </c>
      <c r="F330" s="27" t="s">
        <v>703</v>
      </c>
      <c r="G330" s="27" t="s">
        <v>703</v>
      </c>
      <c r="H330" s="27" t="s">
        <v>469</v>
      </c>
      <c r="K330" s="27" t="str">
        <f t="shared" si="5"/>
        <v>AssetInspectionPoint.FieldNotes</v>
      </c>
      <c r="L330" s="27"/>
      <c r="M330" s="27"/>
      <c r="N330" s="27"/>
      <c r="O330" s="27"/>
      <c r="P330" s="27"/>
      <c r="Q330" s="27"/>
    </row>
    <row r="331" spans="1:17" s="3" customFormat="1" x14ac:dyDescent="0.25">
      <c r="A331" s="48" t="s">
        <v>30</v>
      </c>
      <c r="B331" s="16" t="s">
        <v>32</v>
      </c>
      <c r="C331" s="16" t="s">
        <v>112</v>
      </c>
      <c r="D331" s="27" t="s">
        <v>72</v>
      </c>
      <c r="E331" s="27" t="s">
        <v>16</v>
      </c>
      <c r="F331" s="27" t="s">
        <v>16</v>
      </c>
      <c r="G331" s="27" t="s">
        <v>16</v>
      </c>
      <c r="H331" s="27" t="s">
        <v>74</v>
      </c>
      <c r="K331" s="27" t="str">
        <f t="shared" si="5"/>
        <v>AssetInspectionPoint.HFTDClass</v>
      </c>
      <c r="L331" s="27"/>
      <c r="M331" s="27"/>
      <c r="N331" s="27"/>
      <c r="O331" s="27"/>
      <c r="P331" s="27"/>
      <c r="Q331" s="27"/>
    </row>
    <row r="332" spans="1:17" s="3" customFormat="1" x14ac:dyDescent="0.25">
      <c r="A332" s="31" t="s">
        <v>30</v>
      </c>
      <c r="B332" s="11" t="s">
        <v>33</v>
      </c>
      <c r="C332" s="11" t="s">
        <v>170</v>
      </c>
      <c r="D332" s="27" t="s">
        <v>74</v>
      </c>
      <c r="E332" s="27" t="s">
        <v>16</v>
      </c>
      <c r="F332" s="27" t="s">
        <v>16</v>
      </c>
      <c r="G332" s="27" t="s">
        <v>16</v>
      </c>
      <c r="H332" s="27" t="s">
        <v>467</v>
      </c>
      <c r="K332" s="27" t="str">
        <f t="shared" si="5"/>
        <v>AssetInspectionPolygon.AiID</v>
      </c>
      <c r="L332" s="27"/>
      <c r="M332" s="27"/>
      <c r="N332" s="27"/>
      <c r="O332" s="27"/>
      <c r="P332" s="27"/>
      <c r="Q332" s="27"/>
    </row>
    <row r="333" spans="1:17" s="3" customFormat="1" x14ac:dyDescent="0.25">
      <c r="A333" s="33" t="s">
        <v>30</v>
      </c>
      <c r="B333" t="s">
        <v>33</v>
      </c>
      <c r="C333" t="s">
        <v>83</v>
      </c>
      <c r="D333" s="27" t="s">
        <v>74</v>
      </c>
      <c r="E333" s="27" t="s">
        <v>16</v>
      </c>
      <c r="F333" s="27" t="s">
        <v>16</v>
      </c>
      <c r="G333" s="27" t="s">
        <v>16</v>
      </c>
      <c r="H333" s="27" t="s">
        <v>74</v>
      </c>
      <c r="K333" s="27" t="str">
        <f t="shared" si="5"/>
        <v>AssetInspectionPolygon.UtilityID</v>
      </c>
      <c r="L333" s="27"/>
      <c r="M333" s="27"/>
      <c r="N333" s="27"/>
      <c r="O333" s="27"/>
      <c r="P333" s="27"/>
      <c r="Q333" s="27"/>
    </row>
    <row r="334" spans="1:17" s="3" customFormat="1" x14ac:dyDescent="0.25">
      <c r="A334" s="33" t="s">
        <v>30</v>
      </c>
      <c r="B334" t="s">
        <v>33</v>
      </c>
      <c r="C334" t="s">
        <v>171</v>
      </c>
      <c r="D334" s="27" t="s">
        <v>74</v>
      </c>
      <c r="E334" s="27" t="s">
        <v>16</v>
      </c>
      <c r="F334" s="27" t="s">
        <v>16</v>
      </c>
      <c r="G334" s="27" t="s">
        <v>16</v>
      </c>
      <c r="H334" s="27" t="s">
        <v>467</v>
      </c>
      <c r="K334" s="27" t="str">
        <f t="shared" si="5"/>
        <v>AssetInspectionPolygon.UMATID</v>
      </c>
      <c r="L334" s="27"/>
      <c r="M334" s="27"/>
      <c r="N334" s="27"/>
      <c r="O334" s="27"/>
      <c r="P334" s="27"/>
      <c r="Q334" s="27"/>
    </row>
    <row r="335" spans="1:17" s="3" customFormat="1" x14ac:dyDescent="0.25">
      <c r="A335" s="33" t="s">
        <v>30</v>
      </c>
      <c r="B335" t="s">
        <v>33</v>
      </c>
      <c r="C335" t="s">
        <v>172</v>
      </c>
      <c r="D335" s="27" t="s">
        <v>74</v>
      </c>
      <c r="E335" s="27" t="s">
        <v>16</v>
      </c>
      <c r="F335" s="27" t="s">
        <v>16</v>
      </c>
      <c r="G335" s="27" t="s">
        <v>16</v>
      </c>
      <c r="H335" s="27" t="s">
        <v>74</v>
      </c>
      <c r="K335" s="27" t="str">
        <f t="shared" si="5"/>
        <v>AssetInspectionPolygon.ActivityClass</v>
      </c>
      <c r="L335" s="27"/>
      <c r="M335" s="27"/>
      <c r="N335" s="27"/>
      <c r="O335" s="27"/>
      <c r="P335" s="27"/>
      <c r="Q335" s="27"/>
    </row>
    <row r="336" spans="1:17" s="3" customFormat="1" x14ac:dyDescent="0.25">
      <c r="A336" s="33" t="s">
        <v>30</v>
      </c>
      <c r="B336" t="s">
        <v>33</v>
      </c>
      <c r="C336" t="s">
        <v>108</v>
      </c>
      <c r="D336" s="27" t="s">
        <v>74</v>
      </c>
      <c r="E336" s="27" t="s">
        <v>16</v>
      </c>
      <c r="F336" s="27" t="s">
        <v>16</v>
      </c>
      <c r="G336" s="27" t="s">
        <v>16</v>
      </c>
      <c r="H336" s="27" t="s">
        <v>467</v>
      </c>
      <c r="K336" s="27" t="str">
        <f t="shared" si="5"/>
        <v>AssetInspectionPolygon.AssetID</v>
      </c>
      <c r="L336" s="27"/>
      <c r="M336" s="27"/>
      <c r="N336" s="27"/>
      <c r="O336" s="27"/>
      <c r="P336" s="27"/>
      <c r="Q336" s="27"/>
    </row>
    <row r="337" spans="1:17" s="3" customFormat="1" x14ac:dyDescent="0.25">
      <c r="A337" s="33" t="s">
        <v>30</v>
      </c>
      <c r="B337" t="s">
        <v>33</v>
      </c>
      <c r="C337" t="s">
        <v>110</v>
      </c>
      <c r="D337" s="27" t="s">
        <v>74</v>
      </c>
      <c r="E337" s="27" t="s">
        <v>16</v>
      </c>
      <c r="F337" s="27" t="s">
        <v>16</v>
      </c>
      <c r="G337" s="27" t="s">
        <v>16</v>
      </c>
      <c r="H337" s="27" t="s">
        <v>467</v>
      </c>
      <c r="K337" s="27" t="str">
        <f t="shared" si="5"/>
        <v>AssetInspectionPolygon.AssetFeature</v>
      </c>
      <c r="L337" s="27"/>
      <c r="M337" s="27"/>
      <c r="N337" s="27"/>
      <c r="O337" s="27"/>
      <c r="P337" s="27"/>
      <c r="Q337" s="27"/>
    </row>
    <row r="338" spans="1:17" s="3" customFormat="1" x14ac:dyDescent="0.25">
      <c r="A338" s="33" t="s">
        <v>30</v>
      </c>
      <c r="B338" t="s">
        <v>33</v>
      </c>
      <c r="C338" t="s">
        <v>81</v>
      </c>
      <c r="D338" s="27" t="s">
        <v>74</v>
      </c>
      <c r="E338" s="27" t="s">
        <v>16</v>
      </c>
      <c r="F338" s="27" t="s">
        <v>16</v>
      </c>
      <c r="G338" s="27" t="s">
        <v>16</v>
      </c>
      <c r="H338" s="27" t="s">
        <v>467</v>
      </c>
      <c r="K338" s="27" t="str">
        <f t="shared" si="5"/>
        <v>AssetInspectionPolygon.SegmentID</v>
      </c>
      <c r="L338" s="27"/>
      <c r="M338" s="27"/>
      <c r="N338" s="27"/>
      <c r="O338" s="27"/>
      <c r="P338" s="27"/>
      <c r="Q338" s="27"/>
    </row>
    <row r="339" spans="1:17" s="3" customFormat="1" x14ac:dyDescent="0.25">
      <c r="A339" s="33" t="s">
        <v>30</v>
      </c>
      <c r="B339" t="s">
        <v>33</v>
      </c>
      <c r="C339" t="s">
        <v>82</v>
      </c>
      <c r="D339" s="27" t="s">
        <v>74</v>
      </c>
      <c r="E339" s="27" t="s">
        <v>16</v>
      </c>
      <c r="F339" s="27" t="s">
        <v>16</v>
      </c>
      <c r="G339" s="27" t="s">
        <v>16</v>
      </c>
      <c r="H339" s="27" t="s">
        <v>465</v>
      </c>
      <c r="K339" s="27" t="str">
        <f t="shared" si="5"/>
        <v>AssetInspectionPolygon.CircuitID</v>
      </c>
      <c r="L339" s="27"/>
      <c r="M339" s="27"/>
      <c r="N339" s="27"/>
      <c r="O339" s="27"/>
      <c r="P339" s="27"/>
      <c r="Q339" s="27"/>
    </row>
    <row r="340" spans="1:17" s="3" customFormat="1" x14ac:dyDescent="0.25">
      <c r="A340" s="33" t="s">
        <v>30</v>
      </c>
      <c r="B340" t="s">
        <v>33</v>
      </c>
      <c r="C340" t="s">
        <v>106</v>
      </c>
      <c r="D340" s="27" t="s">
        <v>74</v>
      </c>
      <c r="E340" s="27" t="s">
        <v>16</v>
      </c>
      <c r="F340" s="27" t="s">
        <v>16</v>
      </c>
      <c r="G340" s="27" t="s">
        <v>16</v>
      </c>
      <c r="H340" s="27" t="s">
        <v>74</v>
      </c>
      <c r="K340" s="27" t="str">
        <f t="shared" si="5"/>
        <v>AssetInspectionPolygon.LineClass</v>
      </c>
      <c r="L340" s="27"/>
      <c r="M340" s="27"/>
      <c r="N340" s="27"/>
      <c r="O340" s="27"/>
      <c r="P340" s="27"/>
      <c r="Q340" s="27"/>
    </row>
    <row r="341" spans="1:17" s="3" customFormat="1" x14ac:dyDescent="0.25">
      <c r="A341" s="33" t="s">
        <v>30</v>
      </c>
      <c r="B341" t="s">
        <v>33</v>
      </c>
      <c r="C341" t="s">
        <v>174</v>
      </c>
      <c r="D341" s="27" t="s">
        <v>74</v>
      </c>
      <c r="E341" s="27" t="s">
        <v>16</v>
      </c>
      <c r="F341" s="27" t="s">
        <v>16</v>
      </c>
      <c r="G341" s="27" t="s">
        <v>16</v>
      </c>
      <c r="H341" s="27" t="s">
        <v>467</v>
      </c>
      <c r="K341" s="27" t="str">
        <f t="shared" si="5"/>
        <v>AssetInspectionPolygon.WMPInitiative</v>
      </c>
      <c r="L341" s="27"/>
      <c r="M341" s="27"/>
      <c r="N341" s="27"/>
      <c r="O341" s="27"/>
      <c r="P341" s="27"/>
      <c r="Q341" s="27"/>
    </row>
    <row r="342" spans="1:17" s="3" customFormat="1" x14ac:dyDescent="0.25">
      <c r="A342" s="33" t="s">
        <v>30</v>
      </c>
      <c r="B342" t="s">
        <v>33</v>
      </c>
      <c r="C342" t="s">
        <v>175</v>
      </c>
      <c r="D342" s="27" t="s">
        <v>74</v>
      </c>
      <c r="E342" s="27" t="s">
        <v>16</v>
      </c>
      <c r="F342" s="27" t="s">
        <v>16</v>
      </c>
      <c r="G342" s="27" t="s">
        <v>16</v>
      </c>
      <c r="H342" s="27" t="s">
        <v>722</v>
      </c>
      <c r="K342" s="27" t="str">
        <f t="shared" si="5"/>
        <v>AssetInspectionPolygon.WMPActivity</v>
      </c>
      <c r="L342" s="27"/>
      <c r="M342" s="27"/>
      <c r="N342" s="27"/>
      <c r="O342" s="27"/>
      <c r="P342" s="27"/>
      <c r="Q342" s="27"/>
    </row>
    <row r="343" spans="1:17" s="3" customFormat="1" x14ac:dyDescent="0.25">
      <c r="A343" s="33" t="s">
        <v>30</v>
      </c>
      <c r="B343" t="s">
        <v>33</v>
      </c>
      <c r="C343" t="s">
        <v>176</v>
      </c>
      <c r="D343" s="27" t="s">
        <v>74</v>
      </c>
      <c r="E343" s="27" t="s">
        <v>16</v>
      </c>
      <c r="F343" s="27" t="s">
        <v>16</v>
      </c>
      <c r="G343" s="27" t="s">
        <v>16</v>
      </c>
      <c r="H343" s="27" t="s">
        <v>722</v>
      </c>
      <c r="K343" s="27" t="str">
        <f t="shared" si="5"/>
        <v>AssetInspectionPolygon.ActivityDescription</v>
      </c>
      <c r="L343" s="27"/>
      <c r="M343" s="27"/>
      <c r="N343" s="27"/>
      <c r="O343" s="27"/>
      <c r="P343" s="27"/>
      <c r="Q343" s="27"/>
    </row>
    <row r="344" spans="1:17" s="3" customFormat="1" x14ac:dyDescent="0.25">
      <c r="A344" s="33" t="s">
        <v>30</v>
      </c>
      <c r="B344" t="s">
        <v>33</v>
      </c>
      <c r="C344" t="s">
        <v>177</v>
      </c>
      <c r="D344" s="27" t="s">
        <v>74</v>
      </c>
      <c r="E344" s="27" t="s">
        <v>16</v>
      </c>
      <c r="F344" s="27" t="s">
        <v>16</v>
      </c>
      <c r="G344" s="27" t="s">
        <v>16</v>
      </c>
      <c r="H344" s="27" t="s">
        <v>722</v>
      </c>
      <c r="K344" s="27" t="str">
        <f t="shared" si="5"/>
        <v>AssetInspectionPolygon.InspectionProgramName</v>
      </c>
      <c r="L344" s="27"/>
      <c r="M344" s="27"/>
      <c r="N344" s="27"/>
      <c r="O344" s="27"/>
      <c r="P344" s="27"/>
      <c r="Q344" s="27"/>
    </row>
    <row r="345" spans="1:17" s="3" customFormat="1" x14ac:dyDescent="0.25">
      <c r="A345" s="33" t="s">
        <v>30</v>
      </c>
      <c r="B345" t="s">
        <v>33</v>
      </c>
      <c r="C345" t="s">
        <v>178</v>
      </c>
      <c r="D345" s="27" t="s">
        <v>74</v>
      </c>
      <c r="E345" s="27" t="s">
        <v>16</v>
      </c>
      <c r="F345" s="27" t="s">
        <v>16</v>
      </c>
      <c r="G345" s="27" t="s">
        <v>16</v>
      </c>
      <c r="H345" s="27" t="s">
        <v>467</v>
      </c>
      <c r="K345" s="27" t="str">
        <f t="shared" si="5"/>
        <v>AssetInspectionPolygon.WMPSection</v>
      </c>
      <c r="L345" s="27"/>
      <c r="M345" s="27"/>
      <c r="N345" s="27"/>
      <c r="O345" s="27"/>
      <c r="P345" s="27"/>
      <c r="Q345" s="27"/>
    </row>
    <row r="346" spans="1:17" s="3" customFormat="1" x14ac:dyDescent="0.25">
      <c r="A346" s="33" t="s">
        <v>30</v>
      </c>
      <c r="B346" t="s">
        <v>33</v>
      </c>
      <c r="C346" t="s">
        <v>179</v>
      </c>
      <c r="D346" s="27" t="s">
        <v>74</v>
      </c>
      <c r="E346" s="27" t="s">
        <v>16</v>
      </c>
      <c r="F346" s="27" t="s">
        <v>16</v>
      </c>
      <c r="G346" s="27" t="s">
        <v>16</v>
      </c>
      <c r="H346" s="27" t="s">
        <v>467</v>
      </c>
      <c r="K346" s="27" t="str">
        <f t="shared" si="5"/>
        <v>AssetInspectionPolygon.InspectionStatus</v>
      </c>
      <c r="L346" s="27"/>
      <c r="M346" s="27"/>
      <c r="N346" s="27"/>
      <c r="O346" s="27"/>
      <c r="P346" s="27"/>
      <c r="Q346" s="27"/>
    </row>
    <row r="347" spans="1:17" s="3" customFormat="1" x14ac:dyDescent="0.25">
      <c r="A347" s="33" t="s">
        <v>30</v>
      </c>
      <c r="B347" t="s">
        <v>33</v>
      </c>
      <c r="C347" t="s">
        <v>180</v>
      </c>
      <c r="D347" s="27" t="s">
        <v>74</v>
      </c>
      <c r="E347" s="27" t="s">
        <v>16</v>
      </c>
      <c r="F347" s="27" t="s">
        <v>16</v>
      </c>
      <c r="G347" s="27" t="s">
        <v>16</v>
      </c>
      <c r="H347" s="27" t="s">
        <v>467</v>
      </c>
      <c r="K347" s="27" t="str">
        <f t="shared" si="5"/>
        <v>AssetInspectionPolygon.UnitsRepresented</v>
      </c>
      <c r="L347" s="27"/>
      <c r="M347" s="27"/>
      <c r="N347" s="27"/>
      <c r="O347" s="27"/>
      <c r="P347" s="27"/>
      <c r="Q347" s="27"/>
    </row>
    <row r="348" spans="1:17" s="3" customFormat="1" x14ac:dyDescent="0.25">
      <c r="A348" s="33" t="s">
        <v>30</v>
      </c>
      <c r="B348" t="s">
        <v>33</v>
      </c>
      <c r="C348" t="s">
        <v>181</v>
      </c>
      <c r="D348" s="27" t="s">
        <v>74</v>
      </c>
      <c r="E348" s="27" t="s">
        <v>16</v>
      </c>
      <c r="F348" s="27" t="s">
        <v>16</v>
      </c>
      <c r="G348" s="27" t="s">
        <v>16</v>
      </c>
      <c r="H348" s="27" t="s">
        <v>74</v>
      </c>
      <c r="K348" s="27" t="str">
        <f t="shared" si="5"/>
        <v>AssetInspectionPolygon.InspectionStartDate</v>
      </c>
      <c r="L348" s="27"/>
      <c r="M348" s="27"/>
      <c r="N348" s="27"/>
      <c r="O348" s="27"/>
      <c r="P348" s="27"/>
      <c r="Q348" s="27"/>
    </row>
    <row r="349" spans="1:17" s="3" customFormat="1" x14ac:dyDescent="0.25">
      <c r="A349" s="33" t="s">
        <v>30</v>
      </c>
      <c r="B349" t="s">
        <v>33</v>
      </c>
      <c r="C349" t="s">
        <v>182</v>
      </c>
      <c r="D349" s="27" t="s">
        <v>74</v>
      </c>
      <c r="E349" s="27" t="s">
        <v>16</v>
      </c>
      <c r="F349" s="27" t="s">
        <v>16</v>
      </c>
      <c r="G349" s="27" t="s">
        <v>16</v>
      </c>
      <c r="H349" s="27" t="s">
        <v>74</v>
      </c>
      <c r="K349" s="27" t="str">
        <f t="shared" si="5"/>
        <v>AssetInspectionPolygon.InspectionEndDate</v>
      </c>
      <c r="L349" s="27"/>
      <c r="M349" s="27"/>
      <c r="N349" s="27"/>
      <c r="O349" s="27"/>
      <c r="P349" s="27"/>
      <c r="Q349" s="27"/>
    </row>
    <row r="350" spans="1:17" s="3" customFormat="1" x14ac:dyDescent="0.25">
      <c r="A350" s="33" t="s">
        <v>30</v>
      </c>
      <c r="B350" t="s">
        <v>33</v>
      </c>
      <c r="C350" t="s">
        <v>183</v>
      </c>
      <c r="D350" s="27" t="s">
        <v>74</v>
      </c>
      <c r="E350" s="27" t="s">
        <v>16</v>
      </c>
      <c r="F350" s="27" t="s">
        <v>16</v>
      </c>
      <c r="G350" s="27" t="s">
        <v>16</v>
      </c>
      <c r="H350" s="27" t="s">
        <v>74</v>
      </c>
      <c r="K350" s="27" t="str">
        <f t="shared" si="5"/>
        <v>AssetInspectionPolygon.PerformedBy</v>
      </c>
      <c r="L350" s="27"/>
      <c r="M350" s="27"/>
      <c r="N350" s="27"/>
      <c r="O350" s="27"/>
      <c r="P350" s="27"/>
      <c r="Q350" s="27"/>
    </row>
    <row r="351" spans="1:17" s="3" customFormat="1" x14ac:dyDescent="0.25">
      <c r="A351" s="33" t="s">
        <v>30</v>
      </c>
      <c r="B351" t="s">
        <v>33</v>
      </c>
      <c r="C351" t="s">
        <v>184</v>
      </c>
      <c r="D351" s="27" t="s">
        <v>74</v>
      </c>
      <c r="E351" s="27" t="s">
        <v>16</v>
      </c>
      <c r="F351" s="27" t="s">
        <v>16</v>
      </c>
      <c r="G351" s="27" t="s">
        <v>16</v>
      </c>
      <c r="H351" s="27" t="s">
        <v>74</v>
      </c>
      <c r="K351" s="27" t="str">
        <f t="shared" si="5"/>
        <v>AssetInspectionPolygon.PerformedByComment</v>
      </c>
      <c r="L351" s="27"/>
      <c r="M351" s="27"/>
      <c r="N351" s="27"/>
      <c r="O351" s="27"/>
      <c r="P351" s="27"/>
      <c r="Q351" s="27"/>
    </row>
    <row r="352" spans="1:17" s="3" customFormat="1" x14ac:dyDescent="0.25">
      <c r="A352" s="33" t="s">
        <v>30</v>
      </c>
      <c r="B352" t="s">
        <v>33</v>
      </c>
      <c r="C352" t="s">
        <v>185</v>
      </c>
      <c r="D352" s="27" t="s">
        <v>74</v>
      </c>
      <c r="E352" s="27" t="s">
        <v>16</v>
      </c>
      <c r="F352" s="27" t="s">
        <v>16</v>
      </c>
      <c r="G352" s="27" t="s">
        <v>16</v>
      </c>
      <c r="H352" s="27" t="s">
        <v>74</v>
      </c>
      <c r="K352" s="27" t="str">
        <f t="shared" si="5"/>
        <v>AssetInspectionPolygon.InspectionType</v>
      </c>
      <c r="L352" s="27"/>
      <c r="M352" s="27"/>
      <c r="N352" s="27"/>
      <c r="O352" s="27"/>
      <c r="P352" s="27"/>
      <c r="Q352" s="27"/>
    </row>
    <row r="353" spans="1:17" s="3" customFormat="1" x14ac:dyDescent="0.25">
      <c r="A353" s="33" t="s">
        <v>30</v>
      </c>
      <c r="B353" t="s">
        <v>33</v>
      </c>
      <c r="C353" t="s">
        <v>186</v>
      </c>
      <c r="D353" s="27" t="s">
        <v>74</v>
      </c>
      <c r="E353" s="27" t="s">
        <v>16</v>
      </c>
      <c r="F353" s="27" t="s">
        <v>16</v>
      </c>
      <c r="G353" s="27" t="s">
        <v>16</v>
      </c>
      <c r="H353" s="27" t="s">
        <v>74</v>
      </c>
      <c r="K353" s="27" t="str">
        <f t="shared" si="5"/>
        <v>AssetInspectionPolygon.InspectionTypeComment</v>
      </c>
      <c r="L353" s="27"/>
      <c r="M353" s="27"/>
      <c r="N353" s="27"/>
      <c r="O353" s="27"/>
      <c r="P353" s="27"/>
      <c r="Q353" s="27"/>
    </row>
    <row r="354" spans="1:17" s="3" customFormat="1" x14ac:dyDescent="0.25">
      <c r="A354" s="33" t="s">
        <v>30</v>
      </c>
      <c r="B354" t="s">
        <v>33</v>
      </c>
      <c r="C354" t="s">
        <v>187</v>
      </c>
      <c r="D354" s="27" t="s">
        <v>74</v>
      </c>
      <c r="E354" s="27" t="s">
        <v>16</v>
      </c>
      <c r="F354" s="27" t="s">
        <v>16</v>
      </c>
      <c r="G354" s="27" t="s">
        <v>16</v>
      </c>
      <c r="H354" s="27" t="s">
        <v>469</v>
      </c>
      <c r="K354" s="27" t="str">
        <f t="shared" si="5"/>
        <v>AssetInspectionPolygon.InspectionComment</v>
      </c>
      <c r="L354" s="27"/>
      <c r="M354" s="27"/>
      <c r="N354" s="27"/>
      <c r="O354" s="27"/>
      <c r="P354" s="27"/>
      <c r="Q354" s="27"/>
    </row>
    <row r="355" spans="1:17" s="3" customFormat="1" x14ac:dyDescent="0.25">
      <c r="A355" s="33" t="s">
        <v>30</v>
      </c>
      <c r="B355" t="s">
        <v>33</v>
      </c>
      <c r="C355" t="s">
        <v>188</v>
      </c>
      <c r="D355" s="27" t="s">
        <v>74</v>
      </c>
      <c r="E355" s="27" t="s">
        <v>16</v>
      </c>
      <c r="F355" s="27" t="s">
        <v>16</v>
      </c>
      <c r="G355" s="27" t="s">
        <v>16</v>
      </c>
      <c r="H355" s="27" t="s">
        <v>74</v>
      </c>
      <c r="K355" s="27" t="str">
        <f t="shared" si="5"/>
        <v>AssetInspectionPolygon.FindingL1</v>
      </c>
      <c r="L355" s="27"/>
      <c r="M355" s="27"/>
      <c r="N355" s="27"/>
      <c r="O355" s="27"/>
      <c r="P355" s="27"/>
      <c r="Q355" s="27"/>
    </row>
    <row r="356" spans="1:17" s="3" customFormat="1" x14ac:dyDescent="0.25">
      <c r="A356" s="33" t="s">
        <v>30</v>
      </c>
      <c r="B356" t="s">
        <v>33</v>
      </c>
      <c r="C356" t="s">
        <v>189</v>
      </c>
      <c r="D356" s="27" t="s">
        <v>74</v>
      </c>
      <c r="E356" s="27" t="s">
        <v>16</v>
      </c>
      <c r="F356" s="27" t="s">
        <v>16</v>
      </c>
      <c r="G356" s="27" t="s">
        <v>16</v>
      </c>
      <c r="H356" s="27" t="s">
        <v>74</v>
      </c>
      <c r="K356" s="27" t="str">
        <f t="shared" si="5"/>
        <v>AssetInspectionPolygon.FindingL2</v>
      </c>
      <c r="L356" s="27"/>
      <c r="M356" s="27"/>
      <c r="N356" s="27"/>
      <c r="O356" s="27"/>
      <c r="P356" s="27"/>
      <c r="Q356" s="27"/>
    </row>
    <row r="357" spans="1:17" s="3" customFormat="1" x14ac:dyDescent="0.25">
      <c r="A357" s="33" t="s">
        <v>30</v>
      </c>
      <c r="B357" t="s">
        <v>33</v>
      </c>
      <c r="C357" t="s">
        <v>190</v>
      </c>
      <c r="D357" s="27" t="s">
        <v>74</v>
      </c>
      <c r="E357" s="27" t="s">
        <v>16</v>
      </c>
      <c r="F357" s="27" t="s">
        <v>16</v>
      </c>
      <c r="G357" s="27" t="s">
        <v>16</v>
      </c>
      <c r="H357" s="27" t="s">
        <v>74</v>
      </c>
      <c r="K357" s="27" t="str">
        <f t="shared" si="5"/>
        <v>AssetInspectionPolygon.FindingL3</v>
      </c>
      <c r="L357" s="27"/>
      <c r="M357" s="27"/>
      <c r="N357" s="27"/>
      <c r="O357" s="27"/>
      <c r="P357" s="27"/>
      <c r="Q357" s="27"/>
    </row>
    <row r="358" spans="1:17" s="3" customFormat="1" x14ac:dyDescent="0.25">
      <c r="A358" s="33" t="s">
        <v>30</v>
      </c>
      <c r="B358" t="s">
        <v>33</v>
      </c>
      <c r="C358" t="s">
        <v>191</v>
      </c>
      <c r="D358" s="27" t="s">
        <v>74</v>
      </c>
      <c r="E358" s="27" t="s">
        <v>16</v>
      </c>
      <c r="F358" s="27" t="s">
        <v>16</v>
      </c>
      <c r="G358" s="27" t="s">
        <v>16</v>
      </c>
      <c r="H358" s="27" t="s">
        <v>74</v>
      </c>
      <c r="K358" s="27" t="str">
        <f t="shared" si="5"/>
        <v>AssetInspectionPolygon.InspectionMethod</v>
      </c>
      <c r="L358" s="27"/>
      <c r="M358" s="27"/>
      <c r="N358" s="27"/>
      <c r="O358" s="27"/>
      <c r="P358" s="27"/>
      <c r="Q358" s="27"/>
    </row>
    <row r="359" spans="1:17" s="3" customFormat="1" x14ac:dyDescent="0.25">
      <c r="A359" s="33" t="s">
        <v>30</v>
      </c>
      <c r="B359" t="s">
        <v>33</v>
      </c>
      <c r="C359" t="s">
        <v>192</v>
      </c>
      <c r="D359" s="27" t="s">
        <v>74</v>
      </c>
      <c r="E359" s="27" t="s">
        <v>16</v>
      </c>
      <c r="F359" s="27" t="s">
        <v>16</v>
      </c>
      <c r="G359" s="27" t="s">
        <v>16</v>
      </c>
      <c r="H359" s="27" t="s">
        <v>74</v>
      </c>
      <c r="K359" s="27" t="str">
        <f t="shared" si="5"/>
        <v>AssetInspectionPolygon.InspectionMethodComment</v>
      </c>
      <c r="L359" s="27"/>
      <c r="M359" s="27"/>
      <c r="N359" s="27"/>
      <c r="O359" s="27"/>
      <c r="P359" s="27"/>
      <c r="Q359" s="27"/>
    </row>
    <row r="360" spans="1:17" s="3" customFormat="1" x14ac:dyDescent="0.25">
      <c r="A360" s="33" t="s">
        <v>30</v>
      </c>
      <c r="B360" t="s">
        <v>33</v>
      </c>
      <c r="C360" t="s">
        <v>193</v>
      </c>
      <c r="D360" s="27" t="s">
        <v>74</v>
      </c>
      <c r="E360" s="27" t="s">
        <v>16</v>
      </c>
      <c r="F360" s="27" t="s">
        <v>16</v>
      </c>
      <c r="G360" s="27" t="s">
        <v>16</v>
      </c>
      <c r="H360" s="27" t="s">
        <v>74</v>
      </c>
      <c r="K360" s="27" t="str">
        <f t="shared" si="5"/>
        <v>AssetInspectionPolygon.DataCaptureSensorType</v>
      </c>
      <c r="L360" s="27"/>
      <c r="M360" s="27"/>
      <c r="N360" s="27"/>
      <c r="O360" s="27"/>
      <c r="P360" s="27"/>
      <c r="Q360" s="27"/>
    </row>
    <row r="361" spans="1:17" s="3" customFormat="1" x14ac:dyDescent="0.25">
      <c r="A361" s="33" t="s">
        <v>30</v>
      </c>
      <c r="B361" t="s">
        <v>33</v>
      </c>
      <c r="C361" t="s">
        <v>194</v>
      </c>
      <c r="D361" s="27" t="s">
        <v>74</v>
      </c>
      <c r="E361" s="27" t="s">
        <v>16</v>
      </c>
      <c r="F361" s="27" t="s">
        <v>16</v>
      </c>
      <c r="G361" s="27" t="s">
        <v>16</v>
      </c>
      <c r="H361" s="27" t="s">
        <v>74</v>
      </c>
      <c r="K361" s="27" t="str">
        <f t="shared" si="5"/>
        <v>AssetInspectionPolygon.DataCaptureSensorTypeComment</v>
      </c>
      <c r="L361" s="27"/>
      <c r="M361" s="27"/>
      <c r="N361" s="27"/>
      <c r="O361" s="27"/>
      <c r="P361" s="27"/>
      <c r="Q361" s="27"/>
    </row>
    <row r="362" spans="1:17" s="3" customFormat="1" x14ac:dyDescent="0.25">
      <c r="A362" s="33" t="s">
        <v>30</v>
      </c>
      <c r="B362" t="s">
        <v>33</v>
      </c>
      <c r="C362" t="s">
        <v>195</v>
      </c>
      <c r="D362" s="27" t="s">
        <v>74</v>
      </c>
      <c r="E362" s="27" t="s">
        <v>16</v>
      </c>
      <c r="F362" s="27" t="s">
        <v>16</v>
      </c>
      <c r="G362" s="27" t="s">
        <v>16</v>
      </c>
      <c r="H362" s="27" t="s">
        <v>469</v>
      </c>
      <c r="K362" s="27" t="str">
        <f t="shared" si="5"/>
        <v>AssetInspectionPolygon.FieldNotes</v>
      </c>
      <c r="L362" s="27"/>
      <c r="M362" s="27"/>
      <c r="N362" s="27"/>
      <c r="O362" s="27"/>
      <c r="P362" s="27"/>
      <c r="Q362" s="27"/>
    </row>
    <row r="363" spans="1:17" s="3" customFormat="1" x14ac:dyDescent="0.25">
      <c r="A363" s="33" t="s">
        <v>30</v>
      </c>
      <c r="B363" t="s">
        <v>33</v>
      </c>
      <c r="C363" t="s">
        <v>112</v>
      </c>
      <c r="D363" s="27" t="s">
        <v>74</v>
      </c>
      <c r="E363" s="27" t="s">
        <v>16</v>
      </c>
      <c r="F363" s="27" t="s">
        <v>16</v>
      </c>
      <c r="G363" s="27" t="s">
        <v>16</v>
      </c>
      <c r="H363" s="27" t="s">
        <v>74</v>
      </c>
      <c r="K363" s="27" t="str">
        <f t="shared" si="5"/>
        <v>AssetInspectionPolygon.HFTDClass</v>
      </c>
      <c r="L363" s="27"/>
      <c r="M363" s="27"/>
      <c r="N363" s="27"/>
      <c r="O363" s="27"/>
      <c r="P363" s="27"/>
      <c r="Q363" s="27"/>
    </row>
    <row r="364" spans="1:17" s="3" customFormat="1" x14ac:dyDescent="0.25">
      <c r="A364" s="34" t="s">
        <v>30</v>
      </c>
      <c r="B364" s="12" t="s">
        <v>33</v>
      </c>
      <c r="C364" s="12" t="s">
        <v>196</v>
      </c>
      <c r="D364" s="27" t="s">
        <v>74</v>
      </c>
      <c r="E364" s="27" t="s">
        <v>16</v>
      </c>
      <c r="F364" s="27" t="s">
        <v>16</v>
      </c>
      <c r="G364" s="27" t="s">
        <v>16</v>
      </c>
      <c r="H364" s="27" t="s">
        <v>74</v>
      </c>
      <c r="K364" s="27" t="str">
        <f t="shared" si="5"/>
        <v>AssetInspectionPolygon.HFTDClassComment</v>
      </c>
      <c r="L364" s="27"/>
      <c r="M364" s="27"/>
      <c r="N364" s="27"/>
      <c r="O364" s="27"/>
      <c r="P364" s="27"/>
      <c r="Q364" s="27"/>
    </row>
    <row r="365" spans="1:17" s="3" customFormat="1" x14ac:dyDescent="0.25">
      <c r="A365" s="46" t="s">
        <v>30</v>
      </c>
      <c r="B365" s="15" t="s">
        <v>34</v>
      </c>
      <c r="C365" s="15" t="s">
        <v>197</v>
      </c>
      <c r="D365" s="27" t="s">
        <v>72</v>
      </c>
      <c r="E365" s="27" t="s">
        <v>723</v>
      </c>
      <c r="F365" s="27" t="s">
        <v>16</v>
      </c>
      <c r="G365" s="27" t="s">
        <v>16</v>
      </c>
      <c r="H365" s="27" t="s">
        <v>467</v>
      </c>
      <c r="K365" s="27" t="str">
        <f t="shared" si="5"/>
        <v>GridHardeningLine.GhID</v>
      </c>
      <c r="L365" s="27"/>
      <c r="M365" s="27"/>
      <c r="N365" s="27"/>
      <c r="O365" s="27"/>
      <c r="P365" s="27"/>
      <c r="Q365" s="27"/>
    </row>
    <row r="366" spans="1:17" s="3" customFormat="1" x14ac:dyDescent="0.25">
      <c r="A366" s="47" t="s">
        <v>30</v>
      </c>
      <c r="B366" s="25" t="s">
        <v>34</v>
      </c>
      <c r="C366" s="25" t="s">
        <v>88</v>
      </c>
      <c r="D366" s="27" t="s">
        <v>72</v>
      </c>
      <c r="E366" s="27" t="s">
        <v>724</v>
      </c>
      <c r="F366" s="27" t="s">
        <v>16</v>
      </c>
      <c r="G366" s="27" t="s">
        <v>16</v>
      </c>
      <c r="H366" s="27" t="s">
        <v>74</v>
      </c>
      <c r="K366" s="27" t="str">
        <f t="shared" si="5"/>
        <v>GridHardeningLine.AssetOHUG</v>
      </c>
      <c r="L366" s="27"/>
      <c r="M366" s="27"/>
      <c r="N366" s="27"/>
      <c r="O366" s="27"/>
      <c r="P366" s="27"/>
      <c r="Q366" s="27"/>
    </row>
    <row r="367" spans="1:17" s="3" customFormat="1" x14ac:dyDescent="0.25">
      <c r="A367" s="47" t="s">
        <v>30</v>
      </c>
      <c r="B367" s="25" t="s">
        <v>34</v>
      </c>
      <c r="C367" s="25" t="s">
        <v>83</v>
      </c>
      <c r="D367" s="27" t="s">
        <v>72</v>
      </c>
      <c r="E367" s="27" t="s">
        <v>16</v>
      </c>
      <c r="F367" s="27" t="s">
        <v>16</v>
      </c>
      <c r="G367" s="27" t="s">
        <v>16</v>
      </c>
      <c r="H367" s="27" t="s">
        <v>74</v>
      </c>
      <c r="K367" s="27" t="str">
        <f t="shared" si="5"/>
        <v>GridHardeningLine.UtilityID</v>
      </c>
      <c r="L367" s="27"/>
      <c r="M367" s="27"/>
      <c r="N367" s="27"/>
      <c r="O367" s="27"/>
      <c r="P367" s="27"/>
      <c r="Q367" s="27"/>
    </row>
    <row r="368" spans="1:17" s="3" customFormat="1" x14ac:dyDescent="0.25">
      <c r="A368" s="47" t="s">
        <v>30</v>
      </c>
      <c r="B368" s="25" t="s">
        <v>34</v>
      </c>
      <c r="C368" s="25" t="s">
        <v>171</v>
      </c>
      <c r="D368" s="27" t="s">
        <v>72</v>
      </c>
      <c r="E368" s="27" t="s">
        <v>16</v>
      </c>
      <c r="F368" s="27" t="s">
        <v>16</v>
      </c>
      <c r="G368" s="27" t="s">
        <v>16</v>
      </c>
      <c r="H368" s="27" t="s">
        <v>467</v>
      </c>
      <c r="K368" s="27" t="str">
        <f t="shared" si="5"/>
        <v>GridHardeningLine.UMATID</v>
      </c>
      <c r="L368" s="27"/>
      <c r="M368" s="27"/>
      <c r="N368" s="27"/>
      <c r="O368" s="27"/>
      <c r="P368" s="27"/>
      <c r="Q368" s="27"/>
    </row>
    <row r="369" spans="1:17" s="3" customFormat="1" x14ac:dyDescent="0.25">
      <c r="A369" s="47" t="s">
        <v>30</v>
      </c>
      <c r="B369" s="25" t="s">
        <v>34</v>
      </c>
      <c r="C369" s="25" t="s">
        <v>81</v>
      </c>
      <c r="D369" s="27" t="s">
        <v>74</v>
      </c>
      <c r="E369" s="27" t="s">
        <v>725</v>
      </c>
      <c r="F369" s="27" t="s">
        <v>16</v>
      </c>
      <c r="G369" s="27" t="s">
        <v>16</v>
      </c>
      <c r="H369" s="27" t="s">
        <v>467</v>
      </c>
      <c r="K369" s="27" t="str">
        <f t="shared" si="5"/>
        <v>GridHardeningLine.SegmentID</v>
      </c>
      <c r="L369" s="27"/>
      <c r="M369" s="27"/>
      <c r="N369" s="27"/>
      <c r="O369" s="27"/>
      <c r="P369" s="27"/>
      <c r="Q369" s="27"/>
    </row>
    <row r="370" spans="1:17" s="3" customFormat="1" x14ac:dyDescent="0.25">
      <c r="A370" s="47" t="s">
        <v>30</v>
      </c>
      <c r="B370" s="25" t="s">
        <v>34</v>
      </c>
      <c r="C370" s="25" t="s">
        <v>82</v>
      </c>
      <c r="D370" s="27" t="s">
        <v>477</v>
      </c>
      <c r="E370" s="27" t="s">
        <v>638</v>
      </c>
      <c r="F370" s="27" t="s">
        <v>639</v>
      </c>
      <c r="G370" s="27" t="s">
        <v>667</v>
      </c>
      <c r="H370" s="27" t="s">
        <v>467</v>
      </c>
      <c r="K370" s="27" t="str">
        <f t="shared" si="5"/>
        <v>GridHardeningLine.CircuitID</v>
      </c>
      <c r="L370" s="27"/>
      <c r="M370" s="27"/>
      <c r="N370" s="27"/>
      <c r="O370" s="27"/>
      <c r="P370" s="27"/>
      <c r="Q370" s="27"/>
    </row>
    <row r="371" spans="1:17" s="3" customFormat="1" x14ac:dyDescent="0.25">
      <c r="A371" s="47" t="s">
        <v>30</v>
      </c>
      <c r="B371" s="25" t="s">
        <v>34</v>
      </c>
      <c r="C371" s="25" t="s">
        <v>106</v>
      </c>
      <c r="D371" s="27" t="s">
        <v>72</v>
      </c>
      <c r="E371" s="27" t="s">
        <v>16</v>
      </c>
      <c r="F371" s="27" t="s">
        <v>16</v>
      </c>
      <c r="G371" s="27" t="s">
        <v>16</v>
      </c>
      <c r="H371" s="27" t="s">
        <v>74</v>
      </c>
      <c r="K371" s="27" t="str">
        <f t="shared" si="5"/>
        <v>GridHardeningLine.LineClass</v>
      </c>
      <c r="L371" s="27"/>
      <c r="M371" s="27"/>
      <c r="N371" s="27"/>
      <c r="O371" s="27"/>
      <c r="P371" s="27"/>
      <c r="Q371" s="27"/>
    </row>
    <row r="372" spans="1:17" s="3" customFormat="1" x14ac:dyDescent="0.25">
      <c r="A372" s="47" t="s">
        <v>30</v>
      </c>
      <c r="B372" s="25" t="s">
        <v>34</v>
      </c>
      <c r="C372" s="25" t="s">
        <v>198</v>
      </c>
      <c r="D372" s="27" t="s">
        <v>477</v>
      </c>
      <c r="E372" s="27" t="s">
        <v>726</v>
      </c>
      <c r="F372" s="27" t="s">
        <v>727</v>
      </c>
      <c r="G372" s="27" t="s">
        <v>728</v>
      </c>
      <c r="H372" s="27" t="s">
        <v>467</v>
      </c>
      <c r="K372" s="27" t="str">
        <f t="shared" si="5"/>
        <v>GridHardeningLine.GridHardeningLocationOrAddress</v>
      </c>
      <c r="L372" s="27"/>
      <c r="M372" s="27"/>
      <c r="N372" s="27"/>
      <c r="O372" s="27"/>
      <c r="P372" s="27"/>
      <c r="Q372" s="27"/>
    </row>
    <row r="373" spans="1:17" s="3" customFormat="1" x14ac:dyDescent="0.25">
      <c r="A373" s="47" t="s">
        <v>30</v>
      </c>
      <c r="B373" s="25" t="s">
        <v>34</v>
      </c>
      <c r="C373" s="25" t="s">
        <v>174</v>
      </c>
      <c r="D373" s="27" t="s">
        <v>72</v>
      </c>
      <c r="E373" s="27" t="s">
        <v>729</v>
      </c>
      <c r="F373" s="27" t="s">
        <v>16</v>
      </c>
      <c r="G373" s="27" t="s">
        <v>16</v>
      </c>
      <c r="H373" s="27" t="s">
        <v>467</v>
      </c>
      <c r="K373" s="27" t="str">
        <f t="shared" si="5"/>
        <v>GridHardeningLine.WMPInitiative</v>
      </c>
      <c r="L373" s="27"/>
      <c r="M373" s="27"/>
      <c r="N373" s="27"/>
      <c r="O373" s="27"/>
      <c r="P373" s="27"/>
      <c r="Q373" s="27"/>
    </row>
    <row r="374" spans="1:17" s="3" customFormat="1" x14ac:dyDescent="0.25">
      <c r="A374" s="47" t="s">
        <v>30</v>
      </c>
      <c r="B374" s="25" t="s">
        <v>34</v>
      </c>
      <c r="C374" s="25" t="s">
        <v>175</v>
      </c>
      <c r="D374" s="27" t="s">
        <v>72</v>
      </c>
      <c r="E374" s="27" t="s">
        <v>16</v>
      </c>
      <c r="F374" s="27" t="s">
        <v>16</v>
      </c>
      <c r="G374" s="27" t="s">
        <v>16</v>
      </c>
      <c r="H374" s="27" t="s">
        <v>467</v>
      </c>
      <c r="K374" s="27" t="str">
        <f t="shared" si="5"/>
        <v>GridHardeningLine.WMPActivity</v>
      </c>
      <c r="L374" s="27"/>
      <c r="M374" s="27"/>
      <c r="N374" s="27"/>
      <c r="O374" s="27"/>
      <c r="P374" s="27"/>
      <c r="Q374" s="27"/>
    </row>
    <row r="375" spans="1:17" s="3" customFormat="1" x14ac:dyDescent="0.25">
      <c r="A375" s="47" t="s">
        <v>30</v>
      </c>
      <c r="B375" s="25" t="s">
        <v>34</v>
      </c>
      <c r="C375" s="25" t="s">
        <v>176</v>
      </c>
      <c r="D375" s="27" t="s">
        <v>72</v>
      </c>
      <c r="E375" s="27" t="s">
        <v>16</v>
      </c>
      <c r="F375" s="27" t="s">
        <v>16</v>
      </c>
      <c r="G375" s="27" t="s">
        <v>16</v>
      </c>
      <c r="H375" s="27" t="s">
        <v>16</v>
      </c>
      <c r="K375" s="27" t="str">
        <f t="shared" si="5"/>
        <v>GridHardeningLine.ActivityDescription</v>
      </c>
      <c r="L375" s="27"/>
      <c r="M375" s="27"/>
      <c r="N375" s="27"/>
      <c r="O375" s="27"/>
      <c r="P375" s="27"/>
      <c r="Q375" s="27"/>
    </row>
    <row r="376" spans="1:17" s="3" customFormat="1" x14ac:dyDescent="0.25">
      <c r="A376" s="47" t="s">
        <v>30</v>
      </c>
      <c r="B376" s="25" t="s">
        <v>34</v>
      </c>
      <c r="C376" s="25" t="s">
        <v>178</v>
      </c>
      <c r="D376" s="27" t="s">
        <v>72</v>
      </c>
      <c r="E376" s="27" t="s">
        <v>16</v>
      </c>
      <c r="F376" s="27" t="s">
        <v>16</v>
      </c>
      <c r="G376" s="27" t="s">
        <v>16</v>
      </c>
      <c r="H376" s="27" t="s">
        <v>467</v>
      </c>
      <c r="K376" s="27" t="str">
        <f t="shared" si="5"/>
        <v>GridHardeningLine.WMPSection</v>
      </c>
      <c r="L376" s="27"/>
      <c r="M376" s="27"/>
      <c r="N376" s="27"/>
      <c r="O376" s="27"/>
      <c r="P376" s="27"/>
      <c r="Q376" s="27"/>
    </row>
    <row r="377" spans="1:17" s="3" customFormat="1" x14ac:dyDescent="0.25">
      <c r="A377" s="47" t="s">
        <v>30</v>
      </c>
      <c r="B377" s="25" t="s">
        <v>34</v>
      </c>
      <c r="C377" s="25" t="s">
        <v>199</v>
      </c>
      <c r="D377" s="27" t="s">
        <v>72</v>
      </c>
      <c r="E377" s="27" t="s">
        <v>16</v>
      </c>
      <c r="F377" s="27" t="s">
        <v>16</v>
      </c>
      <c r="G377" s="27" t="s">
        <v>16</v>
      </c>
      <c r="H377" s="27" t="s">
        <v>469</v>
      </c>
      <c r="K377" s="27" t="str">
        <f t="shared" si="5"/>
        <v>GridHardeningLine.DescriptionOfWork</v>
      </c>
      <c r="L377" s="27"/>
      <c r="M377" s="27"/>
      <c r="N377" s="27"/>
      <c r="O377" s="27"/>
      <c r="P377" s="27"/>
      <c r="Q377" s="27"/>
    </row>
    <row r="378" spans="1:17" s="3" customFormat="1" x14ac:dyDescent="0.25">
      <c r="A378" s="47" t="s">
        <v>30</v>
      </c>
      <c r="B378" s="25" t="s">
        <v>34</v>
      </c>
      <c r="C378" s="25" t="s">
        <v>195</v>
      </c>
      <c r="D378" s="27" t="s">
        <v>74</v>
      </c>
      <c r="E378" s="27" t="s">
        <v>16</v>
      </c>
      <c r="F378" s="27" t="s">
        <v>16</v>
      </c>
      <c r="G378" s="27" t="s">
        <v>16</v>
      </c>
      <c r="H378" s="27" t="s">
        <v>469</v>
      </c>
      <c r="K378" s="27" t="str">
        <f t="shared" si="5"/>
        <v>GridHardeningLine.FieldNotes</v>
      </c>
      <c r="L378" s="27"/>
      <c r="M378" s="27"/>
      <c r="N378" s="27"/>
      <c r="O378" s="27"/>
      <c r="P378" s="27"/>
      <c r="Q378" s="27"/>
    </row>
    <row r="379" spans="1:17" s="3" customFormat="1" x14ac:dyDescent="0.25">
      <c r="A379" s="47" t="s">
        <v>30</v>
      </c>
      <c r="B379" s="25" t="s">
        <v>34</v>
      </c>
      <c r="C379" s="25" t="s">
        <v>200</v>
      </c>
      <c r="D379" s="27" t="s">
        <v>72</v>
      </c>
      <c r="E379" s="27" t="s">
        <v>730</v>
      </c>
      <c r="F379" s="27" t="s">
        <v>16</v>
      </c>
      <c r="G379" s="27" t="s">
        <v>16</v>
      </c>
      <c r="H379" s="27" t="s">
        <v>467</v>
      </c>
      <c r="K379" s="27" t="str">
        <f t="shared" si="5"/>
        <v>GridHardeningLine.GhStatus</v>
      </c>
      <c r="L379" s="27"/>
      <c r="M379" s="27"/>
      <c r="N379" s="27"/>
      <c r="O379" s="27"/>
      <c r="P379" s="27"/>
      <c r="Q379" s="27"/>
    </row>
    <row r="380" spans="1:17" s="3" customFormat="1" x14ac:dyDescent="0.25">
      <c r="A380" s="47" t="s">
        <v>30</v>
      </c>
      <c r="B380" s="25" t="s">
        <v>34</v>
      </c>
      <c r="C380" s="25" t="s">
        <v>180</v>
      </c>
      <c r="D380" s="27" t="s">
        <v>72</v>
      </c>
      <c r="E380" s="27" t="s">
        <v>731</v>
      </c>
      <c r="F380" s="27" t="s">
        <v>16</v>
      </c>
      <c r="G380" s="27" t="s">
        <v>16</v>
      </c>
      <c r="H380" s="27" t="s">
        <v>467</v>
      </c>
      <c r="K380" s="27" t="str">
        <f t="shared" si="5"/>
        <v>GridHardeningLine.UnitsRepresented</v>
      </c>
      <c r="L380" s="27"/>
      <c r="M380" s="27"/>
      <c r="N380" s="27"/>
      <c r="O380" s="27"/>
      <c r="P380" s="27"/>
      <c r="Q380" s="27"/>
    </row>
    <row r="381" spans="1:17" s="3" customFormat="1" x14ac:dyDescent="0.25">
      <c r="A381" s="47" t="s">
        <v>30</v>
      </c>
      <c r="B381" s="25" t="s">
        <v>34</v>
      </c>
      <c r="C381" s="25" t="s">
        <v>201</v>
      </c>
      <c r="D381" s="27" t="s">
        <v>477</v>
      </c>
      <c r="E381" s="27" t="s">
        <v>732</v>
      </c>
      <c r="F381" s="27" t="s">
        <v>639</v>
      </c>
      <c r="G381" s="27" t="s">
        <v>667</v>
      </c>
      <c r="H381" s="27" t="s">
        <v>74</v>
      </c>
      <c r="K381" s="27" t="str">
        <f t="shared" si="5"/>
        <v>GridHardeningLine.StartDate</v>
      </c>
      <c r="L381" s="27"/>
      <c r="M381" s="27"/>
      <c r="N381" s="27"/>
      <c r="O381" s="27"/>
      <c r="P381" s="27"/>
      <c r="Q381" s="27"/>
    </row>
    <row r="382" spans="1:17" s="3" customFormat="1" x14ac:dyDescent="0.25">
      <c r="A382" s="47" t="s">
        <v>30</v>
      </c>
      <c r="B382" s="25" t="s">
        <v>34</v>
      </c>
      <c r="C382" s="25" t="s">
        <v>202</v>
      </c>
      <c r="D382" s="27" t="s">
        <v>477</v>
      </c>
      <c r="E382" s="27" t="s">
        <v>733</v>
      </c>
      <c r="F382" s="27" t="s">
        <v>16</v>
      </c>
      <c r="G382" s="27" t="s">
        <v>16</v>
      </c>
      <c r="H382" s="27" t="s">
        <v>74</v>
      </c>
      <c r="K382" s="27" t="str">
        <f t="shared" si="5"/>
        <v>GridHardeningLine.EndDate</v>
      </c>
      <c r="L382" s="27"/>
      <c r="M382" s="27"/>
      <c r="N382" s="27"/>
      <c r="O382" s="27"/>
      <c r="P382" s="27"/>
      <c r="Q382" s="27"/>
    </row>
    <row r="383" spans="1:17" s="3" customFormat="1" x14ac:dyDescent="0.25">
      <c r="A383" s="47" t="s">
        <v>30</v>
      </c>
      <c r="B383" s="25" t="s">
        <v>34</v>
      </c>
      <c r="C383" s="25" t="s">
        <v>203</v>
      </c>
      <c r="D383" s="27" t="s">
        <v>477</v>
      </c>
      <c r="E383" s="27" t="s">
        <v>734</v>
      </c>
      <c r="F383" s="27" t="s">
        <v>639</v>
      </c>
      <c r="G383" s="27" t="s">
        <v>667</v>
      </c>
      <c r="H383" s="27" t="s">
        <v>74</v>
      </c>
      <c r="K383" s="27" t="str">
        <f t="shared" si="5"/>
        <v>GridHardeningLine.LineDeenergized</v>
      </c>
      <c r="L383" s="27"/>
      <c r="M383" s="27"/>
      <c r="N383" s="27"/>
      <c r="O383" s="27"/>
      <c r="P383" s="27"/>
      <c r="Q383" s="27"/>
    </row>
    <row r="384" spans="1:17" s="3" customFormat="1" x14ac:dyDescent="0.25">
      <c r="A384" s="47" t="s">
        <v>30</v>
      </c>
      <c r="B384" s="25" t="s">
        <v>34</v>
      </c>
      <c r="C384" s="25" t="s">
        <v>183</v>
      </c>
      <c r="D384" s="27" t="s">
        <v>477</v>
      </c>
      <c r="E384" s="27" t="s">
        <v>735</v>
      </c>
      <c r="F384" s="27" t="s">
        <v>639</v>
      </c>
      <c r="G384" s="27" t="s">
        <v>736</v>
      </c>
      <c r="H384" s="27" t="s">
        <v>74</v>
      </c>
      <c r="K384" s="27" t="str">
        <f t="shared" si="5"/>
        <v>GridHardeningLine.PerformedBy</v>
      </c>
      <c r="L384" s="27"/>
      <c r="M384" s="27"/>
      <c r="N384" s="27"/>
      <c r="O384" s="27"/>
      <c r="P384" s="27"/>
      <c r="Q384" s="27"/>
    </row>
    <row r="385" spans="1:17" s="3" customFormat="1" x14ac:dyDescent="0.25">
      <c r="A385" s="47" t="s">
        <v>30</v>
      </c>
      <c r="B385" s="25" t="s">
        <v>34</v>
      </c>
      <c r="C385" s="25" t="s">
        <v>184</v>
      </c>
      <c r="D385" s="27" t="s">
        <v>72</v>
      </c>
      <c r="E385" s="27" t="s">
        <v>737</v>
      </c>
      <c r="F385" s="27" t="s">
        <v>736</v>
      </c>
      <c r="G385" s="27" t="s">
        <v>16</v>
      </c>
      <c r="H385" s="27" t="s">
        <v>74</v>
      </c>
      <c r="K385" s="27" t="str">
        <f t="shared" si="5"/>
        <v>GridHardeningLine.PerformedByComment</v>
      </c>
      <c r="L385" s="27"/>
      <c r="M385" s="27"/>
      <c r="N385" s="27"/>
      <c r="O385" s="27"/>
      <c r="P385" s="27"/>
      <c r="Q385" s="27"/>
    </row>
    <row r="386" spans="1:17" s="3" customFormat="1" x14ac:dyDescent="0.25">
      <c r="A386" s="47" t="s">
        <v>30</v>
      </c>
      <c r="B386" s="25" t="s">
        <v>34</v>
      </c>
      <c r="C386" s="25" t="s">
        <v>112</v>
      </c>
      <c r="D386" s="27" t="s">
        <v>72</v>
      </c>
      <c r="E386" s="27" t="s">
        <v>738</v>
      </c>
      <c r="F386" s="27" t="s">
        <v>16</v>
      </c>
      <c r="G386" s="27" t="s">
        <v>16</v>
      </c>
      <c r="H386" s="27" t="s">
        <v>74</v>
      </c>
      <c r="K386" s="27" t="str">
        <f t="shared" si="5"/>
        <v>GridHardeningLine.HFTDClass</v>
      </c>
      <c r="L386" s="27"/>
      <c r="M386" s="27"/>
      <c r="N386" s="27"/>
      <c r="O386" s="27"/>
      <c r="P386" s="27"/>
      <c r="Q386" s="27"/>
    </row>
    <row r="387" spans="1:17" s="3" customFormat="1" x14ac:dyDescent="0.25">
      <c r="A387" s="48" t="s">
        <v>30</v>
      </c>
      <c r="B387" s="16" t="s">
        <v>34</v>
      </c>
      <c r="C387" s="16" t="s">
        <v>196</v>
      </c>
      <c r="D387" s="27" t="s">
        <v>74</v>
      </c>
      <c r="E387" s="27" t="s">
        <v>739</v>
      </c>
      <c r="F387" s="27" t="s">
        <v>16</v>
      </c>
      <c r="G387" s="27" t="s">
        <v>16</v>
      </c>
      <c r="H387" s="27" t="s">
        <v>74</v>
      </c>
      <c r="K387" s="27" t="str">
        <f t="shared" si="5"/>
        <v>GridHardeningLine.HFTDClassComment</v>
      </c>
      <c r="L387" s="27"/>
      <c r="M387" s="27"/>
      <c r="N387" s="27"/>
      <c r="O387" s="27"/>
      <c r="P387" s="27"/>
      <c r="Q387" s="27"/>
    </row>
    <row r="388" spans="1:17" s="3" customFormat="1" x14ac:dyDescent="0.25">
      <c r="A388" s="31" t="s">
        <v>30</v>
      </c>
      <c r="B388" s="11" t="s">
        <v>35</v>
      </c>
      <c r="C388" s="11" t="s">
        <v>197</v>
      </c>
      <c r="D388" s="27" t="s">
        <v>72</v>
      </c>
      <c r="E388" s="27" t="s">
        <v>16</v>
      </c>
      <c r="F388" s="27" t="s">
        <v>16</v>
      </c>
      <c r="G388" s="27" t="s">
        <v>16</v>
      </c>
      <c r="H388" s="27" t="s">
        <v>467</v>
      </c>
      <c r="K388" s="27" t="str">
        <f t="shared" ref="K388:K451" si="6">CONCATENATE(SUBSTITUTE((B388)," ",""),".",TRIM(C388))</f>
        <v>GridHardeningPoint.GhID</v>
      </c>
      <c r="L388" s="27"/>
      <c r="M388" s="27"/>
      <c r="N388" s="27"/>
      <c r="O388" s="27"/>
      <c r="P388" s="27"/>
      <c r="Q388" s="27"/>
    </row>
    <row r="389" spans="1:17" s="3" customFormat="1" x14ac:dyDescent="0.25">
      <c r="A389" s="33" t="s">
        <v>30</v>
      </c>
      <c r="B389" t="s">
        <v>35</v>
      </c>
      <c r="C389" t="s">
        <v>115</v>
      </c>
      <c r="D389" s="27" t="s">
        <v>72</v>
      </c>
      <c r="E389" s="27" t="s">
        <v>740</v>
      </c>
      <c r="F389" s="27" t="s">
        <v>16</v>
      </c>
      <c r="G389" s="27" t="s">
        <v>16</v>
      </c>
      <c r="H389" s="27" t="s">
        <v>74</v>
      </c>
      <c r="K389" s="27" t="str">
        <f t="shared" si="6"/>
        <v>GridHardeningPoint.AssetLocation</v>
      </c>
      <c r="L389" s="27"/>
      <c r="M389" s="27"/>
      <c r="N389" s="27"/>
      <c r="O389" s="27"/>
      <c r="P389" s="27"/>
      <c r="Q389" s="27"/>
    </row>
    <row r="390" spans="1:17" s="3" customFormat="1" x14ac:dyDescent="0.25">
      <c r="A390" s="33" t="s">
        <v>30</v>
      </c>
      <c r="B390" t="s">
        <v>35</v>
      </c>
      <c r="C390" t="s">
        <v>83</v>
      </c>
      <c r="D390" s="27" t="s">
        <v>72</v>
      </c>
      <c r="E390" s="27" t="s">
        <v>16</v>
      </c>
      <c r="F390" s="27" t="s">
        <v>16</v>
      </c>
      <c r="G390" s="27" t="s">
        <v>16</v>
      </c>
      <c r="H390" s="27" t="s">
        <v>74</v>
      </c>
      <c r="K390" s="27" t="str">
        <f t="shared" si="6"/>
        <v>GridHardeningPoint.UtilityID</v>
      </c>
      <c r="L390" s="27"/>
      <c r="M390" s="27"/>
      <c r="N390" s="27"/>
      <c r="O390" s="27"/>
      <c r="P390" s="27"/>
      <c r="Q390" s="27"/>
    </row>
    <row r="391" spans="1:17" s="3" customFormat="1" x14ac:dyDescent="0.25">
      <c r="A391" s="33" t="s">
        <v>30</v>
      </c>
      <c r="B391" t="s">
        <v>35</v>
      </c>
      <c r="C391" t="s">
        <v>171</v>
      </c>
      <c r="D391" s="27" t="s">
        <v>72</v>
      </c>
      <c r="E391" s="27" t="s">
        <v>16</v>
      </c>
      <c r="F391" s="27" t="s">
        <v>16</v>
      </c>
      <c r="G391" s="27" t="s">
        <v>16</v>
      </c>
      <c r="H391" s="27" t="s">
        <v>467</v>
      </c>
      <c r="K391" s="27" t="str">
        <f t="shared" si="6"/>
        <v>GridHardeningPoint.UMATID</v>
      </c>
      <c r="L391" s="27"/>
      <c r="M391" s="27"/>
      <c r="N391" s="27"/>
      <c r="O391" s="27"/>
      <c r="P391" s="27"/>
      <c r="Q391" s="27"/>
    </row>
    <row r="392" spans="1:17" s="3" customFormat="1" x14ac:dyDescent="0.25">
      <c r="A392" s="33" t="s">
        <v>30</v>
      </c>
      <c r="B392" t="s">
        <v>35</v>
      </c>
      <c r="C392" t="s">
        <v>108</v>
      </c>
      <c r="D392" s="27" t="s">
        <v>477</v>
      </c>
      <c r="E392" s="27" t="s">
        <v>741</v>
      </c>
      <c r="F392" s="27" t="s">
        <v>742</v>
      </c>
      <c r="G392" s="27" t="s">
        <v>743</v>
      </c>
      <c r="H392" s="27" t="s">
        <v>467</v>
      </c>
      <c r="K392" s="27" t="str">
        <f t="shared" si="6"/>
        <v>GridHardeningPoint.AssetID</v>
      </c>
      <c r="L392" s="27"/>
      <c r="M392" s="27"/>
      <c r="N392" s="27"/>
      <c r="O392" s="27"/>
      <c r="P392" s="27"/>
      <c r="Q392" s="27"/>
    </row>
    <row r="393" spans="1:17" s="3" customFormat="1" x14ac:dyDescent="0.25">
      <c r="A393" s="33" t="s">
        <v>30</v>
      </c>
      <c r="B393" t="s">
        <v>35</v>
      </c>
      <c r="C393" t="s">
        <v>110</v>
      </c>
      <c r="D393" s="27" t="s">
        <v>477</v>
      </c>
      <c r="E393" s="27" t="s">
        <v>744</v>
      </c>
      <c r="F393" s="27" t="s">
        <v>745</v>
      </c>
      <c r="G393" s="27" t="s">
        <v>745</v>
      </c>
      <c r="H393" s="27" t="s">
        <v>467</v>
      </c>
      <c r="K393" s="27" t="str">
        <f t="shared" si="6"/>
        <v>GridHardeningPoint.AssetFeature</v>
      </c>
      <c r="L393" s="27"/>
      <c r="M393" s="27"/>
      <c r="N393" s="27"/>
      <c r="O393" s="27"/>
      <c r="P393" s="27"/>
      <c r="Q393" s="27"/>
    </row>
    <row r="394" spans="1:17" s="3" customFormat="1" x14ac:dyDescent="0.25">
      <c r="A394" s="33" t="s">
        <v>30</v>
      </c>
      <c r="B394" t="s">
        <v>35</v>
      </c>
      <c r="C394" t="s">
        <v>81</v>
      </c>
      <c r="D394" s="27" t="s">
        <v>74</v>
      </c>
      <c r="E394" s="27" t="s">
        <v>725</v>
      </c>
      <c r="F394" s="27" t="s">
        <v>16</v>
      </c>
      <c r="G394" s="27" t="s">
        <v>16</v>
      </c>
      <c r="H394" s="27" t="s">
        <v>467</v>
      </c>
      <c r="K394" s="27" t="str">
        <f t="shared" si="6"/>
        <v>GridHardeningPoint.SegmentID</v>
      </c>
      <c r="L394" s="27"/>
      <c r="M394" s="27"/>
      <c r="N394" s="27"/>
      <c r="O394" s="27"/>
      <c r="P394" s="27"/>
      <c r="Q394" s="27"/>
    </row>
    <row r="395" spans="1:17" s="3" customFormat="1" x14ac:dyDescent="0.25">
      <c r="A395" s="33" t="s">
        <v>30</v>
      </c>
      <c r="B395" t="s">
        <v>35</v>
      </c>
      <c r="C395" t="s">
        <v>82</v>
      </c>
      <c r="D395" s="27" t="s">
        <v>477</v>
      </c>
      <c r="E395" s="27" t="s">
        <v>746</v>
      </c>
      <c r="F395" s="27" t="s">
        <v>16</v>
      </c>
      <c r="G395" s="27" t="s">
        <v>16</v>
      </c>
      <c r="H395" s="27" t="s">
        <v>467</v>
      </c>
      <c r="K395" s="27" t="str">
        <f t="shared" si="6"/>
        <v>GridHardeningPoint.CircuitID</v>
      </c>
      <c r="L395" s="27"/>
      <c r="M395" s="27"/>
      <c r="N395" s="27"/>
      <c r="O395" s="27"/>
      <c r="P395" s="27"/>
      <c r="Q395" s="27"/>
    </row>
    <row r="396" spans="1:17" s="3" customFormat="1" x14ac:dyDescent="0.25">
      <c r="A396" s="33" t="s">
        <v>30</v>
      </c>
      <c r="B396" t="s">
        <v>35</v>
      </c>
      <c r="C396" t="s">
        <v>106</v>
      </c>
      <c r="D396" s="27" t="s">
        <v>72</v>
      </c>
      <c r="E396" s="27" t="s">
        <v>747</v>
      </c>
      <c r="F396" s="27" t="s">
        <v>16</v>
      </c>
      <c r="G396" s="27" t="s">
        <v>16</v>
      </c>
      <c r="H396" s="27" t="s">
        <v>74</v>
      </c>
      <c r="K396" s="27" t="str">
        <f t="shared" si="6"/>
        <v>GridHardeningPoint.LineClass</v>
      </c>
      <c r="L396" s="27"/>
      <c r="M396" s="27"/>
      <c r="N396" s="27"/>
      <c r="O396" s="27"/>
      <c r="P396" s="27"/>
      <c r="Q396" s="27"/>
    </row>
    <row r="397" spans="1:17" s="3" customFormat="1" x14ac:dyDescent="0.25">
      <c r="A397" s="33" t="s">
        <v>30</v>
      </c>
      <c r="B397" t="s">
        <v>35</v>
      </c>
      <c r="C397" t="s">
        <v>198</v>
      </c>
      <c r="D397" s="27" t="s">
        <v>477</v>
      </c>
      <c r="E397" s="27" t="s">
        <v>748</v>
      </c>
      <c r="F397" s="27" t="s">
        <v>749</v>
      </c>
      <c r="G397" s="27" t="s">
        <v>750</v>
      </c>
      <c r="H397" s="27" t="s">
        <v>467</v>
      </c>
      <c r="K397" s="27" t="str">
        <f t="shared" si="6"/>
        <v>GridHardeningPoint.GridHardeningLocationOrAddress</v>
      </c>
      <c r="L397" s="27"/>
      <c r="M397" s="27"/>
      <c r="N397" s="27"/>
      <c r="O397" s="27"/>
      <c r="P397" s="27"/>
      <c r="Q397" s="27"/>
    </row>
    <row r="398" spans="1:17" s="3" customFormat="1" x14ac:dyDescent="0.25">
      <c r="A398" s="33" t="s">
        <v>30</v>
      </c>
      <c r="B398" t="s">
        <v>35</v>
      </c>
      <c r="C398" t="s">
        <v>174</v>
      </c>
      <c r="D398" s="27" t="s">
        <v>72</v>
      </c>
      <c r="E398" s="27" t="s">
        <v>751</v>
      </c>
      <c r="F398" s="27" t="s">
        <v>16</v>
      </c>
      <c r="G398" s="27" t="s">
        <v>16</v>
      </c>
      <c r="H398" s="27" t="s">
        <v>467</v>
      </c>
      <c r="K398" s="27" t="str">
        <f t="shared" si="6"/>
        <v>GridHardeningPoint.WMPInitiative</v>
      </c>
      <c r="L398" s="27"/>
      <c r="M398" s="27"/>
      <c r="N398" s="27"/>
      <c r="O398" s="27"/>
      <c r="P398" s="27"/>
      <c r="Q398" s="27"/>
    </row>
    <row r="399" spans="1:17" s="3" customFormat="1" x14ac:dyDescent="0.25">
      <c r="A399" s="33" t="s">
        <v>30</v>
      </c>
      <c r="B399" t="s">
        <v>35</v>
      </c>
      <c r="C399" t="s">
        <v>175</v>
      </c>
      <c r="D399" s="27" t="s">
        <v>72</v>
      </c>
      <c r="E399" s="27" t="s">
        <v>16</v>
      </c>
      <c r="F399" s="27" t="s">
        <v>16</v>
      </c>
      <c r="G399" s="27" t="s">
        <v>16</v>
      </c>
      <c r="H399" s="27" t="s">
        <v>722</v>
      </c>
      <c r="K399" s="27" t="str">
        <f t="shared" si="6"/>
        <v>GridHardeningPoint.WMPActivity</v>
      </c>
      <c r="L399" s="27"/>
      <c r="M399" s="27"/>
      <c r="N399" s="27"/>
      <c r="O399" s="27"/>
      <c r="P399" s="27"/>
      <c r="Q399" s="27"/>
    </row>
    <row r="400" spans="1:17" s="3" customFormat="1" x14ac:dyDescent="0.25">
      <c r="A400" s="33" t="s">
        <v>30</v>
      </c>
      <c r="B400" t="s">
        <v>35</v>
      </c>
      <c r="C400" t="s">
        <v>176</v>
      </c>
      <c r="D400" s="27" t="s">
        <v>72</v>
      </c>
      <c r="E400" s="27" t="s">
        <v>16</v>
      </c>
      <c r="F400" s="27" t="s">
        <v>16</v>
      </c>
      <c r="G400" s="27" t="s">
        <v>16</v>
      </c>
      <c r="H400" s="27" t="s">
        <v>722</v>
      </c>
      <c r="K400" s="27" t="str">
        <f t="shared" si="6"/>
        <v>GridHardeningPoint.ActivityDescription</v>
      </c>
      <c r="L400" s="27"/>
      <c r="M400" s="27"/>
      <c r="N400" s="27"/>
      <c r="O400" s="27"/>
      <c r="P400" s="27"/>
      <c r="Q400" s="27"/>
    </row>
    <row r="401" spans="1:17" s="3" customFormat="1" x14ac:dyDescent="0.25">
      <c r="A401" s="33" t="s">
        <v>30</v>
      </c>
      <c r="B401" t="s">
        <v>35</v>
      </c>
      <c r="C401" t="s">
        <v>178</v>
      </c>
      <c r="D401" s="27" t="s">
        <v>72</v>
      </c>
      <c r="E401" s="27" t="s">
        <v>16</v>
      </c>
      <c r="F401" s="27" t="s">
        <v>16</v>
      </c>
      <c r="G401" s="27" t="s">
        <v>16</v>
      </c>
      <c r="H401" s="27" t="s">
        <v>722</v>
      </c>
      <c r="K401" s="27" t="str">
        <f t="shared" si="6"/>
        <v>GridHardeningPoint.WMPSection</v>
      </c>
      <c r="L401" s="27"/>
      <c r="M401" s="27"/>
      <c r="N401" s="27"/>
      <c r="O401" s="27"/>
      <c r="P401" s="27"/>
      <c r="Q401" s="27"/>
    </row>
    <row r="402" spans="1:17" s="3" customFormat="1" x14ac:dyDescent="0.25">
      <c r="A402" s="33" t="s">
        <v>30</v>
      </c>
      <c r="B402" t="s">
        <v>35</v>
      </c>
      <c r="C402" t="s">
        <v>199</v>
      </c>
      <c r="D402" s="27" t="s">
        <v>477</v>
      </c>
      <c r="E402" s="27" t="s">
        <v>16</v>
      </c>
      <c r="F402" s="27" t="s">
        <v>16</v>
      </c>
      <c r="G402" s="27" t="s">
        <v>16</v>
      </c>
      <c r="H402" s="27" t="s">
        <v>469</v>
      </c>
      <c r="K402" s="27" t="str">
        <f t="shared" si="6"/>
        <v>GridHardeningPoint.DescriptionOfWork</v>
      </c>
      <c r="L402" s="27"/>
      <c r="M402" s="27"/>
      <c r="N402" s="27"/>
      <c r="O402" s="27"/>
      <c r="P402" s="27"/>
      <c r="Q402" s="27"/>
    </row>
    <row r="403" spans="1:17" s="3" customFormat="1" x14ac:dyDescent="0.25">
      <c r="A403" s="33" t="s">
        <v>30</v>
      </c>
      <c r="B403" t="s">
        <v>35</v>
      </c>
      <c r="C403" t="s">
        <v>195</v>
      </c>
      <c r="D403" s="27" t="s">
        <v>74</v>
      </c>
      <c r="E403" s="27" t="s">
        <v>16</v>
      </c>
      <c r="F403" s="27" t="s">
        <v>16</v>
      </c>
      <c r="G403" s="27" t="s">
        <v>16</v>
      </c>
      <c r="H403" s="27" t="s">
        <v>469</v>
      </c>
      <c r="K403" s="27" t="str">
        <f t="shared" si="6"/>
        <v>GridHardeningPoint.FieldNotes</v>
      </c>
      <c r="L403" s="27"/>
      <c r="M403" s="27"/>
      <c r="N403" s="27"/>
      <c r="O403" s="27"/>
      <c r="P403" s="27"/>
      <c r="Q403" s="27"/>
    </row>
    <row r="404" spans="1:17" s="3" customFormat="1" x14ac:dyDescent="0.25">
      <c r="A404" s="33" t="s">
        <v>30</v>
      </c>
      <c r="B404" t="s">
        <v>35</v>
      </c>
      <c r="C404" t="s">
        <v>200</v>
      </c>
      <c r="D404" s="27" t="s">
        <v>72</v>
      </c>
      <c r="E404" s="27" t="s">
        <v>752</v>
      </c>
      <c r="F404" s="27" t="s">
        <v>16</v>
      </c>
      <c r="G404" s="27" t="s">
        <v>16</v>
      </c>
      <c r="H404" s="27" t="s">
        <v>467</v>
      </c>
      <c r="K404" s="27" t="str">
        <f t="shared" si="6"/>
        <v>GridHardeningPoint.GhStatus</v>
      </c>
      <c r="L404" s="27"/>
      <c r="M404" s="27"/>
      <c r="N404" s="27"/>
      <c r="O404" s="27"/>
      <c r="P404" s="27"/>
      <c r="Q404" s="27"/>
    </row>
    <row r="405" spans="1:17" s="3" customFormat="1" x14ac:dyDescent="0.25">
      <c r="A405" s="33" t="s">
        <v>30</v>
      </c>
      <c r="B405" t="s">
        <v>35</v>
      </c>
      <c r="C405" t="s">
        <v>180</v>
      </c>
      <c r="D405" s="27" t="s">
        <v>72</v>
      </c>
      <c r="E405" s="27" t="s">
        <v>731</v>
      </c>
      <c r="F405" s="27" t="s">
        <v>16</v>
      </c>
      <c r="G405" s="27" t="s">
        <v>16</v>
      </c>
      <c r="H405" s="27" t="s">
        <v>467</v>
      </c>
      <c r="K405" s="27" t="str">
        <f t="shared" si="6"/>
        <v>GridHardeningPoint.UnitsRepresented</v>
      </c>
      <c r="L405" s="27"/>
      <c r="M405" s="27"/>
      <c r="N405" s="27"/>
      <c r="O405" s="27"/>
      <c r="P405" s="27"/>
      <c r="Q405" s="27"/>
    </row>
    <row r="406" spans="1:17" s="3" customFormat="1" x14ac:dyDescent="0.25">
      <c r="A406" s="33" t="s">
        <v>30</v>
      </c>
      <c r="B406" t="s">
        <v>35</v>
      </c>
      <c r="C406" t="s">
        <v>201</v>
      </c>
      <c r="D406" s="27" t="s">
        <v>477</v>
      </c>
      <c r="E406" s="27" t="s">
        <v>753</v>
      </c>
      <c r="F406" s="27" t="s">
        <v>639</v>
      </c>
      <c r="G406" s="27" t="s">
        <v>667</v>
      </c>
      <c r="H406" s="27" t="s">
        <v>74</v>
      </c>
      <c r="K406" s="27" t="str">
        <f t="shared" si="6"/>
        <v>GridHardeningPoint.StartDate</v>
      </c>
      <c r="L406" s="27"/>
      <c r="M406" s="27"/>
      <c r="N406" s="27"/>
      <c r="O406" s="27"/>
      <c r="P406" s="27"/>
      <c r="Q406" s="27"/>
    </row>
    <row r="407" spans="1:17" s="3" customFormat="1" x14ac:dyDescent="0.25">
      <c r="A407" s="33" t="s">
        <v>30</v>
      </c>
      <c r="B407" t="s">
        <v>35</v>
      </c>
      <c r="C407" t="s">
        <v>202</v>
      </c>
      <c r="D407" s="27" t="s">
        <v>477</v>
      </c>
      <c r="E407" s="27" t="s">
        <v>754</v>
      </c>
      <c r="F407" s="27" t="s">
        <v>639</v>
      </c>
      <c r="G407" s="27" t="s">
        <v>667</v>
      </c>
      <c r="H407" s="27" t="s">
        <v>74</v>
      </c>
      <c r="K407" s="27" t="str">
        <f t="shared" si="6"/>
        <v>GridHardeningPoint.EndDate</v>
      </c>
      <c r="L407" s="27"/>
      <c r="M407" s="27"/>
      <c r="N407" s="27"/>
      <c r="O407" s="27"/>
      <c r="P407" s="27"/>
      <c r="Q407" s="27"/>
    </row>
    <row r="408" spans="1:17" s="3" customFormat="1" x14ac:dyDescent="0.25">
      <c r="A408" s="33" t="s">
        <v>30</v>
      </c>
      <c r="B408" t="s">
        <v>35</v>
      </c>
      <c r="C408" t="s">
        <v>203</v>
      </c>
      <c r="D408" s="27" t="s">
        <v>477</v>
      </c>
      <c r="E408" s="27" t="s">
        <v>755</v>
      </c>
      <c r="F408" s="27" t="s">
        <v>639</v>
      </c>
      <c r="G408" s="27" t="s">
        <v>667</v>
      </c>
      <c r="H408" s="27" t="s">
        <v>74</v>
      </c>
      <c r="K408" s="27" t="str">
        <f t="shared" si="6"/>
        <v>GridHardeningPoint.LineDeenergized</v>
      </c>
      <c r="L408" s="27"/>
      <c r="M408" s="27"/>
      <c r="N408" s="27"/>
      <c r="O408" s="27"/>
      <c r="P408" s="27"/>
      <c r="Q408" s="27"/>
    </row>
    <row r="409" spans="1:17" s="3" customFormat="1" x14ac:dyDescent="0.25">
      <c r="A409" s="33" t="s">
        <v>30</v>
      </c>
      <c r="B409" t="s">
        <v>35</v>
      </c>
      <c r="C409" t="s">
        <v>183</v>
      </c>
      <c r="D409" s="27" t="s">
        <v>477</v>
      </c>
      <c r="E409" s="27" t="s">
        <v>756</v>
      </c>
      <c r="F409" s="27" t="s">
        <v>639</v>
      </c>
      <c r="G409" s="27" t="s">
        <v>667</v>
      </c>
      <c r="H409" s="27" t="s">
        <v>74</v>
      </c>
      <c r="K409" s="27" t="str">
        <f t="shared" si="6"/>
        <v>GridHardeningPoint.PerformedBy</v>
      </c>
      <c r="L409" s="27"/>
      <c r="M409" s="27"/>
      <c r="N409" s="27"/>
      <c r="O409" s="27"/>
      <c r="P409" s="27"/>
      <c r="Q409" s="27"/>
    </row>
    <row r="410" spans="1:17" s="3" customFormat="1" x14ac:dyDescent="0.25">
      <c r="A410" s="33" t="s">
        <v>30</v>
      </c>
      <c r="B410" t="s">
        <v>35</v>
      </c>
      <c r="C410" t="s">
        <v>184</v>
      </c>
      <c r="D410" s="27" t="s">
        <v>72</v>
      </c>
      <c r="E410" s="27" t="s">
        <v>737</v>
      </c>
      <c r="F410" s="27" t="s">
        <v>736</v>
      </c>
      <c r="G410" s="27" t="s">
        <v>736</v>
      </c>
      <c r="H410" s="27" t="s">
        <v>74</v>
      </c>
      <c r="K410" s="27" t="str">
        <f t="shared" si="6"/>
        <v>GridHardeningPoint.PerformedByComment</v>
      </c>
      <c r="L410" s="27"/>
      <c r="M410" s="27"/>
      <c r="N410" s="27"/>
      <c r="O410" s="27"/>
      <c r="P410" s="27"/>
      <c r="Q410" s="27"/>
    </row>
    <row r="411" spans="1:17" s="3" customFormat="1" x14ac:dyDescent="0.25">
      <c r="A411" s="34" t="s">
        <v>30</v>
      </c>
      <c r="B411" s="12" t="s">
        <v>35</v>
      </c>
      <c r="C411" s="12" t="s">
        <v>112</v>
      </c>
      <c r="D411" s="27" t="s">
        <v>72</v>
      </c>
      <c r="E411" s="27" t="s">
        <v>16</v>
      </c>
      <c r="F411" s="27" t="s">
        <v>16</v>
      </c>
      <c r="G411" s="27" t="s">
        <v>16</v>
      </c>
      <c r="H411" s="27" t="s">
        <v>74</v>
      </c>
      <c r="K411" s="27" t="str">
        <f t="shared" si="6"/>
        <v>GridHardeningPoint.HFTDClass</v>
      </c>
      <c r="L411" s="27"/>
      <c r="M411" s="27"/>
      <c r="N411" s="27"/>
      <c r="O411" s="27"/>
      <c r="P411" s="27"/>
      <c r="Q411" s="27"/>
    </row>
    <row r="412" spans="1:17" s="3" customFormat="1" x14ac:dyDescent="0.25">
      <c r="A412" s="46" t="s">
        <v>30</v>
      </c>
      <c r="B412" s="15" t="s">
        <v>36</v>
      </c>
      <c r="C412" s="15" t="s">
        <v>204</v>
      </c>
      <c r="D412" s="27" t="s">
        <v>74</v>
      </c>
      <c r="E412" s="27" t="s">
        <v>757</v>
      </c>
      <c r="F412" s="27" t="s">
        <v>16</v>
      </c>
      <c r="G412" s="27" t="s">
        <v>16</v>
      </c>
      <c r="H412" s="27" t="s">
        <v>74</v>
      </c>
      <c r="K412" s="27" t="str">
        <f t="shared" si="6"/>
        <v>InitiativeAuditLine.IaID</v>
      </c>
      <c r="L412" s="27"/>
      <c r="M412" s="27"/>
      <c r="N412" s="27"/>
      <c r="O412" s="27"/>
      <c r="P412" s="27"/>
      <c r="Q412" s="27"/>
    </row>
    <row r="413" spans="1:17" s="3" customFormat="1" x14ac:dyDescent="0.25">
      <c r="A413" s="47" t="s">
        <v>30</v>
      </c>
      <c r="B413" s="25" t="s">
        <v>36</v>
      </c>
      <c r="C413" s="25" t="s">
        <v>83</v>
      </c>
      <c r="D413" s="27" t="s">
        <v>74</v>
      </c>
      <c r="E413" s="27" t="s">
        <v>757</v>
      </c>
      <c r="F413" s="27" t="s">
        <v>16</v>
      </c>
      <c r="G413" s="27" t="s">
        <v>16</v>
      </c>
      <c r="H413" s="27" t="s">
        <v>74</v>
      </c>
      <c r="K413" s="27" t="str">
        <f t="shared" si="6"/>
        <v>InitiativeAuditLine.UtilityID</v>
      </c>
      <c r="L413" s="27"/>
      <c r="M413" s="27"/>
      <c r="N413" s="27"/>
      <c r="O413" s="27"/>
      <c r="P413" s="27"/>
      <c r="Q413" s="27"/>
    </row>
    <row r="414" spans="1:17" s="3" customFormat="1" x14ac:dyDescent="0.25">
      <c r="A414" s="49" t="s">
        <v>30</v>
      </c>
      <c r="B414" s="26" t="s">
        <v>36</v>
      </c>
      <c r="C414" s="26" t="s">
        <v>205</v>
      </c>
      <c r="D414" s="27" t="s">
        <v>74</v>
      </c>
      <c r="E414" s="27" t="s">
        <v>757</v>
      </c>
      <c r="F414" s="27" t="s">
        <v>16</v>
      </c>
      <c r="G414" s="27" t="s">
        <v>16</v>
      </c>
      <c r="H414" s="27" t="s">
        <v>74</v>
      </c>
      <c r="K414" s="27" t="str">
        <f t="shared" si="6"/>
        <v>InitiativeAuditLine.InitiativeFeature</v>
      </c>
      <c r="L414" s="27"/>
      <c r="M414" s="27"/>
      <c r="N414" s="27"/>
      <c r="O414" s="27"/>
      <c r="P414" s="27"/>
      <c r="Q414" s="27"/>
    </row>
    <row r="415" spans="1:17" s="3" customFormat="1" x14ac:dyDescent="0.25">
      <c r="A415" s="47" t="s">
        <v>30</v>
      </c>
      <c r="B415" s="25" t="s">
        <v>36</v>
      </c>
      <c r="C415" s="25" t="s">
        <v>206</v>
      </c>
      <c r="D415" s="27" t="s">
        <v>74</v>
      </c>
      <c r="E415" s="27" t="s">
        <v>757</v>
      </c>
      <c r="F415" s="27" t="s">
        <v>16</v>
      </c>
      <c r="G415" s="27" t="s">
        <v>16</v>
      </c>
      <c r="H415" s="27" t="s">
        <v>74</v>
      </c>
      <c r="K415" s="27" t="str">
        <f t="shared" si="6"/>
        <v>InitiativeAuditLine.InitiativeID</v>
      </c>
      <c r="L415" s="27"/>
      <c r="M415" s="27"/>
      <c r="N415" s="27"/>
      <c r="O415" s="27"/>
      <c r="P415" s="27"/>
      <c r="Q415" s="27"/>
    </row>
    <row r="416" spans="1:17" s="3" customFormat="1" x14ac:dyDescent="0.25">
      <c r="A416" s="49" t="s">
        <v>30</v>
      </c>
      <c r="B416" s="26" t="s">
        <v>36</v>
      </c>
      <c r="C416" s="25" t="s">
        <v>171</v>
      </c>
      <c r="D416" s="27" t="s">
        <v>74</v>
      </c>
      <c r="E416" s="27" t="s">
        <v>757</v>
      </c>
      <c r="F416" s="27" t="s">
        <v>16</v>
      </c>
      <c r="G416" s="27" t="s">
        <v>16</v>
      </c>
      <c r="H416" s="27" t="s">
        <v>74</v>
      </c>
      <c r="K416" s="27" t="str">
        <f t="shared" si="6"/>
        <v>InitiativeAuditLine.UMATID</v>
      </c>
      <c r="L416" s="27"/>
      <c r="M416" s="27"/>
      <c r="N416" s="27"/>
      <c r="O416" s="27"/>
      <c r="P416" s="27"/>
      <c r="Q416" s="27"/>
    </row>
    <row r="417" spans="1:17" s="3" customFormat="1" x14ac:dyDescent="0.25">
      <c r="A417" s="47" t="s">
        <v>30</v>
      </c>
      <c r="B417" s="25" t="s">
        <v>36</v>
      </c>
      <c r="C417" s="25" t="s">
        <v>207</v>
      </c>
      <c r="D417" s="27" t="s">
        <v>74</v>
      </c>
      <c r="E417" s="27" t="s">
        <v>757</v>
      </c>
      <c r="F417" s="27" t="s">
        <v>16</v>
      </c>
      <c r="G417" s="27" t="s">
        <v>16</v>
      </c>
      <c r="H417" s="27" t="s">
        <v>74</v>
      </c>
      <c r="K417" s="27" t="str">
        <f t="shared" si="6"/>
        <v>InitiativeAuditLine.AuditDate</v>
      </c>
      <c r="L417" s="27"/>
      <c r="M417" s="27"/>
      <c r="N417" s="27"/>
      <c r="O417" s="27"/>
      <c r="P417" s="27"/>
      <c r="Q417" s="27"/>
    </row>
    <row r="418" spans="1:17" s="3" customFormat="1" x14ac:dyDescent="0.25">
      <c r="A418" s="49" t="s">
        <v>30</v>
      </c>
      <c r="B418" s="26" t="s">
        <v>36</v>
      </c>
      <c r="C418" s="25" t="s">
        <v>208</v>
      </c>
      <c r="D418" s="27" t="s">
        <v>74</v>
      </c>
      <c r="E418" s="27" t="s">
        <v>757</v>
      </c>
      <c r="F418" s="27" t="s">
        <v>16</v>
      </c>
      <c r="G418" s="27" t="s">
        <v>16</v>
      </c>
      <c r="H418" s="27" t="s">
        <v>74</v>
      </c>
      <c r="K418" s="27" t="str">
        <f t="shared" si="6"/>
        <v>InitiativeAuditLine.ActivityDate</v>
      </c>
      <c r="L418" s="27"/>
      <c r="M418" s="27"/>
      <c r="N418" s="27"/>
      <c r="O418" s="27"/>
      <c r="P418" s="27"/>
      <c r="Q418" s="27"/>
    </row>
    <row r="419" spans="1:17" s="3" customFormat="1" x14ac:dyDescent="0.25">
      <c r="A419" s="47" t="s">
        <v>30</v>
      </c>
      <c r="B419" s="25" t="s">
        <v>36</v>
      </c>
      <c r="C419" s="25" t="s">
        <v>209</v>
      </c>
      <c r="D419" s="27" t="s">
        <v>74</v>
      </c>
      <c r="E419" s="27" t="s">
        <v>757</v>
      </c>
      <c r="F419" s="27" t="s">
        <v>16</v>
      </c>
      <c r="G419" s="27" t="s">
        <v>16</v>
      </c>
      <c r="H419" s="27" t="s">
        <v>74</v>
      </c>
      <c r="K419" s="27" t="str">
        <f t="shared" si="6"/>
        <v>InitiativeAuditLine.AssetType</v>
      </c>
      <c r="L419" s="27"/>
      <c r="M419" s="27"/>
      <c r="N419" s="27"/>
      <c r="O419" s="27"/>
      <c r="P419" s="27"/>
      <c r="Q419" s="27"/>
    </row>
    <row r="420" spans="1:17" s="3" customFormat="1" x14ac:dyDescent="0.25">
      <c r="A420" s="49" t="s">
        <v>30</v>
      </c>
      <c r="B420" s="26" t="s">
        <v>36</v>
      </c>
      <c r="C420" s="25" t="s">
        <v>210</v>
      </c>
      <c r="D420" s="27" t="s">
        <v>74</v>
      </c>
      <c r="E420" s="27" t="s">
        <v>757</v>
      </c>
      <c r="F420" s="27" t="s">
        <v>16</v>
      </c>
      <c r="G420" s="27" t="s">
        <v>16</v>
      </c>
      <c r="H420" s="27" t="s">
        <v>74</v>
      </c>
      <c r="K420" s="27" t="str">
        <f t="shared" si="6"/>
        <v>InitiativeAuditLine.Result</v>
      </c>
      <c r="L420" s="27"/>
      <c r="M420" s="27"/>
      <c r="N420" s="27"/>
      <c r="O420" s="27"/>
      <c r="P420" s="27"/>
      <c r="Q420" s="27"/>
    </row>
    <row r="421" spans="1:17" s="3" customFormat="1" x14ac:dyDescent="0.25">
      <c r="A421" s="47" t="s">
        <v>30</v>
      </c>
      <c r="B421" s="25" t="s">
        <v>36</v>
      </c>
      <c r="C421" s="25" t="s">
        <v>211</v>
      </c>
      <c r="D421" s="27" t="s">
        <v>74</v>
      </c>
      <c r="E421" s="27" t="s">
        <v>757</v>
      </c>
      <c r="F421" s="27" t="s">
        <v>16</v>
      </c>
      <c r="G421" s="27" t="s">
        <v>16</v>
      </c>
      <c r="H421" s="27" t="s">
        <v>469</v>
      </c>
      <c r="K421" s="27" t="str">
        <f t="shared" si="6"/>
        <v>InitiativeAuditLine.Description</v>
      </c>
      <c r="L421" s="27"/>
      <c r="M421" s="27"/>
      <c r="N421" s="27"/>
      <c r="O421" s="27"/>
      <c r="P421" s="27"/>
      <c r="Q421" s="27"/>
    </row>
    <row r="422" spans="1:17" s="3" customFormat="1" x14ac:dyDescent="0.25">
      <c r="A422" s="47" t="s">
        <v>30</v>
      </c>
      <c r="B422" s="25" t="s">
        <v>36</v>
      </c>
      <c r="C422" s="25" t="s">
        <v>183</v>
      </c>
      <c r="D422" s="27" t="s">
        <v>74</v>
      </c>
      <c r="E422" s="27" t="s">
        <v>757</v>
      </c>
      <c r="F422" s="27" t="s">
        <v>16</v>
      </c>
      <c r="G422" s="27" t="s">
        <v>16</v>
      </c>
      <c r="H422" s="27" t="s">
        <v>74</v>
      </c>
      <c r="K422" s="27" t="str">
        <f t="shared" si="6"/>
        <v>InitiativeAuditLine.PerformedBy</v>
      </c>
      <c r="L422" s="27"/>
      <c r="M422" s="27"/>
      <c r="N422" s="27"/>
      <c r="O422" s="27"/>
      <c r="P422" s="27"/>
      <c r="Q422" s="27"/>
    </row>
    <row r="423" spans="1:17" s="3" customFormat="1" x14ac:dyDescent="0.25">
      <c r="A423" s="48" t="s">
        <v>30</v>
      </c>
      <c r="B423" s="16" t="s">
        <v>36</v>
      </c>
      <c r="C423" s="16" t="s">
        <v>184</v>
      </c>
      <c r="D423" s="27" t="s">
        <v>74</v>
      </c>
      <c r="E423" s="27" t="s">
        <v>757</v>
      </c>
      <c r="F423" s="27" t="s">
        <v>16</v>
      </c>
      <c r="G423" s="27" t="s">
        <v>16</v>
      </c>
      <c r="H423" s="27" t="s">
        <v>74</v>
      </c>
      <c r="K423" s="27" t="str">
        <f t="shared" si="6"/>
        <v>InitiativeAuditLine.PerformedByComment</v>
      </c>
      <c r="L423" s="27"/>
      <c r="M423" s="27"/>
      <c r="N423" s="27"/>
      <c r="O423" s="27"/>
      <c r="P423" s="27"/>
      <c r="Q423" s="27"/>
    </row>
    <row r="424" spans="1:17" s="3" customFormat="1" x14ac:dyDescent="0.25">
      <c r="A424" s="31" t="s">
        <v>30</v>
      </c>
      <c r="B424" s="11" t="s">
        <v>37</v>
      </c>
      <c r="C424" s="11" t="s">
        <v>204</v>
      </c>
      <c r="D424" s="27" t="s">
        <v>72</v>
      </c>
      <c r="E424" s="27" t="s">
        <v>758</v>
      </c>
      <c r="F424" s="27" t="s">
        <v>16</v>
      </c>
      <c r="G424" s="27" t="s">
        <v>16</v>
      </c>
      <c r="H424" s="27" t="s">
        <v>74</v>
      </c>
      <c r="K424" s="27" t="str">
        <f t="shared" si="6"/>
        <v>InitiativeAuditPoint.IaID</v>
      </c>
      <c r="L424" s="27"/>
      <c r="M424" s="27"/>
      <c r="N424" s="27"/>
      <c r="O424" s="27"/>
      <c r="P424" s="27"/>
      <c r="Q424" s="27"/>
    </row>
    <row r="425" spans="1:17" s="3" customFormat="1" x14ac:dyDescent="0.25">
      <c r="A425" s="33" t="s">
        <v>30</v>
      </c>
      <c r="B425" t="s">
        <v>37</v>
      </c>
      <c r="C425" t="s">
        <v>83</v>
      </c>
      <c r="D425" s="27" t="s">
        <v>72</v>
      </c>
      <c r="E425" s="27" t="s">
        <v>16</v>
      </c>
      <c r="F425" s="27" t="s">
        <v>16</v>
      </c>
      <c r="G425" s="27" t="s">
        <v>16</v>
      </c>
      <c r="H425" s="27" t="s">
        <v>74</v>
      </c>
      <c r="K425" s="27" t="str">
        <f t="shared" si="6"/>
        <v>InitiativeAuditPoint.UtilityID</v>
      </c>
      <c r="L425" s="27"/>
      <c r="M425" s="27"/>
      <c r="N425" s="27"/>
      <c r="O425" s="27"/>
      <c r="P425" s="27"/>
      <c r="Q425" s="27"/>
    </row>
    <row r="426" spans="1:17" s="3" customFormat="1" x14ac:dyDescent="0.25">
      <c r="A426" s="50" t="s">
        <v>30</v>
      </c>
      <c r="B426" s="27" t="s">
        <v>37</v>
      </c>
      <c r="C426" s="27" t="s">
        <v>205</v>
      </c>
      <c r="D426" s="27" t="s">
        <v>72</v>
      </c>
      <c r="E426" s="27" t="s">
        <v>16</v>
      </c>
      <c r="F426" s="27" t="s">
        <v>16</v>
      </c>
      <c r="G426" s="27" t="s">
        <v>16</v>
      </c>
      <c r="H426" s="27" t="s">
        <v>74</v>
      </c>
      <c r="K426" s="27" t="str">
        <f t="shared" si="6"/>
        <v>InitiativeAuditPoint.InitiativeFeature</v>
      </c>
      <c r="L426" s="27"/>
      <c r="M426" s="27"/>
      <c r="N426" s="27"/>
      <c r="O426" s="27"/>
      <c r="P426" s="27"/>
      <c r="Q426" s="27"/>
    </row>
    <row r="427" spans="1:17" s="3" customFormat="1" x14ac:dyDescent="0.25">
      <c r="A427" s="33" t="s">
        <v>30</v>
      </c>
      <c r="B427" t="s">
        <v>37</v>
      </c>
      <c r="C427" t="s">
        <v>206</v>
      </c>
      <c r="D427" s="27" t="s">
        <v>477</v>
      </c>
      <c r="E427" s="27" t="s">
        <v>759</v>
      </c>
      <c r="F427" s="27" t="s">
        <v>760</v>
      </c>
      <c r="G427" s="27" t="s">
        <v>760</v>
      </c>
      <c r="H427" s="27" t="s">
        <v>74</v>
      </c>
      <c r="K427" s="27" t="str">
        <f t="shared" si="6"/>
        <v>InitiativeAuditPoint.InitiativeID</v>
      </c>
      <c r="L427" s="27"/>
      <c r="M427" s="27"/>
      <c r="N427" s="27"/>
      <c r="O427" s="27"/>
      <c r="P427" s="27"/>
      <c r="Q427" s="27"/>
    </row>
    <row r="428" spans="1:17" s="3" customFormat="1" x14ac:dyDescent="0.25">
      <c r="A428" s="50" t="s">
        <v>30</v>
      </c>
      <c r="B428" s="27" t="s">
        <v>37</v>
      </c>
      <c r="C428" t="s">
        <v>171</v>
      </c>
      <c r="D428" s="27" t="s">
        <v>477</v>
      </c>
      <c r="E428" s="27" t="s">
        <v>760</v>
      </c>
      <c r="F428" s="27" t="s">
        <v>761</v>
      </c>
      <c r="G428" s="27" t="s">
        <v>761</v>
      </c>
      <c r="H428" s="27" t="s">
        <v>74</v>
      </c>
      <c r="K428" s="27" t="str">
        <f t="shared" si="6"/>
        <v>InitiativeAuditPoint.UMATID</v>
      </c>
      <c r="L428" s="27"/>
      <c r="M428" s="27"/>
      <c r="N428" s="27"/>
      <c r="O428" s="27"/>
      <c r="P428" s="27"/>
      <c r="Q428" s="27"/>
    </row>
    <row r="429" spans="1:17" s="3" customFormat="1" x14ac:dyDescent="0.25">
      <c r="A429" s="33" t="s">
        <v>30</v>
      </c>
      <c r="B429" t="s">
        <v>37</v>
      </c>
      <c r="C429" t="s">
        <v>207</v>
      </c>
      <c r="D429" s="27" t="s">
        <v>72</v>
      </c>
      <c r="E429" s="27" t="s">
        <v>16</v>
      </c>
      <c r="F429" s="27" t="s">
        <v>16</v>
      </c>
      <c r="G429" s="27" t="s">
        <v>16</v>
      </c>
      <c r="H429" s="27" t="s">
        <v>74</v>
      </c>
      <c r="K429" s="27" t="str">
        <f t="shared" si="6"/>
        <v>InitiativeAuditPoint.AuditDate</v>
      </c>
      <c r="L429" s="27"/>
      <c r="M429" s="27"/>
      <c r="N429" s="27"/>
      <c r="O429" s="27"/>
      <c r="P429" s="27"/>
      <c r="Q429" s="27"/>
    </row>
    <row r="430" spans="1:17" s="3" customFormat="1" x14ac:dyDescent="0.25">
      <c r="A430" s="50" t="s">
        <v>30</v>
      </c>
      <c r="B430" s="27" t="s">
        <v>37</v>
      </c>
      <c r="C430" t="s">
        <v>208</v>
      </c>
      <c r="D430" s="27" t="s">
        <v>72</v>
      </c>
      <c r="E430" s="27" t="s">
        <v>16</v>
      </c>
      <c r="F430" s="27" t="s">
        <v>16</v>
      </c>
      <c r="G430" s="27" t="s">
        <v>16</v>
      </c>
      <c r="H430" s="27" t="s">
        <v>74</v>
      </c>
      <c r="K430" s="27" t="str">
        <f t="shared" si="6"/>
        <v>InitiativeAuditPoint.ActivityDate</v>
      </c>
      <c r="L430" s="27"/>
      <c r="M430" s="27"/>
      <c r="N430" s="27"/>
      <c r="O430" s="27"/>
      <c r="P430" s="27"/>
      <c r="Q430" s="27"/>
    </row>
    <row r="431" spans="1:17" s="3" customFormat="1" x14ac:dyDescent="0.25">
      <c r="A431" s="33" t="s">
        <v>30</v>
      </c>
      <c r="B431" t="s">
        <v>37</v>
      </c>
      <c r="C431" t="s">
        <v>209</v>
      </c>
      <c r="D431" s="27" t="s">
        <v>477</v>
      </c>
      <c r="E431" s="27" t="s">
        <v>762</v>
      </c>
      <c r="F431" s="27" t="s">
        <v>16</v>
      </c>
      <c r="G431" s="27" t="s">
        <v>16</v>
      </c>
      <c r="H431" s="27" t="s">
        <v>74</v>
      </c>
      <c r="K431" s="27" t="str">
        <f t="shared" si="6"/>
        <v>InitiativeAuditPoint.AssetType</v>
      </c>
      <c r="L431" s="27"/>
      <c r="M431" s="27"/>
      <c r="N431" s="27"/>
      <c r="O431" s="27"/>
      <c r="P431" s="27"/>
      <c r="Q431" s="27"/>
    </row>
    <row r="432" spans="1:17" s="3" customFormat="1" x14ac:dyDescent="0.25">
      <c r="A432" s="33" t="s">
        <v>30</v>
      </c>
      <c r="B432" t="s">
        <v>37</v>
      </c>
      <c r="C432" t="s">
        <v>210</v>
      </c>
      <c r="D432" s="27" t="s">
        <v>72</v>
      </c>
      <c r="E432" s="27" t="s">
        <v>16</v>
      </c>
      <c r="F432" s="27" t="s">
        <v>16</v>
      </c>
      <c r="G432" s="27" t="s">
        <v>16</v>
      </c>
      <c r="H432" s="27" t="s">
        <v>74</v>
      </c>
      <c r="K432" s="27" t="str">
        <f t="shared" si="6"/>
        <v>InitiativeAuditPoint.Result</v>
      </c>
      <c r="L432" s="27"/>
      <c r="M432" s="27"/>
      <c r="N432" s="27"/>
      <c r="O432" s="27"/>
      <c r="P432" s="27"/>
      <c r="Q432" s="27"/>
    </row>
    <row r="433" spans="1:17" s="3" customFormat="1" x14ac:dyDescent="0.25">
      <c r="A433" s="33" t="s">
        <v>30</v>
      </c>
      <c r="B433" t="s">
        <v>37</v>
      </c>
      <c r="C433" t="s">
        <v>211</v>
      </c>
      <c r="D433" s="27" t="s">
        <v>74</v>
      </c>
      <c r="E433" s="27" t="s">
        <v>16</v>
      </c>
      <c r="F433" s="27" t="s">
        <v>16</v>
      </c>
      <c r="G433" s="27" t="s">
        <v>16</v>
      </c>
      <c r="H433" s="27" t="s">
        <v>469</v>
      </c>
      <c r="K433" s="27"/>
      <c r="L433" s="27"/>
      <c r="M433" s="27"/>
      <c r="N433" s="27"/>
      <c r="O433" s="27"/>
      <c r="P433" s="27"/>
      <c r="Q433" s="27"/>
    </row>
    <row r="434" spans="1:17" s="3" customFormat="1" x14ac:dyDescent="0.25">
      <c r="A434" s="33" t="s">
        <v>30</v>
      </c>
      <c r="B434" t="s">
        <v>37</v>
      </c>
      <c r="C434" t="s">
        <v>183</v>
      </c>
      <c r="D434" s="27" t="s">
        <v>72</v>
      </c>
      <c r="E434" s="27" t="s">
        <v>16</v>
      </c>
      <c r="F434" s="27" t="s">
        <v>16</v>
      </c>
      <c r="G434" s="27" t="s">
        <v>16</v>
      </c>
      <c r="H434" s="27" t="s">
        <v>74</v>
      </c>
      <c r="K434" s="27" t="str">
        <f t="shared" si="6"/>
        <v>InitiativeAuditPoint.PerformedBy</v>
      </c>
      <c r="L434" s="27"/>
      <c r="M434" s="27"/>
      <c r="N434" s="27"/>
      <c r="O434" s="27"/>
      <c r="P434" s="27"/>
      <c r="Q434" s="27"/>
    </row>
    <row r="435" spans="1:17" s="3" customFormat="1" x14ac:dyDescent="0.25">
      <c r="A435" s="34" t="s">
        <v>30</v>
      </c>
      <c r="B435" s="12" t="s">
        <v>37</v>
      </c>
      <c r="C435" s="12" t="s">
        <v>184</v>
      </c>
      <c r="D435" s="27" t="s">
        <v>72</v>
      </c>
      <c r="E435" s="27" t="s">
        <v>16</v>
      </c>
      <c r="F435" s="27" t="s">
        <v>16</v>
      </c>
      <c r="G435" s="27" t="s">
        <v>16</v>
      </c>
      <c r="H435" s="27" t="s">
        <v>74</v>
      </c>
      <c r="K435" s="27" t="str">
        <f t="shared" si="6"/>
        <v>InitiativeAuditPoint.PerformedByComment</v>
      </c>
      <c r="L435" s="27"/>
      <c r="M435" s="27"/>
      <c r="N435" s="27"/>
      <c r="O435" s="27"/>
      <c r="P435" s="27"/>
      <c r="Q435" s="27"/>
    </row>
    <row r="436" spans="1:17" s="3" customFormat="1" x14ac:dyDescent="0.25">
      <c r="A436" s="46" t="s">
        <v>30</v>
      </c>
      <c r="B436" s="15" t="s">
        <v>38</v>
      </c>
      <c r="C436" s="15" t="s">
        <v>204</v>
      </c>
      <c r="D436" s="27" t="s">
        <v>74</v>
      </c>
      <c r="E436" s="27" t="s">
        <v>757</v>
      </c>
      <c r="F436" s="27" t="s">
        <v>16</v>
      </c>
      <c r="G436" s="27" t="s">
        <v>16</v>
      </c>
      <c r="H436" s="27" t="s">
        <v>74</v>
      </c>
      <c r="K436" s="27" t="str">
        <f t="shared" si="6"/>
        <v>InitiativeAuditPolygon.IaID</v>
      </c>
      <c r="L436" s="27"/>
      <c r="M436" s="27"/>
      <c r="N436" s="27"/>
      <c r="O436" s="27"/>
      <c r="P436" s="27"/>
      <c r="Q436" s="27"/>
    </row>
    <row r="437" spans="1:17" s="3" customFormat="1" x14ac:dyDescent="0.25">
      <c r="A437" s="47" t="s">
        <v>30</v>
      </c>
      <c r="B437" s="25" t="s">
        <v>38</v>
      </c>
      <c r="C437" s="25" t="s">
        <v>83</v>
      </c>
      <c r="D437" s="27" t="s">
        <v>74</v>
      </c>
      <c r="E437" s="27" t="s">
        <v>757</v>
      </c>
      <c r="F437" s="27" t="s">
        <v>16</v>
      </c>
      <c r="G437" s="27" t="s">
        <v>16</v>
      </c>
      <c r="H437" s="27" t="s">
        <v>74</v>
      </c>
      <c r="K437" s="27" t="str">
        <f t="shared" si="6"/>
        <v>InitiativeAuditPolygon.UtilityID</v>
      </c>
      <c r="L437" s="27"/>
      <c r="M437" s="27"/>
      <c r="N437" s="27"/>
      <c r="O437" s="27"/>
      <c r="P437" s="27"/>
      <c r="Q437" s="27"/>
    </row>
    <row r="438" spans="1:17" s="3" customFormat="1" x14ac:dyDescent="0.25">
      <c r="A438" s="49" t="s">
        <v>30</v>
      </c>
      <c r="B438" s="26" t="s">
        <v>38</v>
      </c>
      <c r="C438" s="26" t="s">
        <v>205</v>
      </c>
      <c r="D438" s="27" t="s">
        <v>74</v>
      </c>
      <c r="E438" s="27" t="s">
        <v>757</v>
      </c>
      <c r="F438" s="27" t="s">
        <v>16</v>
      </c>
      <c r="G438" s="27" t="s">
        <v>16</v>
      </c>
      <c r="H438" s="27" t="s">
        <v>74</v>
      </c>
      <c r="K438" s="27" t="str">
        <f t="shared" si="6"/>
        <v>InitiativeAuditPolygon.InitiativeFeature</v>
      </c>
      <c r="L438" s="27"/>
      <c r="M438" s="27"/>
      <c r="N438" s="27"/>
      <c r="O438" s="27"/>
      <c r="P438" s="27"/>
      <c r="Q438" s="27"/>
    </row>
    <row r="439" spans="1:17" s="3" customFormat="1" x14ac:dyDescent="0.25">
      <c r="A439" s="47" t="s">
        <v>30</v>
      </c>
      <c r="B439" s="25" t="s">
        <v>38</v>
      </c>
      <c r="C439" s="25" t="s">
        <v>206</v>
      </c>
      <c r="D439" s="27" t="s">
        <v>74</v>
      </c>
      <c r="E439" s="27" t="s">
        <v>757</v>
      </c>
      <c r="F439" s="27" t="s">
        <v>16</v>
      </c>
      <c r="G439" s="27" t="s">
        <v>16</v>
      </c>
      <c r="H439" s="27" t="s">
        <v>74</v>
      </c>
      <c r="K439" s="27" t="str">
        <f t="shared" si="6"/>
        <v>InitiativeAuditPolygon.InitiativeID</v>
      </c>
      <c r="L439" s="27"/>
      <c r="M439" s="27"/>
      <c r="N439" s="27"/>
      <c r="O439" s="27"/>
      <c r="P439" s="27"/>
      <c r="Q439" s="27"/>
    </row>
    <row r="440" spans="1:17" s="3" customFormat="1" x14ac:dyDescent="0.25">
      <c r="A440" s="49" t="s">
        <v>30</v>
      </c>
      <c r="B440" s="26" t="s">
        <v>38</v>
      </c>
      <c r="C440" s="25" t="s">
        <v>171</v>
      </c>
      <c r="D440" s="27" t="s">
        <v>74</v>
      </c>
      <c r="E440" s="27" t="s">
        <v>757</v>
      </c>
      <c r="F440" s="27" t="s">
        <v>16</v>
      </c>
      <c r="G440" s="27" t="s">
        <v>16</v>
      </c>
      <c r="H440" s="27" t="s">
        <v>74</v>
      </c>
      <c r="K440" s="27" t="str">
        <f t="shared" si="6"/>
        <v>InitiativeAuditPolygon.UMATID</v>
      </c>
      <c r="L440" s="27"/>
      <c r="M440" s="27"/>
      <c r="N440" s="27"/>
      <c r="O440" s="27"/>
      <c r="P440" s="27"/>
      <c r="Q440" s="27"/>
    </row>
    <row r="441" spans="1:17" s="3" customFormat="1" x14ac:dyDescent="0.25">
      <c r="A441" s="47" t="s">
        <v>30</v>
      </c>
      <c r="B441" s="25" t="s">
        <v>38</v>
      </c>
      <c r="C441" s="25" t="s">
        <v>207</v>
      </c>
      <c r="D441" s="27" t="s">
        <v>74</v>
      </c>
      <c r="E441" s="27" t="s">
        <v>757</v>
      </c>
      <c r="F441" s="27" t="s">
        <v>16</v>
      </c>
      <c r="G441" s="27" t="s">
        <v>16</v>
      </c>
      <c r="H441" s="27" t="s">
        <v>74</v>
      </c>
      <c r="K441" s="27" t="str">
        <f t="shared" si="6"/>
        <v>InitiativeAuditPolygon.AuditDate</v>
      </c>
      <c r="L441" s="27"/>
      <c r="M441" s="27"/>
      <c r="N441" s="27"/>
      <c r="O441" s="27"/>
      <c r="P441" s="27"/>
      <c r="Q441" s="27"/>
    </row>
    <row r="442" spans="1:17" s="3" customFormat="1" x14ac:dyDescent="0.25">
      <c r="A442" s="49" t="s">
        <v>30</v>
      </c>
      <c r="B442" s="26" t="s">
        <v>38</v>
      </c>
      <c r="C442" s="25" t="s">
        <v>208</v>
      </c>
      <c r="D442" s="27" t="s">
        <v>74</v>
      </c>
      <c r="E442" s="27" t="s">
        <v>757</v>
      </c>
      <c r="F442" s="27" t="s">
        <v>16</v>
      </c>
      <c r="G442" s="27" t="s">
        <v>16</v>
      </c>
      <c r="H442" s="27" t="s">
        <v>74</v>
      </c>
      <c r="K442" s="27" t="str">
        <f t="shared" si="6"/>
        <v>InitiativeAuditPolygon.ActivityDate</v>
      </c>
      <c r="L442" s="27"/>
      <c r="M442" s="27"/>
      <c r="N442" s="27"/>
      <c r="O442" s="27"/>
      <c r="P442" s="27"/>
      <c r="Q442" s="27"/>
    </row>
    <row r="443" spans="1:17" s="3" customFormat="1" x14ac:dyDescent="0.25">
      <c r="A443" s="47" t="s">
        <v>30</v>
      </c>
      <c r="B443" s="25" t="s">
        <v>38</v>
      </c>
      <c r="C443" s="25" t="s">
        <v>209</v>
      </c>
      <c r="D443" s="27" t="s">
        <v>74</v>
      </c>
      <c r="E443" s="27" t="s">
        <v>757</v>
      </c>
      <c r="F443" s="27" t="s">
        <v>16</v>
      </c>
      <c r="G443" s="27" t="s">
        <v>16</v>
      </c>
      <c r="H443" s="27" t="s">
        <v>74</v>
      </c>
      <c r="K443" s="27" t="str">
        <f t="shared" si="6"/>
        <v>InitiativeAuditPolygon.AssetType</v>
      </c>
      <c r="L443" s="27"/>
      <c r="M443" s="27"/>
      <c r="N443" s="27"/>
      <c r="O443" s="27"/>
      <c r="P443" s="27"/>
      <c r="Q443" s="27"/>
    </row>
    <row r="444" spans="1:17" s="3" customFormat="1" x14ac:dyDescent="0.25">
      <c r="A444" s="49" t="s">
        <v>30</v>
      </c>
      <c r="B444" s="26" t="s">
        <v>38</v>
      </c>
      <c r="C444" s="25" t="s">
        <v>210</v>
      </c>
      <c r="D444" s="27" t="s">
        <v>74</v>
      </c>
      <c r="E444" s="27" t="s">
        <v>757</v>
      </c>
      <c r="F444" s="27" t="s">
        <v>16</v>
      </c>
      <c r="G444" s="27" t="s">
        <v>16</v>
      </c>
      <c r="H444" s="27" t="s">
        <v>74</v>
      </c>
      <c r="K444" s="27" t="str">
        <f t="shared" si="6"/>
        <v>InitiativeAuditPolygon.Result</v>
      </c>
      <c r="L444" s="27"/>
      <c r="M444" s="27"/>
      <c r="N444" s="27"/>
      <c r="O444" s="27"/>
      <c r="P444" s="27"/>
      <c r="Q444" s="27"/>
    </row>
    <row r="445" spans="1:17" s="3" customFormat="1" x14ac:dyDescent="0.25">
      <c r="A445" s="47" t="s">
        <v>30</v>
      </c>
      <c r="B445" s="25" t="s">
        <v>38</v>
      </c>
      <c r="C445" s="25" t="s">
        <v>211</v>
      </c>
      <c r="D445" s="27" t="s">
        <v>74</v>
      </c>
      <c r="E445" s="27" t="s">
        <v>757</v>
      </c>
      <c r="F445" s="27" t="s">
        <v>16</v>
      </c>
      <c r="G445" s="27" t="s">
        <v>16</v>
      </c>
      <c r="H445" s="27" t="s">
        <v>469</v>
      </c>
      <c r="K445" s="27" t="str">
        <f t="shared" si="6"/>
        <v>InitiativeAuditPolygon.Description</v>
      </c>
      <c r="L445" s="27"/>
      <c r="M445" s="27"/>
      <c r="N445" s="27"/>
      <c r="O445" s="27"/>
      <c r="P445" s="27"/>
      <c r="Q445" s="27"/>
    </row>
    <row r="446" spans="1:17" s="3" customFormat="1" x14ac:dyDescent="0.25">
      <c r="A446" s="47" t="s">
        <v>30</v>
      </c>
      <c r="B446" s="25" t="s">
        <v>38</v>
      </c>
      <c r="C446" s="25" t="s">
        <v>183</v>
      </c>
      <c r="D446" s="27" t="s">
        <v>74</v>
      </c>
      <c r="E446" s="27" t="s">
        <v>757</v>
      </c>
      <c r="F446" s="27" t="s">
        <v>16</v>
      </c>
      <c r="G446" s="27" t="s">
        <v>16</v>
      </c>
      <c r="H446" s="27" t="s">
        <v>74</v>
      </c>
      <c r="K446" s="27" t="str">
        <f t="shared" si="6"/>
        <v>InitiativeAuditPolygon.PerformedBy</v>
      </c>
      <c r="L446" s="27"/>
      <c r="M446" s="27"/>
      <c r="N446" s="27"/>
      <c r="O446" s="27"/>
      <c r="P446" s="27"/>
      <c r="Q446" s="27"/>
    </row>
    <row r="447" spans="1:17" s="3" customFormat="1" x14ac:dyDescent="0.25">
      <c r="A447" s="48" t="s">
        <v>30</v>
      </c>
      <c r="B447" s="16" t="s">
        <v>38</v>
      </c>
      <c r="C447" s="16" t="s">
        <v>184</v>
      </c>
      <c r="D447" s="27" t="s">
        <v>74</v>
      </c>
      <c r="E447" s="27" t="s">
        <v>757</v>
      </c>
      <c r="F447" s="27" t="s">
        <v>16</v>
      </c>
      <c r="G447" s="27" t="s">
        <v>16</v>
      </c>
      <c r="H447" s="27" t="s">
        <v>74</v>
      </c>
      <c r="K447" s="27" t="str">
        <f t="shared" si="6"/>
        <v>InitiativeAuditPolygon.PerformedByComment</v>
      </c>
      <c r="L447" s="27"/>
      <c r="M447" s="27"/>
      <c r="N447" s="27"/>
      <c r="O447" s="27"/>
      <c r="P447" s="27"/>
      <c r="Q447" s="27"/>
    </row>
    <row r="448" spans="1:17" s="3" customFormat="1" x14ac:dyDescent="0.25">
      <c r="A448" s="31" t="s">
        <v>30</v>
      </c>
      <c r="B448" s="11" t="s">
        <v>39</v>
      </c>
      <c r="C448" s="11" t="s">
        <v>212</v>
      </c>
      <c r="D448" s="27" t="s">
        <v>74</v>
      </c>
      <c r="E448" s="27" t="s">
        <v>763</v>
      </c>
      <c r="F448" s="27" t="s">
        <v>16</v>
      </c>
      <c r="G448" s="27" t="s">
        <v>16</v>
      </c>
      <c r="H448" s="27" t="s">
        <v>467</v>
      </c>
      <c r="K448" s="27" t="str">
        <f t="shared" si="6"/>
        <v>OtherInitiativeLine.OiID</v>
      </c>
      <c r="L448" s="27"/>
      <c r="M448" s="27"/>
      <c r="N448" s="27"/>
      <c r="O448" s="27"/>
      <c r="P448" s="27"/>
      <c r="Q448" s="27"/>
    </row>
    <row r="449" spans="1:17" s="3" customFormat="1" x14ac:dyDescent="0.25">
      <c r="A449" s="33" t="s">
        <v>30</v>
      </c>
      <c r="B449" t="s">
        <v>39</v>
      </c>
      <c r="C449" t="s">
        <v>83</v>
      </c>
      <c r="D449" s="27" t="s">
        <v>74</v>
      </c>
      <c r="E449" s="27" t="s">
        <v>763</v>
      </c>
      <c r="F449" s="27" t="s">
        <v>16</v>
      </c>
      <c r="G449" s="27" t="s">
        <v>16</v>
      </c>
      <c r="H449" s="27" t="s">
        <v>74</v>
      </c>
      <c r="K449" s="27" t="str">
        <f t="shared" si="6"/>
        <v>OtherInitiativeLine.UtilityID</v>
      </c>
      <c r="L449" s="27"/>
      <c r="M449" s="27"/>
      <c r="N449" s="27"/>
      <c r="O449" s="27"/>
      <c r="P449" s="27"/>
      <c r="Q449" s="27"/>
    </row>
    <row r="450" spans="1:17" s="3" customFormat="1" x14ac:dyDescent="0.25">
      <c r="A450" s="33" t="s">
        <v>30</v>
      </c>
      <c r="B450" t="s">
        <v>39</v>
      </c>
      <c r="C450" t="s">
        <v>171</v>
      </c>
      <c r="D450" s="27" t="s">
        <v>74</v>
      </c>
      <c r="E450" s="27" t="s">
        <v>763</v>
      </c>
      <c r="F450" s="27" t="s">
        <v>16</v>
      </c>
      <c r="G450" s="27" t="s">
        <v>16</v>
      </c>
      <c r="H450" s="27" t="s">
        <v>467</v>
      </c>
      <c r="K450" s="27" t="str">
        <f t="shared" si="6"/>
        <v>OtherInitiativeLine.UMATID</v>
      </c>
      <c r="L450" s="27"/>
      <c r="M450" s="27"/>
      <c r="N450" s="27"/>
      <c r="O450" s="27"/>
      <c r="P450" s="27"/>
      <c r="Q450" s="27"/>
    </row>
    <row r="451" spans="1:17" s="3" customFormat="1" x14ac:dyDescent="0.25">
      <c r="A451" s="33" t="s">
        <v>30</v>
      </c>
      <c r="B451" t="s">
        <v>39</v>
      </c>
      <c r="C451" t="s">
        <v>213</v>
      </c>
      <c r="D451" s="27" t="s">
        <v>74</v>
      </c>
      <c r="E451" s="27" t="s">
        <v>763</v>
      </c>
      <c r="F451" s="27" t="s">
        <v>16</v>
      </c>
      <c r="G451" s="27" t="s">
        <v>16</v>
      </c>
      <c r="H451" s="27" t="s">
        <v>467</v>
      </c>
      <c r="K451" s="27" t="str">
        <f t="shared" si="6"/>
        <v>OtherInitiativeLine.LocationOrAddress</v>
      </c>
      <c r="L451" s="27"/>
      <c r="M451" s="27"/>
      <c r="N451" s="27"/>
      <c r="O451" s="27"/>
      <c r="P451" s="27"/>
      <c r="Q451" s="27"/>
    </row>
    <row r="452" spans="1:17" s="3" customFormat="1" x14ac:dyDescent="0.25">
      <c r="A452" s="33" t="s">
        <v>30</v>
      </c>
      <c r="B452" t="s">
        <v>39</v>
      </c>
      <c r="C452" t="s">
        <v>214</v>
      </c>
      <c r="D452" s="27" t="s">
        <v>74</v>
      </c>
      <c r="E452" s="27" t="s">
        <v>763</v>
      </c>
      <c r="F452" s="27" t="s">
        <v>16</v>
      </c>
      <c r="G452" s="27" t="s">
        <v>16</v>
      </c>
      <c r="H452" s="27" t="s">
        <v>467</v>
      </c>
      <c r="K452" s="27" t="str">
        <f t="shared" ref="K452:K514" si="7">CONCATENATE(SUBSTITUTE((B452)," ",""),".",TRIM(C452))</f>
        <v>OtherInitiativeLine.WMPInitiativeCategory</v>
      </c>
      <c r="L452" s="27"/>
      <c r="M452" s="27"/>
      <c r="N452" s="27"/>
      <c r="O452" s="27"/>
      <c r="P452" s="27"/>
      <c r="Q452" s="27"/>
    </row>
    <row r="453" spans="1:17" s="3" customFormat="1" x14ac:dyDescent="0.25">
      <c r="A453" s="33" t="s">
        <v>30</v>
      </c>
      <c r="B453" t="s">
        <v>39</v>
      </c>
      <c r="C453" t="s">
        <v>174</v>
      </c>
      <c r="D453" s="27" t="s">
        <v>74</v>
      </c>
      <c r="E453" s="27" t="s">
        <v>763</v>
      </c>
      <c r="F453" s="27" t="s">
        <v>16</v>
      </c>
      <c r="G453" s="27" t="s">
        <v>16</v>
      </c>
      <c r="H453" s="27" t="s">
        <v>467</v>
      </c>
      <c r="K453" s="27" t="str">
        <f t="shared" si="7"/>
        <v>OtherInitiativeLine.WMPInitiative</v>
      </c>
      <c r="L453" s="27"/>
      <c r="M453" s="27"/>
      <c r="N453" s="27"/>
      <c r="O453" s="27"/>
      <c r="P453" s="27"/>
      <c r="Q453" s="27"/>
    </row>
    <row r="454" spans="1:17" s="3" customFormat="1" x14ac:dyDescent="0.25">
      <c r="A454" s="33" t="s">
        <v>30</v>
      </c>
      <c r="B454" t="s">
        <v>39</v>
      </c>
      <c r="C454" t="s">
        <v>175</v>
      </c>
      <c r="D454" s="27" t="s">
        <v>74</v>
      </c>
      <c r="E454" s="27" t="s">
        <v>763</v>
      </c>
      <c r="F454" s="27" t="s">
        <v>16</v>
      </c>
      <c r="G454" s="27" t="s">
        <v>16</v>
      </c>
      <c r="H454" s="27" t="s">
        <v>467</v>
      </c>
      <c r="K454" s="27" t="str">
        <f t="shared" si="7"/>
        <v>OtherInitiativeLine.WMPActivity</v>
      </c>
      <c r="L454" s="27"/>
      <c r="M454" s="27"/>
      <c r="N454" s="27"/>
      <c r="O454" s="27"/>
      <c r="P454" s="27"/>
      <c r="Q454" s="27"/>
    </row>
    <row r="455" spans="1:17" s="3" customFormat="1" x14ac:dyDescent="0.25">
      <c r="A455" s="33" t="s">
        <v>30</v>
      </c>
      <c r="B455" t="s">
        <v>39</v>
      </c>
      <c r="C455" t="s">
        <v>176</v>
      </c>
      <c r="D455" s="27" t="s">
        <v>74</v>
      </c>
      <c r="E455" s="27" t="s">
        <v>763</v>
      </c>
      <c r="F455" s="27" t="s">
        <v>16</v>
      </c>
      <c r="G455" s="27" t="s">
        <v>16</v>
      </c>
      <c r="H455" s="27" t="s">
        <v>467</v>
      </c>
      <c r="K455" s="27" t="str">
        <f t="shared" si="7"/>
        <v>OtherInitiativeLine.ActivityDescription</v>
      </c>
      <c r="L455" s="27"/>
      <c r="M455" s="27"/>
      <c r="N455" s="27"/>
      <c r="O455" s="27"/>
      <c r="P455" s="27"/>
      <c r="Q455" s="27"/>
    </row>
    <row r="456" spans="1:17" s="3" customFormat="1" x14ac:dyDescent="0.25">
      <c r="A456" s="33" t="s">
        <v>30</v>
      </c>
      <c r="B456" t="s">
        <v>39</v>
      </c>
      <c r="C456" t="s">
        <v>178</v>
      </c>
      <c r="D456" s="27" t="s">
        <v>74</v>
      </c>
      <c r="E456" s="27" t="s">
        <v>763</v>
      </c>
      <c r="F456" s="27" t="s">
        <v>16</v>
      </c>
      <c r="G456" s="27" t="s">
        <v>16</v>
      </c>
      <c r="H456" s="27" t="s">
        <v>467</v>
      </c>
      <c r="K456" s="27" t="str">
        <f t="shared" si="7"/>
        <v>OtherInitiativeLine.WMPSection</v>
      </c>
      <c r="L456" s="27"/>
      <c r="M456" s="27"/>
      <c r="N456" s="27"/>
      <c r="O456" s="27"/>
      <c r="P456" s="27"/>
      <c r="Q456" s="27"/>
    </row>
    <row r="457" spans="1:17" s="3" customFormat="1" x14ac:dyDescent="0.25">
      <c r="A457" s="33" t="s">
        <v>30</v>
      </c>
      <c r="B457" t="s">
        <v>39</v>
      </c>
      <c r="C457" t="s">
        <v>215</v>
      </c>
      <c r="D457" s="27" t="s">
        <v>74</v>
      </c>
      <c r="E457" s="27" t="s">
        <v>763</v>
      </c>
      <c r="F457" s="27" t="s">
        <v>16</v>
      </c>
      <c r="G457" s="27" t="s">
        <v>16</v>
      </c>
      <c r="H457" s="27" t="s">
        <v>467</v>
      </c>
      <c r="K457" s="27" t="str">
        <f t="shared" si="7"/>
        <v>OtherInitiativeLine.OiStatus</v>
      </c>
      <c r="L457" s="27"/>
      <c r="M457" s="27"/>
      <c r="N457" s="27"/>
      <c r="O457" s="27"/>
      <c r="P457" s="27"/>
      <c r="Q457" s="27"/>
    </row>
    <row r="458" spans="1:17" s="3" customFormat="1" x14ac:dyDescent="0.25">
      <c r="A458" s="33" t="s">
        <v>30</v>
      </c>
      <c r="B458" t="s">
        <v>39</v>
      </c>
      <c r="C458" t="s">
        <v>180</v>
      </c>
      <c r="D458" s="27" t="s">
        <v>74</v>
      </c>
      <c r="E458" s="27" t="s">
        <v>763</v>
      </c>
      <c r="F458" s="27" t="s">
        <v>16</v>
      </c>
      <c r="G458" s="27" t="s">
        <v>16</v>
      </c>
      <c r="H458" s="27" t="s">
        <v>467</v>
      </c>
      <c r="K458" s="27" t="str">
        <f t="shared" si="7"/>
        <v>OtherInitiativeLine.UnitsRepresented</v>
      </c>
      <c r="L458" s="27"/>
      <c r="M458" s="27"/>
      <c r="N458" s="27"/>
      <c r="O458" s="27"/>
      <c r="P458" s="27"/>
      <c r="Q458" s="27"/>
    </row>
    <row r="459" spans="1:17" s="3" customFormat="1" x14ac:dyDescent="0.25">
      <c r="A459" s="33" t="s">
        <v>30</v>
      </c>
      <c r="B459" t="s">
        <v>39</v>
      </c>
      <c r="C459" t="s">
        <v>201</v>
      </c>
      <c r="D459" s="27" t="s">
        <v>74</v>
      </c>
      <c r="E459" s="27" t="s">
        <v>763</v>
      </c>
      <c r="F459" s="27" t="s">
        <v>16</v>
      </c>
      <c r="G459" s="27" t="s">
        <v>16</v>
      </c>
      <c r="H459" s="27" t="s">
        <v>74</v>
      </c>
      <c r="K459" s="27" t="str">
        <f t="shared" si="7"/>
        <v>OtherInitiativeLine.StartDate</v>
      </c>
      <c r="L459" s="27"/>
      <c r="M459" s="27"/>
      <c r="N459" s="27"/>
      <c r="O459" s="27"/>
      <c r="P459" s="27"/>
      <c r="Q459" s="27"/>
    </row>
    <row r="460" spans="1:17" s="3" customFormat="1" x14ac:dyDescent="0.25">
      <c r="A460" s="33" t="s">
        <v>30</v>
      </c>
      <c r="B460" t="s">
        <v>39</v>
      </c>
      <c r="C460" t="s">
        <v>202</v>
      </c>
      <c r="D460" s="27" t="s">
        <v>74</v>
      </c>
      <c r="E460" s="27" t="s">
        <v>763</v>
      </c>
      <c r="F460" s="27" t="s">
        <v>16</v>
      </c>
      <c r="G460" s="27" t="s">
        <v>16</v>
      </c>
      <c r="H460" s="27" t="s">
        <v>74</v>
      </c>
      <c r="K460" s="27" t="str">
        <f t="shared" si="7"/>
        <v>OtherInitiativeLine.EndDate</v>
      </c>
      <c r="L460" s="27"/>
      <c r="M460" s="27"/>
      <c r="N460" s="27"/>
      <c r="O460" s="27"/>
      <c r="P460" s="27"/>
      <c r="Q460" s="27"/>
    </row>
    <row r="461" spans="1:17" s="3" customFormat="1" x14ac:dyDescent="0.25">
      <c r="A461" s="33" t="s">
        <v>30</v>
      </c>
      <c r="B461" t="s">
        <v>39</v>
      </c>
      <c r="C461" t="s">
        <v>216</v>
      </c>
      <c r="D461" s="27" t="s">
        <v>74</v>
      </c>
      <c r="E461" s="27" t="s">
        <v>763</v>
      </c>
      <c r="F461" s="27" t="s">
        <v>16</v>
      </c>
      <c r="G461" s="27" t="s">
        <v>16</v>
      </c>
      <c r="H461" s="27" t="s">
        <v>469</v>
      </c>
      <c r="K461" s="27" t="str">
        <f t="shared" si="7"/>
        <v>OtherInitiativeLine.OiComment</v>
      </c>
      <c r="L461" s="27"/>
      <c r="M461" s="27"/>
      <c r="N461" s="27"/>
      <c r="O461" s="27"/>
      <c r="P461" s="27"/>
      <c r="Q461" s="27"/>
    </row>
    <row r="462" spans="1:17" s="3" customFormat="1" x14ac:dyDescent="0.25">
      <c r="A462" s="33" t="s">
        <v>30</v>
      </c>
      <c r="B462" t="s">
        <v>39</v>
      </c>
      <c r="C462" t="s">
        <v>112</v>
      </c>
      <c r="D462" s="27" t="s">
        <v>74</v>
      </c>
      <c r="E462" s="27" t="s">
        <v>763</v>
      </c>
      <c r="F462" s="27" t="s">
        <v>16</v>
      </c>
      <c r="G462" s="27" t="s">
        <v>16</v>
      </c>
      <c r="H462" s="27" t="s">
        <v>74</v>
      </c>
      <c r="K462" s="27" t="str">
        <f t="shared" si="7"/>
        <v>OtherInitiativeLine.HFTDClass</v>
      </c>
      <c r="L462" s="27"/>
      <c r="M462" s="27"/>
      <c r="N462" s="27"/>
      <c r="O462" s="27"/>
      <c r="P462" s="27"/>
      <c r="Q462" s="27"/>
    </row>
    <row r="463" spans="1:17" s="3" customFormat="1" x14ac:dyDescent="0.25">
      <c r="A463" s="34" t="s">
        <v>30</v>
      </c>
      <c r="B463" s="12" t="s">
        <v>39</v>
      </c>
      <c r="C463" s="12" t="s">
        <v>196</v>
      </c>
      <c r="D463" s="27" t="s">
        <v>74</v>
      </c>
      <c r="E463" s="27" t="s">
        <v>763</v>
      </c>
      <c r="F463" s="27" t="s">
        <v>16</v>
      </c>
      <c r="G463" s="27" t="s">
        <v>16</v>
      </c>
      <c r="H463" s="27" t="s">
        <v>74</v>
      </c>
      <c r="K463" s="27" t="str">
        <f t="shared" si="7"/>
        <v>OtherInitiativeLine.HFTDClassComment</v>
      </c>
      <c r="L463" s="27"/>
      <c r="M463" s="27"/>
      <c r="N463" s="27"/>
      <c r="O463" s="27"/>
      <c r="P463" s="27"/>
      <c r="Q463" s="27"/>
    </row>
    <row r="464" spans="1:17" s="3" customFormat="1" x14ac:dyDescent="0.25">
      <c r="A464" s="46" t="s">
        <v>30</v>
      </c>
      <c r="B464" s="15" t="s">
        <v>40</v>
      </c>
      <c r="C464" s="15" t="s">
        <v>212</v>
      </c>
      <c r="D464" s="27" t="s">
        <v>72</v>
      </c>
      <c r="E464" s="27" t="s">
        <v>764</v>
      </c>
      <c r="F464" s="27" t="s">
        <v>765</v>
      </c>
      <c r="G464" s="27" t="s">
        <v>16</v>
      </c>
      <c r="H464" s="27" t="s">
        <v>467</v>
      </c>
      <c r="K464" s="27" t="str">
        <f t="shared" si="7"/>
        <v>OtherInitiativePoint.OiID</v>
      </c>
      <c r="L464" s="27"/>
      <c r="M464" s="27"/>
      <c r="N464" s="27"/>
      <c r="O464" s="27"/>
      <c r="P464" s="27"/>
      <c r="Q464" s="27"/>
    </row>
    <row r="465" spans="1:17" s="3" customFormat="1" x14ac:dyDescent="0.25">
      <c r="A465" s="47" t="s">
        <v>30</v>
      </c>
      <c r="B465" s="25" t="s">
        <v>40</v>
      </c>
      <c r="C465" s="25" t="s">
        <v>83</v>
      </c>
      <c r="D465" s="27" t="s">
        <v>72</v>
      </c>
      <c r="E465" s="27" t="s">
        <v>16</v>
      </c>
      <c r="F465" s="27" t="s">
        <v>765</v>
      </c>
      <c r="G465" s="27" t="s">
        <v>16</v>
      </c>
      <c r="H465" s="27" t="s">
        <v>74</v>
      </c>
      <c r="K465" s="27" t="str">
        <f t="shared" si="7"/>
        <v>OtherInitiativePoint.UtilityID</v>
      </c>
      <c r="L465" s="27"/>
      <c r="M465" s="27"/>
      <c r="N465" s="27"/>
      <c r="O465" s="27"/>
      <c r="P465" s="27"/>
      <c r="Q465" s="27"/>
    </row>
    <row r="466" spans="1:17" s="3" customFormat="1" x14ac:dyDescent="0.25">
      <c r="A466" s="47" t="s">
        <v>30</v>
      </c>
      <c r="B466" s="25" t="s">
        <v>40</v>
      </c>
      <c r="C466" s="25" t="s">
        <v>171</v>
      </c>
      <c r="D466" s="27" t="s">
        <v>72</v>
      </c>
      <c r="E466" s="27" t="s">
        <v>16</v>
      </c>
      <c r="F466" s="27" t="s">
        <v>765</v>
      </c>
      <c r="G466" s="27" t="s">
        <v>16</v>
      </c>
      <c r="H466" s="27" t="s">
        <v>467</v>
      </c>
      <c r="K466" s="27" t="str">
        <f t="shared" si="7"/>
        <v>OtherInitiativePoint.UMATID</v>
      </c>
      <c r="L466" s="27"/>
      <c r="M466" s="27"/>
      <c r="N466" s="27"/>
      <c r="O466" s="27"/>
      <c r="P466" s="27"/>
      <c r="Q466" s="27"/>
    </row>
    <row r="467" spans="1:17" s="3" customFormat="1" x14ac:dyDescent="0.25">
      <c r="A467" s="47" t="s">
        <v>30</v>
      </c>
      <c r="B467" s="25" t="s">
        <v>40</v>
      </c>
      <c r="C467" s="25" t="s">
        <v>213</v>
      </c>
      <c r="D467" s="27" t="s">
        <v>477</v>
      </c>
      <c r="E467" s="27" t="s">
        <v>766</v>
      </c>
      <c r="F467" s="27" t="s">
        <v>767</v>
      </c>
      <c r="G467" s="27" t="s">
        <v>768</v>
      </c>
      <c r="H467" s="27" t="s">
        <v>467</v>
      </c>
      <c r="K467" s="27" t="str">
        <f t="shared" si="7"/>
        <v>OtherInitiativePoint.LocationOrAddress</v>
      </c>
      <c r="L467" s="27"/>
      <c r="M467" s="27"/>
      <c r="N467" s="27"/>
      <c r="O467" s="27"/>
      <c r="P467" s="27"/>
      <c r="Q467" s="27"/>
    </row>
    <row r="468" spans="1:17" s="3" customFormat="1" x14ac:dyDescent="0.25">
      <c r="A468" s="47" t="s">
        <v>30</v>
      </c>
      <c r="B468" s="25" t="s">
        <v>40</v>
      </c>
      <c r="C468" s="25" t="s">
        <v>214</v>
      </c>
      <c r="D468" s="27" t="s">
        <v>72</v>
      </c>
      <c r="E468" s="27" t="s">
        <v>16</v>
      </c>
      <c r="F468" s="27" t="s">
        <v>765</v>
      </c>
      <c r="G468" s="27" t="s">
        <v>16</v>
      </c>
      <c r="H468" s="27" t="s">
        <v>467</v>
      </c>
      <c r="K468" s="27" t="str">
        <f t="shared" si="7"/>
        <v>OtherInitiativePoint.WMPInitiativeCategory</v>
      </c>
      <c r="L468" s="27"/>
      <c r="M468" s="27"/>
      <c r="N468" s="27"/>
      <c r="O468" s="27"/>
      <c r="P468" s="27"/>
      <c r="Q468" s="27"/>
    </row>
    <row r="469" spans="1:17" s="3" customFormat="1" x14ac:dyDescent="0.25">
      <c r="A469" s="47" t="s">
        <v>30</v>
      </c>
      <c r="B469" s="25" t="s">
        <v>40</v>
      </c>
      <c r="C469" s="25" t="s">
        <v>174</v>
      </c>
      <c r="D469" s="27" t="s">
        <v>72</v>
      </c>
      <c r="E469" s="27" t="s">
        <v>16</v>
      </c>
      <c r="F469" s="27" t="s">
        <v>765</v>
      </c>
      <c r="G469" s="27" t="s">
        <v>16</v>
      </c>
      <c r="H469" s="27" t="s">
        <v>467</v>
      </c>
      <c r="K469" s="27" t="str">
        <f t="shared" si="7"/>
        <v>OtherInitiativePoint.WMPInitiative</v>
      </c>
      <c r="L469" s="27"/>
      <c r="M469" s="27"/>
      <c r="N469" s="27"/>
      <c r="O469" s="27"/>
      <c r="P469" s="27"/>
      <c r="Q469" s="27"/>
    </row>
    <row r="470" spans="1:17" s="3" customFormat="1" x14ac:dyDescent="0.25">
      <c r="A470" s="47" t="s">
        <v>30</v>
      </c>
      <c r="B470" s="25" t="s">
        <v>40</v>
      </c>
      <c r="C470" s="25" t="s">
        <v>175</v>
      </c>
      <c r="D470" s="27" t="s">
        <v>477</v>
      </c>
      <c r="E470" s="27" t="s">
        <v>16</v>
      </c>
      <c r="F470" s="27" t="s">
        <v>16</v>
      </c>
      <c r="G470" s="27" t="s">
        <v>16</v>
      </c>
      <c r="H470" s="27" t="s">
        <v>467</v>
      </c>
      <c r="K470" s="27" t="str">
        <f t="shared" si="7"/>
        <v>OtherInitiativePoint.WMPActivity</v>
      </c>
      <c r="L470" s="27"/>
      <c r="M470" s="27"/>
      <c r="N470" s="27"/>
      <c r="O470" s="27"/>
      <c r="P470" s="27"/>
      <c r="Q470" s="27"/>
    </row>
    <row r="471" spans="1:17" s="3" customFormat="1" x14ac:dyDescent="0.25">
      <c r="A471" s="47" t="s">
        <v>30</v>
      </c>
      <c r="B471" s="25" t="s">
        <v>40</v>
      </c>
      <c r="C471" s="25" t="s">
        <v>176</v>
      </c>
      <c r="D471" s="27" t="s">
        <v>477</v>
      </c>
      <c r="E471" s="27" t="s">
        <v>16</v>
      </c>
      <c r="F471" s="27" t="s">
        <v>16</v>
      </c>
      <c r="G471" s="27" t="s">
        <v>16</v>
      </c>
      <c r="H471" s="27" t="s">
        <v>467</v>
      </c>
      <c r="K471" s="27" t="str">
        <f t="shared" si="7"/>
        <v>OtherInitiativePoint.ActivityDescription</v>
      </c>
      <c r="L471" s="27"/>
      <c r="M471" s="27"/>
      <c r="N471" s="27"/>
      <c r="O471" s="27"/>
      <c r="P471" s="27"/>
      <c r="Q471" s="27"/>
    </row>
    <row r="472" spans="1:17" s="3" customFormat="1" x14ac:dyDescent="0.25">
      <c r="A472" s="47" t="s">
        <v>30</v>
      </c>
      <c r="B472" s="25" t="s">
        <v>40</v>
      </c>
      <c r="C472" s="25" t="s">
        <v>178</v>
      </c>
      <c r="D472" s="27" t="s">
        <v>72</v>
      </c>
      <c r="E472" s="27" t="s">
        <v>16</v>
      </c>
      <c r="F472" s="27" t="s">
        <v>765</v>
      </c>
      <c r="G472" s="27" t="s">
        <v>16</v>
      </c>
      <c r="H472" s="27" t="s">
        <v>467</v>
      </c>
      <c r="K472" s="27" t="str">
        <f t="shared" si="7"/>
        <v>OtherInitiativePoint.WMPSection</v>
      </c>
      <c r="L472" s="27"/>
      <c r="M472" s="27"/>
      <c r="N472" s="27"/>
      <c r="O472" s="27"/>
      <c r="P472" s="27"/>
      <c r="Q472" s="27"/>
    </row>
    <row r="473" spans="1:17" s="3" customFormat="1" x14ac:dyDescent="0.25">
      <c r="A473" s="47" t="s">
        <v>30</v>
      </c>
      <c r="B473" s="25" t="s">
        <v>40</v>
      </c>
      <c r="C473" s="25" t="s">
        <v>215</v>
      </c>
      <c r="D473" s="27" t="s">
        <v>72</v>
      </c>
      <c r="E473" s="27" t="s">
        <v>16</v>
      </c>
      <c r="F473" s="27" t="s">
        <v>765</v>
      </c>
      <c r="G473" s="27" t="s">
        <v>16</v>
      </c>
      <c r="H473" s="27" t="s">
        <v>467</v>
      </c>
      <c r="K473" s="27" t="str">
        <f t="shared" si="7"/>
        <v>OtherInitiativePoint.OiStatus</v>
      </c>
      <c r="L473" s="27"/>
      <c r="M473" s="27"/>
      <c r="N473" s="27"/>
      <c r="O473" s="27"/>
      <c r="P473" s="27"/>
      <c r="Q473" s="27"/>
    </row>
    <row r="474" spans="1:17" s="3" customFormat="1" x14ac:dyDescent="0.25">
      <c r="A474" s="47" t="s">
        <v>30</v>
      </c>
      <c r="B474" s="25" t="s">
        <v>40</v>
      </c>
      <c r="C474" s="25" t="s">
        <v>180</v>
      </c>
      <c r="D474" s="27" t="s">
        <v>72</v>
      </c>
      <c r="E474" s="27" t="s">
        <v>16</v>
      </c>
      <c r="F474" s="27" t="s">
        <v>765</v>
      </c>
      <c r="G474" s="27" t="s">
        <v>16</v>
      </c>
      <c r="H474" s="27" t="s">
        <v>467</v>
      </c>
      <c r="K474" s="27" t="str">
        <f t="shared" si="7"/>
        <v>OtherInitiativePoint.UnitsRepresented</v>
      </c>
      <c r="L474" s="27"/>
      <c r="M474" s="27"/>
      <c r="N474" s="27"/>
      <c r="O474" s="27"/>
      <c r="P474" s="27"/>
      <c r="Q474" s="27"/>
    </row>
    <row r="475" spans="1:17" s="3" customFormat="1" x14ac:dyDescent="0.25">
      <c r="A475" s="47" t="s">
        <v>30</v>
      </c>
      <c r="B475" s="25" t="s">
        <v>40</v>
      </c>
      <c r="C475" s="25" t="s">
        <v>201</v>
      </c>
      <c r="D475" s="27" t="s">
        <v>72</v>
      </c>
      <c r="E475" s="27" t="s">
        <v>16</v>
      </c>
      <c r="F475" s="27" t="s">
        <v>765</v>
      </c>
      <c r="G475" s="27" t="s">
        <v>16</v>
      </c>
      <c r="H475" s="27" t="s">
        <v>74</v>
      </c>
      <c r="K475" s="27" t="str">
        <f t="shared" si="7"/>
        <v>OtherInitiativePoint.StartDate</v>
      </c>
      <c r="L475" s="27"/>
      <c r="M475" s="27"/>
      <c r="N475" s="27"/>
      <c r="O475" s="27"/>
      <c r="P475" s="27"/>
      <c r="Q475" s="27"/>
    </row>
    <row r="476" spans="1:17" s="3" customFormat="1" x14ac:dyDescent="0.25">
      <c r="A476" s="47" t="s">
        <v>30</v>
      </c>
      <c r="B476" s="25" t="s">
        <v>40</v>
      </c>
      <c r="C476" s="25" t="s">
        <v>202</v>
      </c>
      <c r="D476" s="27" t="s">
        <v>72</v>
      </c>
      <c r="E476" s="27" t="s">
        <v>16</v>
      </c>
      <c r="F476" s="27" t="s">
        <v>765</v>
      </c>
      <c r="G476" s="27" t="s">
        <v>16</v>
      </c>
      <c r="H476" s="27" t="s">
        <v>74</v>
      </c>
      <c r="K476" s="27" t="str">
        <f t="shared" si="7"/>
        <v>OtherInitiativePoint.EndDate</v>
      </c>
      <c r="L476" s="27"/>
      <c r="M476" s="27"/>
      <c r="N476" s="27"/>
      <c r="O476" s="27"/>
      <c r="P476" s="27"/>
      <c r="Q476" s="27"/>
    </row>
    <row r="477" spans="1:17" s="3" customFormat="1" x14ac:dyDescent="0.25">
      <c r="A477" s="47" t="s">
        <v>30</v>
      </c>
      <c r="B477" s="25" t="s">
        <v>40</v>
      </c>
      <c r="C477" s="25" t="s">
        <v>216</v>
      </c>
      <c r="D477" s="27" t="s">
        <v>74</v>
      </c>
      <c r="E477" s="27" t="s">
        <v>769</v>
      </c>
      <c r="F477" s="27" t="s">
        <v>765</v>
      </c>
      <c r="G477" s="27" t="s">
        <v>16</v>
      </c>
      <c r="H477" s="27" t="s">
        <v>469</v>
      </c>
      <c r="K477" s="27"/>
      <c r="L477" s="27"/>
      <c r="M477" s="27"/>
      <c r="N477" s="27"/>
      <c r="O477" s="27"/>
      <c r="P477" s="27"/>
      <c r="Q477" s="27"/>
    </row>
    <row r="478" spans="1:17" s="3" customFormat="1" x14ac:dyDescent="0.25">
      <c r="A478" s="48" t="s">
        <v>30</v>
      </c>
      <c r="B478" s="16" t="s">
        <v>40</v>
      </c>
      <c r="C478" s="16" t="s">
        <v>112</v>
      </c>
      <c r="D478" s="27" t="s">
        <v>72</v>
      </c>
      <c r="E478" s="27" t="s">
        <v>16</v>
      </c>
      <c r="F478" s="27" t="s">
        <v>765</v>
      </c>
      <c r="G478" s="27" t="s">
        <v>16</v>
      </c>
      <c r="H478" s="27" t="s">
        <v>74</v>
      </c>
      <c r="K478" s="27" t="str">
        <f t="shared" si="7"/>
        <v>OtherInitiativePoint.HFTDClass</v>
      </c>
      <c r="L478" s="27"/>
      <c r="M478" s="27"/>
      <c r="N478" s="27"/>
      <c r="O478" s="27"/>
      <c r="P478" s="27"/>
      <c r="Q478" s="27"/>
    </row>
    <row r="479" spans="1:17" s="3" customFormat="1" x14ac:dyDescent="0.25">
      <c r="A479" s="31" t="s">
        <v>30</v>
      </c>
      <c r="B479" s="11" t="s">
        <v>41</v>
      </c>
      <c r="C479" s="11" t="s">
        <v>212</v>
      </c>
      <c r="D479" s="27" t="s">
        <v>72</v>
      </c>
      <c r="E479" s="27" t="s">
        <v>16</v>
      </c>
      <c r="F479" s="27" t="s">
        <v>16</v>
      </c>
      <c r="G479" s="27" t="s">
        <v>16</v>
      </c>
      <c r="H479" s="27" t="s">
        <v>74</v>
      </c>
      <c r="K479" s="27" t="str">
        <f t="shared" si="7"/>
        <v>OtherInitiativePolygon.OiID</v>
      </c>
      <c r="L479" s="27"/>
      <c r="M479" s="27"/>
      <c r="N479" s="27"/>
      <c r="O479" s="27"/>
      <c r="P479" s="27"/>
      <c r="Q479" s="27"/>
    </row>
    <row r="480" spans="1:17" s="3" customFormat="1" x14ac:dyDescent="0.25">
      <c r="A480" s="33" t="s">
        <v>30</v>
      </c>
      <c r="B480" t="s">
        <v>41</v>
      </c>
      <c r="C480" t="s">
        <v>83</v>
      </c>
      <c r="D480" s="27" t="s">
        <v>72</v>
      </c>
      <c r="E480" s="27" t="s">
        <v>16</v>
      </c>
      <c r="F480" s="27" t="s">
        <v>16</v>
      </c>
      <c r="G480" s="27" t="s">
        <v>16</v>
      </c>
      <c r="H480" s="27" t="s">
        <v>74</v>
      </c>
      <c r="K480" s="27" t="str">
        <f t="shared" si="7"/>
        <v>OtherInitiativePolygon.UtilityID</v>
      </c>
      <c r="L480" s="27"/>
      <c r="M480" s="27"/>
      <c r="N480" s="27"/>
      <c r="O480" s="27"/>
      <c r="P480" s="27"/>
      <c r="Q480" s="27"/>
    </row>
    <row r="481" spans="1:17" s="3" customFormat="1" x14ac:dyDescent="0.25">
      <c r="A481" s="33" t="s">
        <v>30</v>
      </c>
      <c r="B481" t="s">
        <v>41</v>
      </c>
      <c r="C481" t="s">
        <v>171</v>
      </c>
      <c r="D481" s="27" t="s">
        <v>72</v>
      </c>
      <c r="E481" s="27" t="s">
        <v>16</v>
      </c>
      <c r="F481" s="27" t="s">
        <v>16</v>
      </c>
      <c r="G481" s="27" t="s">
        <v>16</v>
      </c>
      <c r="H481" s="27" t="s">
        <v>74</v>
      </c>
      <c r="K481" s="27" t="str">
        <f t="shared" si="7"/>
        <v>OtherInitiativePolygon.UMATID</v>
      </c>
      <c r="L481" s="27"/>
      <c r="M481" s="27"/>
      <c r="N481" s="27"/>
      <c r="O481" s="27"/>
      <c r="P481" s="27"/>
      <c r="Q481" s="27"/>
    </row>
    <row r="482" spans="1:17" s="3" customFormat="1" x14ac:dyDescent="0.25">
      <c r="A482" s="33" t="s">
        <v>30</v>
      </c>
      <c r="B482" t="s">
        <v>41</v>
      </c>
      <c r="C482" t="s">
        <v>213</v>
      </c>
      <c r="D482" s="27" t="s">
        <v>72</v>
      </c>
      <c r="E482" s="27" t="s">
        <v>16</v>
      </c>
      <c r="F482" s="27" t="s">
        <v>16</v>
      </c>
      <c r="G482" s="27" t="s">
        <v>16</v>
      </c>
      <c r="H482" s="27" t="s">
        <v>74</v>
      </c>
      <c r="K482" s="27" t="str">
        <f t="shared" si="7"/>
        <v>OtherInitiativePolygon.LocationOrAddress</v>
      </c>
      <c r="L482" s="27"/>
      <c r="M482" s="27"/>
      <c r="N482" s="27"/>
      <c r="O482" s="27"/>
      <c r="P482" s="27"/>
      <c r="Q482" s="27"/>
    </row>
    <row r="483" spans="1:17" s="3" customFormat="1" x14ac:dyDescent="0.25">
      <c r="A483" s="33" t="s">
        <v>30</v>
      </c>
      <c r="B483" t="s">
        <v>41</v>
      </c>
      <c r="C483" t="s">
        <v>214</v>
      </c>
      <c r="D483" s="27" t="s">
        <v>72</v>
      </c>
      <c r="E483" s="27" t="s">
        <v>16</v>
      </c>
      <c r="F483" s="27" t="s">
        <v>16</v>
      </c>
      <c r="G483" s="27" t="s">
        <v>16</v>
      </c>
      <c r="H483" s="27" t="s">
        <v>74</v>
      </c>
      <c r="K483" s="27" t="str">
        <f t="shared" si="7"/>
        <v>OtherInitiativePolygon.WMPInitiativeCategory</v>
      </c>
      <c r="L483" s="27"/>
      <c r="M483" s="27"/>
      <c r="N483" s="27"/>
      <c r="O483" s="27"/>
      <c r="P483" s="27"/>
      <c r="Q483" s="27"/>
    </row>
    <row r="484" spans="1:17" s="3" customFormat="1" x14ac:dyDescent="0.25">
      <c r="A484" s="33" t="s">
        <v>30</v>
      </c>
      <c r="B484" t="s">
        <v>41</v>
      </c>
      <c r="C484" t="s">
        <v>174</v>
      </c>
      <c r="D484" s="27" t="s">
        <v>72</v>
      </c>
      <c r="E484" s="27" t="s">
        <v>16</v>
      </c>
      <c r="F484" s="27" t="s">
        <v>16</v>
      </c>
      <c r="G484" s="27" t="s">
        <v>16</v>
      </c>
      <c r="H484" s="27" t="s">
        <v>74</v>
      </c>
      <c r="K484" s="27" t="str">
        <f t="shared" si="7"/>
        <v>OtherInitiativePolygon.WMPInitiative</v>
      </c>
      <c r="L484" s="27"/>
      <c r="M484" s="27"/>
      <c r="N484" s="27"/>
      <c r="O484" s="27"/>
      <c r="P484" s="27"/>
      <c r="Q484" s="27"/>
    </row>
    <row r="485" spans="1:17" s="3" customFormat="1" x14ac:dyDescent="0.25">
      <c r="A485" s="33" t="s">
        <v>30</v>
      </c>
      <c r="B485" t="s">
        <v>41</v>
      </c>
      <c r="C485" t="s">
        <v>175</v>
      </c>
      <c r="D485" s="27" t="s">
        <v>72</v>
      </c>
      <c r="E485" s="27" t="s">
        <v>16</v>
      </c>
      <c r="F485" s="27" t="s">
        <v>16</v>
      </c>
      <c r="G485" s="27" t="s">
        <v>16</v>
      </c>
      <c r="H485" s="27" t="s">
        <v>74</v>
      </c>
      <c r="K485" s="27" t="str">
        <f t="shared" si="7"/>
        <v>OtherInitiativePolygon.WMPActivity</v>
      </c>
      <c r="L485" s="27"/>
      <c r="M485" s="27"/>
      <c r="N485" s="27"/>
      <c r="O485" s="27"/>
      <c r="P485" s="27"/>
      <c r="Q485" s="27"/>
    </row>
    <row r="486" spans="1:17" s="3" customFormat="1" x14ac:dyDescent="0.25">
      <c r="A486" s="33" t="s">
        <v>30</v>
      </c>
      <c r="B486" t="s">
        <v>41</v>
      </c>
      <c r="C486" t="s">
        <v>176</v>
      </c>
      <c r="D486" s="27" t="s">
        <v>74</v>
      </c>
      <c r="E486" s="27" t="s">
        <v>16</v>
      </c>
      <c r="F486" s="27" t="s">
        <v>16</v>
      </c>
      <c r="G486" s="27" t="s">
        <v>16</v>
      </c>
      <c r="H486" s="27" t="s">
        <v>74</v>
      </c>
      <c r="K486" s="27" t="str">
        <f t="shared" si="7"/>
        <v>OtherInitiativePolygon.ActivityDescription</v>
      </c>
      <c r="L486" s="27"/>
      <c r="M486" s="27"/>
      <c r="N486" s="27"/>
      <c r="O486" s="27"/>
      <c r="P486" s="27"/>
      <c r="Q486" s="27"/>
    </row>
    <row r="487" spans="1:17" s="3" customFormat="1" x14ac:dyDescent="0.25">
      <c r="A487" s="33" t="s">
        <v>30</v>
      </c>
      <c r="B487" t="s">
        <v>41</v>
      </c>
      <c r="C487" t="s">
        <v>178</v>
      </c>
      <c r="D487" s="27" t="s">
        <v>72</v>
      </c>
      <c r="E487" s="27" t="s">
        <v>16</v>
      </c>
      <c r="F487" s="27" t="s">
        <v>16</v>
      </c>
      <c r="G487" s="27" t="s">
        <v>16</v>
      </c>
      <c r="H487" s="27" t="s">
        <v>74</v>
      </c>
      <c r="K487" s="27" t="str">
        <f t="shared" si="7"/>
        <v>OtherInitiativePolygon.WMPSection</v>
      </c>
      <c r="L487" s="27"/>
      <c r="M487" s="27"/>
      <c r="N487" s="27"/>
      <c r="O487" s="27"/>
      <c r="P487" s="27"/>
      <c r="Q487" s="27"/>
    </row>
    <row r="488" spans="1:17" s="3" customFormat="1" x14ac:dyDescent="0.25">
      <c r="A488" s="33" t="s">
        <v>30</v>
      </c>
      <c r="B488" t="s">
        <v>41</v>
      </c>
      <c r="C488" t="s">
        <v>215</v>
      </c>
      <c r="D488" s="27" t="s">
        <v>72</v>
      </c>
      <c r="E488" s="27" t="s">
        <v>16</v>
      </c>
      <c r="F488" s="27" t="s">
        <v>16</v>
      </c>
      <c r="G488" s="27" t="s">
        <v>16</v>
      </c>
      <c r="H488" s="27" t="s">
        <v>74</v>
      </c>
      <c r="K488" s="27" t="str">
        <f t="shared" si="7"/>
        <v>OtherInitiativePolygon.OiStatus</v>
      </c>
      <c r="L488" s="27"/>
      <c r="M488" s="27"/>
      <c r="N488" s="27"/>
      <c r="O488" s="27"/>
      <c r="P488" s="27"/>
      <c r="Q488" s="27"/>
    </row>
    <row r="489" spans="1:17" s="3" customFormat="1" x14ac:dyDescent="0.25">
      <c r="A489" s="33" t="s">
        <v>30</v>
      </c>
      <c r="B489" t="s">
        <v>41</v>
      </c>
      <c r="C489" t="s">
        <v>180</v>
      </c>
      <c r="D489" s="27" t="s">
        <v>72</v>
      </c>
      <c r="E489" s="27" t="s">
        <v>16</v>
      </c>
      <c r="F489" s="27" t="s">
        <v>16</v>
      </c>
      <c r="G489" s="27" t="s">
        <v>16</v>
      </c>
      <c r="H489" s="27" t="s">
        <v>74</v>
      </c>
      <c r="K489" s="27" t="str">
        <f t="shared" si="7"/>
        <v>OtherInitiativePolygon.UnitsRepresented</v>
      </c>
      <c r="L489" s="27"/>
      <c r="M489" s="27"/>
      <c r="N489" s="27"/>
      <c r="O489" s="27"/>
      <c r="P489" s="27"/>
      <c r="Q489" s="27"/>
    </row>
    <row r="490" spans="1:17" s="3" customFormat="1" x14ac:dyDescent="0.25">
      <c r="A490" s="33" t="s">
        <v>30</v>
      </c>
      <c r="B490" t="s">
        <v>41</v>
      </c>
      <c r="C490" t="s">
        <v>201</v>
      </c>
      <c r="D490" s="27" t="s">
        <v>72</v>
      </c>
      <c r="E490" s="27" t="s">
        <v>770</v>
      </c>
      <c r="F490" s="27" t="s">
        <v>16</v>
      </c>
      <c r="G490" s="27" t="s">
        <v>16</v>
      </c>
      <c r="H490" s="27" t="s">
        <v>74</v>
      </c>
      <c r="K490" s="27" t="str">
        <f t="shared" si="7"/>
        <v>OtherInitiativePolygon.StartDate</v>
      </c>
      <c r="L490" s="27"/>
      <c r="M490" s="27"/>
      <c r="N490" s="27"/>
      <c r="O490" s="27"/>
      <c r="P490" s="27"/>
      <c r="Q490" s="27"/>
    </row>
    <row r="491" spans="1:17" s="3" customFormat="1" x14ac:dyDescent="0.25">
      <c r="A491" s="33" t="s">
        <v>30</v>
      </c>
      <c r="B491" t="s">
        <v>41</v>
      </c>
      <c r="C491" t="s">
        <v>202</v>
      </c>
      <c r="D491" s="27" t="s">
        <v>72</v>
      </c>
      <c r="E491" s="27" t="s">
        <v>771</v>
      </c>
      <c r="F491" s="27" t="s">
        <v>16</v>
      </c>
      <c r="G491" s="27" t="s">
        <v>16</v>
      </c>
      <c r="H491" s="27" t="s">
        <v>74</v>
      </c>
      <c r="K491" s="27" t="str">
        <f t="shared" si="7"/>
        <v>OtherInitiativePolygon.EndDate</v>
      </c>
      <c r="L491" s="27"/>
      <c r="M491" s="27"/>
      <c r="N491" s="27"/>
      <c r="O491" s="27"/>
      <c r="P491" s="27"/>
      <c r="Q491" s="27"/>
    </row>
    <row r="492" spans="1:17" s="3" customFormat="1" x14ac:dyDescent="0.25">
      <c r="A492" s="33" t="s">
        <v>30</v>
      </c>
      <c r="B492" t="s">
        <v>41</v>
      </c>
      <c r="C492" t="s">
        <v>216</v>
      </c>
      <c r="D492" s="27" t="s">
        <v>72</v>
      </c>
      <c r="E492" s="27" t="s">
        <v>16</v>
      </c>
      <c r="F492" s="27" t="s">
        <v>16</v>
      </c>
      <c r="G492" s="27" t="s">
        <v>16</v>
      </c>
      <c r="H492" s="27" t="s">
        <v>469</v>
      </c>
      <c r="K492" s="27" t="str">
        <f t="shared" si="7"/>
        <v>OtherInitiativePolygon.OiComment</v>
      </c>
      <c r="L492" s="27"/>
      <c r="M492" s="27"/>
      <c r="N492" s="27"/>
      <c r="O492" s="27"/>
      <c r="P492" s="27"/>
      <c r="Q492" s="27"/>
    </row>
    <row r="493" spans="1:17" s="3" customFormat="1" x14ac:dyDescent="0.25">
      <c r="A493" s="33" t="s">
        <v>30</v>
      </c>
      <c r="B493" t="s">
        <v>41</v>
      </c>
      <c r="C493" t="s">
        <v>112</v>
      </c>
      <c r="D493" s="27" t="s">
        <v>72</v>
      </c>
      <c r="E493" s="27" t="s">
        <v>16</v>
      </c>
      <c r="F493" s="27" t="s">
        <v>16</v>
      </c>
      <c r="G493" s="27" t="s">
        <v>16</v>
      </c>
      <c r="H493" s="27" t="s">
        <v>74</v>
      </c>
      <c r="K493" s="27" t="str">
        <f t="shared" si="7"/>
        <v>OtherInitiativePolygon.HFTDClass</v>
      </c>
      <c r="L493" s="27"/>
      <c r="M493" s="27"/>
      <c r="N493" s="27"/>
      <c r="O493" s="27"/>
      <c r="P493" s="27"/>
      <c r="Q493" s="27"/>
    </row>
    <row r="494" spans="1:17" s="3" customFormat="1" x14ac:dyDescent="0.25">
      <c r="A494" s="34" t="s">
        <v>30</v>
      </c>
      <c r="B494" s="12" t="s">
        <v>41</v>
      </c>
      <c r="C494" s="12" t="s">
        <v>196</v>
      </c>
      <c r="D494" s="27" t="s">
        <v>72</v>
      </c>
      <c r="E494" s="27" t="s">
        <v>16</v>
      </c>
      <c r="F494" s="27" t="s">
        <v>16</v>
      </c>
      <c r="G494" s="27" t="s">
        <v>16</v>
      </c>
      <c r="H494" s="27" t="s">
        <v>74</v>
      </c>
      <c r="K494" s="27" t="str">
        <f t="shared" si="7"/>
        <v>OtherInitiativePolygon.HFTDClassComment</v>
      </c>
      <c r="L494" s="27"/>
      <c r="M494" s="27"/>
      <c r="N494" s="27"/>
      <c r="O494" s="27"/>
      <c r="P494" s="27"/>
      <c r="Q494" s="27"/>
    </row>
    <row r="495" spans="1:17" s="3" customFormat="1" x14ac:dyDescent="0.25">
      <c r="A495" s="46" t="s">
        <v>30</v>
      </c>
      <c r="B495" s="15" t="s">
        <v>42</v>
      </c>
      <c r="C495" s="15" t="s">
        <v>217</v>
      </c>
      <c r="D495" s="27" t="s">
        <v>72</v>
      </c>
      <c r="E495" s="27" t="s">
        <v>772</v>
      </c>
      <c r="F495" s="27" t="s">
        <v>16</v>
      </c>
      <c r="G495" s="27" t="s">
        <v>16</v>
      </c>
      <c r="H495" s="27" t="s">
        <v>519</v>
      </c>
      <c r="K495" s="27" t="str">
        <f t="shared" si="7"/>
        <v>VegetationInspectionLine.VmiID</v>
      </c>
      <c r="L495" s="27"/>
      <c r="M495" s="27"/>
      <c r="N495" s="27"/>
      <c r="O495" s="27"/>
      <c r="P495" s="27"/>
      <c r="Q495" s="27"/>
    </row>
    <row r="496" spans="1:17" s="3" customFormat="1" x14ac:dyDescent="0.25">
      <c r="A496" s="47" t="s">
        <v>30</v>
      </c>
      <c r="B496" s="25" t="s">
        <v>42</v>
      </c>
      <c r="C496" s="25" t="s">
        <v>83</v>
      </c>
      <c r="D496" s="27" t="s">
        <v>72</v>
      </c>
      <c r="E496" s="27" t="s">
        <v>16</v>
      </c>
      <c r="F496" s="27" t="s">
        <v>16</v>
      </c>
      <c r="G496" s="27" t="s">
        <v>16</v>
      </c>
      <c r="H496" s="27" t="s">
        <v>74</v>
      </c>
      <c r="K496" s="27" t="str">
        <f t="shared" si="7"/>
        <v>VegetationInspectionLine.UtilityID</v>
      </c>
      <c r="L496" s="27"/>
      <c r="M496" s="27"/>
      <c r="N496" s="27"/>
      <c r="O496" s="27"/>
      <c r="P496" s="27"/>
      <c r="Q496" s="27"/>
    </row>
    <row r="497" spans="1:17" s="3" customFormat="1" x14ac:dyDescent="0.25">
      <c r="A497" s="47" t="s">
        <v>30</v>
      </c>
      <c r="B497" s="25" t="s">
        <v>42</v>
      </c>
      <c r="C497" s="25" t="s">
        <v>171</v>
      </c>
      <c r="D497" s="27" t="s">
        <v>72</v>
      </c>
      <c r="E497" s="27" t="s">
        <v>16</v>
      </c>
      <c r="F497" s="27" t="s">
        <v>16</v>
      </c>
      <c r="G497" s="27" t="s">
        <v>16</v>
      </c>
      <c r="H497" s="27" t="s">
        <v>519</v>
      </c>
      <c r="K497" s="27" t="str">
        <f t="shared" si="7"/>
        <v>VegetationInspectionLine.UMATID</v>
      </c>
      <c r="L497" s="27"/>
      <c r="M497" s="27"/>
      <c r="N497" s="27"/>
      <c r="O497" s="27"/>
      <c r="P497" s="27"/>
      <c r="Q497" s="27"/>
    </row>
    <row r="498" spans="1:17" s="3" customFormat="1" x14ac:dyDescent="0.25">
      <c r="A498" s="47" t="s">
        <v>30</v>
      </c>
      <c r="B498" s="25" t="s">
        <v>42</v>
      </c>
      <c r="C498" s="25" t="s">
        <v>172</v>
      </c>
      <c r="D498" s="27" t="s">
        <v>72</v>
      </c>
      <c r="E498" s="27" t="s">
        <v>16</v>
      </c>
      <c r="F498" s="27" t="s">
        <v>16</v>
      </c>
      <c r="G498" s="27" t="s">
        <v>16</v>
      </c>
      <c r="H498" s="27" t="s">
        <v>74</v>
      </c>
      <c r="K498" s="27" t="str">
        <f t="shared" si="7"/>
        <v>VegetationInspectionLine.ActivityClass</v>
      </c>
      <c r="L498" s="27"/>
      <c r="M498" s="27"/>
      <c r="N498" s="27"/>
      <c r="O498" s="27"/>
      <c r="P498" s="27"/>
      <c r="Q498" s="27"/>
    </row>
    <row r="499" spans="1:17" s="3" customFormat="1" x14ac:dyDescent="0.25">
      <c r="A499" s="47" t="s">
        <v>30</v>
      </c>
      <c r="B499" s="25" t="s">
        <v>42</v>
      </c>
      <c r="C499" s="25" t="s">
        <v>81</v>
      </c>
      <c r="D499" s="27" t="s">
        <v>72</v>
      </c>
      <c r="E499" s="27" t="s">
        <v>16</v>
      </c>
      <c r="F499" s="27" t="s">
        <v>16</v>
      </c>
      <c r="G499" s="27" t="s">
        <v>16</v>
      </c>
      <c r="H499" s="27" t="s">
        <v>519</v>
      </c>
      <c r="K499" s="27" t="str">
        <f t="shared" si="7"/>
        <v>VegetationInspectionLine.SegmentID</v>
      </c>
      <c r="L499" s="27"/>
      <c r="M499" s="27"/>
      <c r="N499" s="27"/>
      <c r="O499" s="27"/>
      <c r="P499" s="27"/>
      <c r="Q499" s="27"/>
    </row>
    <row r="500" spans="1:17" s="3" customFormat="1" x14ac:dyDescent="0.25">
      <c r="A500" s="47" t="s">
        <v>30</v>
      </c>
      <c r="B500" s="25" t="s">
        <v>42</v>
      </c>
      <c r="C500" s="25" t="s">
        <v>82</v>
      </c>
      <c r="D500" s="27" t="s">
        <v>477</v>
      </c>
      <c r="E500" s="27" t="s">
        <v>16</v>
      </c>
      <c r="F500" s="27" t="s">
        <v>16</v>
      </c>
      <c r="G500" s="27" t="s">
        <v>16</v>
      </c>
      <c r="H500" s="27" t="s">
        <v>519</v>
      </c>
      <c r="K500" s="27" t="str">
        <f t="shared" si="7"/>
        <v>VegetationInspectionLine.CircuitID</v>
      </c>
      <c r="L500" s="27"/>
      <c r="M500" s="27"/>
      <c r="N500" s="27"/>
      <c r="O500" s="27"/>
      <c r="P500" s="27"/>
      <c r="Q500" s="27"/>
    </row>
    <row r="501" spans="1:17" s="3" customFormat="1" x14ac:dyDescent="0.25">
      <c r="A501" s="47" t="s">
        <v>30</v>
      </c>
      <c r="B501" s="25" t="s">
        <v>42</v>
      </c>
      <c r="C501" s="25" t="s">
        <v>106</v>
      </c>
      <c r="D501" s="27" t="s">
        <v>72</v>
      </c>
      <c r="E501" s="27" t="s">
        <v>16</v>
      </c>
      <c r="F501" s="27" t="s">
        <v>16</v>
      </c>
      <c r="G501" s="27" t="s">
        <v>16</v>
      </c>
      <c r="H501" s="27" t="s">
        <v>519</v>
      </c>
      <c r="K501" s="27" t="str">
        <f t="shared" si="7"/>
        <v>VegetationInspectionLine.LineClass</v>
      </c>
      <c r="L501" s="27"/>
      <c r="M501" s="27"/>
      <c r="N501" s="27"/>
      <c r="O501" s="27"/>
      <c r="P501" s="27"/>
      <c r="Q501" s="27"/>
    </row>
    <row r="502" spans="1:17" s="3" customFormat="1" x14ac:dyDescent="0.25">
      <c r="A502" s="47" t="s">
        <v>30</v>
      </c>
      <c r="B502" s="25" t="s">
        <v>42</v>
      </c>
      <c r="C502" s="25" t="s">
        <v>173</v>
      </c>
      <c r="D502" s="27" t="s">
        <v>74</v>
      </c>
      <c r="E502" s="27" t="s">
        <v>773</v>
      </c>
      <c r="F502" s="27" t="s">
        <v>16</v>
      </c>
      <c r="G502" s="27" t="s">
        <v>16</v>
      </c>
      <c r="H502" s="27" t="s">
        <v>519</v>
      </c>
      <c r="K502" s="27"/>
      <c r="L502" s="27"/>
      <c r="M502" s="27"/>
      <c r="N502" s="27"/>
      <c r="O502" s="27"/>
      <c r="P502" s="27"/>
      <c r="Q502" s="27"/>
    </row>
    <row r="503" spans="1:17" s="3" customFormat="1" x14ac:dyDescent="0.25">
      <c r="A503" s="47" t="s">
        <v>30</v>
      </c>
      <c r="B503" s="25" t="s">
        <v>42</v>
      </c>
      <c r="C503" s="25" t="s">
        <v>174</v>
      </c>
      <c r="D503" s="27" t="s">
        <v>72</v>
      </c>
      <c r="E503" s="27" t="s">
        <v>16</v>
      </c>
      <c r="F503" s="27" t="s">
        <v>16</v>
      </c>
      <c r="G503" s="27" t="s">
        <v>16</v>
      </c>
      <c r="H503" s="27" t="s">
        <v>519</v>
      </c>
      <c r="K503" s="27" t="str">
        <f t="shared" si="7"/>
        <v>VegetationInspectionLine.WMPInitiative</v>
      </c>
      <c r="L503" s="27"/>
      <c r="M503" s="27"/>
      <c r="N503" s="27"/>
      <c r="O503" s="27"/>
      <c r="P503" s="27"/>
      <c r="Q503" s="27"/>
    </row>
    <row r="504" spans="1:17" s="3" customFormat="1" x14ac:dyDescent="0.25">
      <c r="A504" s="47" t="s">
        <v>30</v>
      </c>
      <c r="B504" s="25" t="s">
        <v>42</v>
      </c>
      <c r="C504" s="25" t="s">
        <v>175</v>
      </c>
      <c r="D504" s="27" t="s">
        <v>72</v>
      </c>
      <c r="E504" s="27" t="s">
        <v>16</v>
      </c>
      <c r="F504" s="27" t="s">
        <v>16</v>
      </c>
      <c r="G504" s="27" t="s">
        <v>16</v>
      </c>
      <c r="H504" s="27" t="s">
        <v>519</v>
      </c>
      <c r="K504" s="27" t="str">
        <f t="shared" si="7"/>
        <v>VegetationInspectionLine.WMPActivity</v>
      </c>
      <c r="L504" s="27"/>
      <c r="M504" s="27"/>
      <c r="N504" s="27"/>
      <c r="O504" s="27"/>
      <c r="P504" s="27"/>
      <c r="Q504" s="27"/>
    </row>
    <row r="505" spans="1:17" s="3" customFormat="1" x14ac:dyDescent="0.25">
      <c r="A505" s="47" t="s">
        <v>30</v>
      </c>
      <c r="B505" s="25" t="s">
        <v>42</v>
      </c>
      <c r="C505" s="25" t="s">
        <v>176</v>
      </c>
      <c r="D505" s="27" t="s">
        <v>477</v>
      </c>
      <c r="E505" s="27" t="s">
        <v>16</v>
      </c>
      <c r="F505" s="27" t="s">
        <v>16</v>
      </c>
      <c r="G505" s="27" t="s">
        <v>16</v>
      </c>
      <c r="H505" s="27" t="s">
        <v>519</v>
      </c>
      <c r="K505" s="27" t="str">
        <f t="shared" si="7"/>
        <v>VegetationInspectionLine.ActivityDescription</v>
      </c>
      <c r="L505" s="27"/>
      <c r="M505" s="27"/>
      <c r="N505" s="27"/>
      <c r="O505" s="27"/>
      <c r="P505" s="27"/>
      <c r="Q505" s="27"/>
    </row>
    <row r="506" spans="1:17" s="3" customFormat="1" x14ac:dyDescent="0.25">
      <c r="A506" s="47" t="s">
        <v>30</v>
      </c>
      <c r="B506" s="25" t="s">
        <v>42</v>
      </c>
      <c r="C506" s="25" t="s">
        <v>177</v>
      </c>
      <c r="D506" s="27" t="s">
        <v>72</v>
      </c>
      <c r="E506" s="27" t="s">
        <v>16</v>
      </c>
      <c r="F506" s="27" t="s">
        <v>16</v>
      </c>
      <c r="G506" s="27" t="s">
        <v>16</v>
      </c>
      <c r="H506" s="27" t="s">
        <v>519</v>
      </c>
      <c r="K506" s="27" t="str">
        <f t="shared" si="7"/>
        <v>VegetationInspectionLine.InspectionProgramName</v>
      </c>
      <c r="L506" s="27"/>
      <c r="M506" s="27"/>
      <c r="N506" s="27"/>
      <c r="O506" s="27"/>
      <c r="P506" s="27"/>
      <c r="Q506" s="27"/>
    </row>
    <row r="507" spans="1:17" s="3" customFormat="1" x14ac:dyDescent="0.25">
      <c r="A507" s="47" t="s">
        <v>30</v>
      </c>
      <c r="B507" s="25" t="s">
        <v>42</v>
      </c>
      <c r="C507" s="25" t="s">
        <v>178</v>
      </c>
      <c r="D507" s="27" t="s">
        <v>72</v>
      </c>
      <c r="E507" s="27" t="s">
        <v>16</v>
      </c>
      <c r="F507" s="27" t="s">
        <v>16</v>
      </c>
      <c r="G507" s="27" t="s">
        <v>16</v>
      </c>
      <c r="H507" s="27" t="s">
        <v>519</v>
      </c>
      <c r="K507" s="27" t="str">
        <f t="shared" si="7"/>
        <v>VegetationInspectionLine.WMPSection</v>
      </c>
      <c r="L507" s="27"/>
      <c r="M507" s="27"/>
      <c r="N507" s="27"/>
      <c r="O507" s="27"/>
      <c r="P507" s="27"/>
      <c r="Q507" s="27"/>
    </row>
    <row r="508" spans="1:17" s="3" customFormat="1" x14ac:dyDescent="0.25">
      <c r="A508" s="47" t="s">
        <v>30</v>
      </c>
      <c r="B508" s="25" t="s">
        <v>42</v>
      </c>
      <c r="C508" s="25" t="s">
        <v>179</v>
      </c>
      <c r="D508" s="27" t="s">
        <v>72</v>
      </c>
      <c r="E508" s="27" t="s">
        <v>16</v>
      </c>
      <c r="F508" s="27" t="s">
        <v>16</v>
      </c>
      <c r="G508" s="27" t="s">
        <v>16</v>
      </c>
      <c r="H508" s="27" t="s">
        <v>519</v>
      </c>
      <c r="K508" s="27" t="str">
        <f t="shared" si="7"/>
        <v>VegetationInspectionLine.InspectionStatus</v>
      </c>
      <c r="L508" s="27"/>
      <c r="M508" s="27"/>
      <c r="N508" s="27"/>
      <c r="O508" s="27"/>
      <c r="P508" s="27"/>
      <c r="Q508" s="27"/>
    </row>
    <row r="509" spans="1:17" s="3" customFormat="1" x14ac:dyDescent="0.25">
      <c r="A509" s="47" t="s">
        <v>30</v>
      </c>
      <c r="B509" s="25" t="s">
        <v>42</v>
      </c>
      <c r="C509" s="25" t="s">
        <v>180</v>
      </c>
      <c r="D509" s="27" t="s">
        <v>72</v>
      </c>
      <c r="E509" s="27" t="s">
        <v>16</v>
      </c>
      <c r="F509" s="27" t="s">
        <v>16</v>
      </c>
      <c r="G509" s="27" t="s">
        <v>16</v>
      </c>
      <c r="H509" s="27" t="s">
        <v>519</v>
      </c>
      <c r="K509" s="27" t="str">
        <f t="shared" si="7"/>
        <v>VegetationInspectionLine.UnitsRepresented</v>
      </c>
      <c r="L509" s="27"/>
      <c r="M509" s="27"/>
      <c r="N509" s="27"/>
      <c r="O509" s="27"/>
      <c r="P509" s="27"/>
      <c r="Q509" s="27"/>
    </row>
    <row r="510" spans="1:17" s="3" customFormat="1" x14ac:dyDescent="0.25">
      <c r="A510" s="47" t="s">
        <v>30</v>
      </c>
      <c r="B510" s="25" t="s">
        <v>42</v>
      </c>
      <c r="C510" s="25" t="s">
        <v>181</v>
      </c>
      <c r="D510" s="27" t="s">
        <v>72</v>
      </c>
      <c r="E510" s="27" t="s">
        <v>16</v>
      </c>
      <c r="F510" s="27" t="s">
        <v>16</v>
      </c>
      <c r="G510" s="27" t="s">
        <v>16</v>
      </c>
      <c r="H510" s="27" t="s">
        <v>74</v>
      </c>
      <c r="K510" s="27" t="str">
        <f t="shared" si="7"/>
        <v>VegetationInspectionLine.InspectionStartDate</v>
      </c>
      <c r="L510" s="27"/>
      <c r="M510" s="27"/>
      <c r="N510" s="27"/>
      <c r="O510" s="27"/>
      <c r="P510" s="27"/>
      <c r="Q510" s="27"/>
    </row>
    <row r="511" spans="1:17" s="3" customFormat="1" x14ac:dyDescent="0.25">
      <c r="A511" s="47" t="s">
        <v>30</v>
      </c>
      <c r="B511" s="25" t="s">
        <v>42</v>
      </c>
      <c r="C511" s="25" t="s">
        <v>182</v>
      </c>
      <c r="D511" s="27" t="s">
        <v>72</v>
      </c>
      <c r="E511" s="27" t="s">
        <v>16</v>
      </c>
      <c r="F511" s="27" t="s">
        <v>16</v>
      </c>
      <c r="G511" s="27" t="s">
        <v>16</v>
      </c>
      <c r="H511" s="27" t="s">
        <v>74</v>
      </c>
      <c r="K511" s="27" t="str">
        <f t="shared" si="7"/>
        <v>VegetationInspectionLine.InspectionEndDate</v>
      </c>
      <c r="L511" s="27"/>
      <c r="M511" s="27"/>
      <c r="N511" s="27"/>
      <c r="O511" s="27"/>
      <c r="P511" s="27"/>
      <c r="Q511" s="27"/>
    </row>
    <row r="512" spans="1:17" s="3" customFormat="1" x14ac:dyDescent="0.25">
      <c r="A512" s="47" t="s">
        <v>30</v>
      </c>
      <c r="B512" s="25" t="s">
        <v>42</v>
      </c>
      <c r="C512" s="25" t="s">
        <v>185</v>
      </c>
      <c r="D512" s="27" t="s">
        <v>72</v>
      </c>
      <c r="E512" s="27" t="s">
        <v>16</v>
      </c>
      <c r="F512" s="27" t="s">
        <v>16</v>
      </c>
      <c r="G512" s="27" t="s">
        <v>16</v>
      </c>
      <c r="H512" s="27" t="s">
        <v>74</v>
      </c>
      <c r="K512" s="27" t="str">
        <f t="shared" si="7"/>
        <v>VegetationInspectionLine.InspectionType</v>
      </c>
      <c r="L512" s="27"/>
      <c r="M512" s="27"/>
      <c r="N512" s="27"/>
      <c r="O512" s="27"/>
      <c r="P512" s="27"/>
      <c r="Q512" s="27"/>
    </row>
    <row r="513" spans="1:17" s="3" customFormat="1" x14ac:dyDescent="0.25">
      <c r="A513" s="47" t="s">
        <v>30</v>
      </c>
      <c r="B513" s="25" t="s">
        <v>42</v>
      </c>
      <c r="C513" s="25" t="s">
        <v>186</v>
      </c>
      <c r="D513" s="27" t="s">
        <v>477</v>
      </c>
      <c r="E513" s="27" t="s">
        <v>16</v>
      </c>
      <c r="F513" s="27" t="s">
        <v>16</v>
      </c>
      <c r="G513" s="27" t="s">
        <v>16</v>
      </c>
      <c r="H513" s="27" t="s">
        <v>74</v>
      </c>
      <c r="K513" s="27" t="str">
        <f t="shared" si="7"/>
        <v>VegetationInspectionLine.InspectionTypeComment</v>
      </c>
      <c r="L513" s="27"/>
      <c r="M513" s="27"/>
      <c r="N513" s="27"/>
      <c r="O513" s="27"/>
      <c r="P513" s="27"/>
      <c r="Q513" s="27"/>
    </row>
    <row r="514" spans="1:17" s="3" customFormat="1" x14ac:dyDescent="0.25">
      <c r="A514" s="47" t="s">
        <v>30</v>
      </c>
      <c r="B514" s="25" t="s">
        <v>42</v>
      </c>
      <c r="C514" s="25" t="s">
        <v>183</v>
      </c>
      <c r="D514" s="27" t="s">
        <v>72</v>
      </c>
      <c r="E514" s="27" t="s">
        <v>16</v>
      </c>
      <c r="F514" s="27" t="s">
        <v>16</v>
      </c>
      <c r="G514" s="27" t="s">
        <v>16</v>
      </c>
      <c r="H514" s="27" t="s">
        <v>74</v>
      </c>
      <c r="K514" s="27" t="str">
        <f t="shared" si="7"/>
        <v>VegetationInspectionLine.PerformedBy</v>
      </c>
      <c r="L514" s="27"/>
      <c r="M514" s="27"/>
      <c r="N514" s="27"/>
      <c r="O514" s="27"/>
      <c r="P514" s="27"/>
      <c r="Q514" s="27"/>
    </row>
    <row r="515" spans="1:17" s="3" customFormat="1" x14ac:dyDescent="0.25">
      <c r="A515" s="47" t="s">
        <v>30</v>
      </c>
      <c r="B515" s="25" t="s">
        <v>42</v>
      </c>
      <c r="C515" s="25" t="s">
        <v>184</v>
      </c>
      <c r="D515" s="27" t="s">
        <v>74</v>
      </c>
      <c r="E515" s="27" t="s">
        <v>16</v>
      </c>
      <c r="F515" s="27" t="s">
        <v>16</v>
      </c>
      <c r="G515" s="27" t="s">
        <v>16</v>
      </c>
      <c r="H515" s="27" t="s">
        <v>74</v>
      </c>
      <c r="K515" s="27"/>
      <c r="L515" s="27"/>
      <c r="M515" s="27"/>
      <c r="N515" s="27"/>
      <c r="O515" s="27"/>
      <c r="P515" s="27"/>
      <c r="Q515" s="27"/>
    </row>
    <row r="516" spans="1:17" s="3" customFormat="1" x14ac:dyDescent="0.25">
      <c r="A516" s="47" t="s">
        <v>30</v>
      </c>
      <c r="B516" s="25" t="s">
        <v>42</v>
      </c>
      <c r="C516" s="25" t="s">
        <v>218</v>
      </c>
      <c r="D516" s="27" t="s">
        <v>72</v>
      </c>
      <c r="E516" s="27" t="s">
        <v>16</v>
      </c>
      <c r="F516" s="27" t="s">
        <v>16</v>
      </c>
      <c r="G516" s="27" t="s">
        <v>16</v>
      </c>
      <c r="H516" s="27" t="s">
        <v>74</v>
      </c>
      <c r="K516" s="27" t="str">
        <f t="shared" ref="K516:K579" si="8">CONCATENATE(SUBSTITUTE((B516)," ",""),".",TRIM(C516))</f>
        <v>VegetationInspectionLine.CommercialHarvest</v>
      </c>
      <c r="L516" s="27"/>
      <c r="M516" s="27"/>
      <c r="N516" s="27"/>
      <c r="O516" s="27"/>
      <c r="P516" s="27"/>
      <c r="Q516" s="27"/>
    </row>
    <row r="517" spans="1:17" s="3" customFormat="1" x14ac:dyDescent="0.25">
      <c r="A517" s="47" t="s">
        <v>30</v>
      </c>
      <c r="B517" s="25" t="s">
        <v>42</v>
      </c>
      <c r="C517" s="25" t="s">
        <v>219</v>
      </c>
      <c r="D517" s="27" t="s">
        <v>72</v>
      </c>
      <c r="E517" s="27" t="s">
        <v>774</v>
      </c>
      <c r="F517" s="27" t="s">
        <v>16</v>
      </c>
      <c r="G517" s="27" t="s">
        <v>16</v>
      </c>
      <c r="H517" s="27" t="s">
        <v>74</v>
      </c>
      <c r="K517" s="27" t="str">
        <f t="shared" si="8"/>
        <v>VegetationInspectionLine.TreeTrimCount</v>
      </c>
      <c r="L517" s="27"/>
      <c r="M517" s="27"/>
      <c r="N517" s="27"/>
      <c r="O517" s="27"/>
      <c r="P517" s="27"/>
      <c r="Q517" s="27"/>
    </row>
    <row r="518" spans="1:17" s="3" customFormat="1" x14ac:dyDescent="0.25">
      <c r="A518" s="47" t="s">
        <v>30</v>
      </c>
      <c r="B518" s="25" t="s">
        <v>42</v>
      </c>
      <c r="C518" s="25" t="s">
        <v>220</v>
      </c>
      <c r="D518" s="27" t="s">
        <v>72</v>
      </c>
      <c r="E518" s="27" t="s">
        <v>774</v>
      </c>
      <c r="F518" s="27" t="s">
        <v>16</v>
      </c>
      <c r="G518" s="27" t="s">
        <v>16</v>
      </c>
      <c r="H518" s="27" t="s">
        <v>74</v>
      </c>
      <c r="K518" s="27" t="str">
        <f t="shared" si="8"/>
        <v>VegetationInspectionLine.TreeRemovalCount</v>
      </c>
      <c r="L518" s="27"/>
      <c r="M518" s="27"/>
      <c r="N518" s="27"/>
      <c r="O518" s="27"/>
      <c r="P518" s="27"/>
      <c r="Q518" s="27"/>
    </row>
    <row r="519" spans="1:17" s="3" customFormat="1" x14ac:dyDescent="0.25">
      <c r="A519" s="47" t="s">
        <v>30</v>
      </c>
      <c r="B519" s="25" t="s">
        <v>42</v>
      </c>
      <c r="C519" s="25" t="s">
        <v>187</v>
      </c>
      <c r="D519" s="27" t="s">
        <v>477</v>
      </c>
      <c r="E519" s="27" t="s">
        <v>16</v>
      </c>
      <c r="F519" s="27" t="s">
        <v>16</v>
      </c>
      <c r="G519" s="27" t="s">
        <v>16</v>
      </c>
      <c r="H519" s="27" t="s">
        <v>74</v>
      </c>
      <c r="K519" s="27" t="str">
        <f t="shared" si="8"/>
        <v>VegetationInspectionLine.InspectionComment</v>
      </c>
      <c r="L519" s="27"/>
      <c r="M519" s="27"/>
      <c r="N519" s="27"/>
      <c r="O519" s="27"/>
      <c r="P519" s="27"/>
      <c r="Q519" s="27"/>
    </row>
    <row r="520" spans="1:17" s="3" customFormat="1" x14ac:dyDescent="0.25">
      <c r="A520" s="47" t="s">
        <v>30</v>
      </c>
      <c r="B520" s="25" t="s">
        <v>42</v>
      </c>
      <c r="C520" s="25" t="s">
        <v>191</v>
      </c>
      <c r="D520" s="27" t="s">
        <v>72</v>
      </c>
      <c r="E520" s="27" t="s">
        <v>16</v>
      </c>
      <c r="F520" s="27" t="s">
        <v>16</v>
      </c>
      <c r="G520" s="27" t="s">
        <v>16</v>
      </c>
      <c r="H520" s="27" t="s">
        <v>74</v>
      </c>
      <c r="K520" s="27" t="str">
        <f t="shared" si="8"/>
        <v>VegetationInspectionLine.InspectionMethod</v>
      </c>
      <c r="L520" s="27"/>
      <c r="M520" s="27"/>
      <c r="N520" s="27"/>
      <c r="O520" s="27"/>
      <c r="P520" s="27"/>
      <c r="Q520" s="27"/>
    </row>
    <row r="521" spans="1:17" s="3" customFormat="1" x14ac:dyDescent="0.25">
      <c r="A521" s="47" t="s">
        <v>30</v>
      </c>
      <c r="B521" s="25" t="s">
        <v>42</v>
      </c>
      <c r="C521" s="25" t="s">
        <v>192</v>
      </c>
      <c r="D521" s="27" t="s">
        <v>72</v>
      </c>
      <c r="E521" s="27" t="s">
        <v>16</v>
      </c>
      <c r="F521" s="27" t="s">
        <v>16</v>
      </c>
      <c r="G521" s="27" t="s">
        <v>16</v>
      </c>
      <c r="H521" s="27" t="s">
        <v>74</v>
      </c>
      <c r="K521" s="27"/>
      <c r="L521" s="27"/>
      <c r="M521" s="27"/>
      <c r="N521" s="27"/>
      <c r="O521" s="27"/>
      <c r="P521" s="27"/>
      <c r="Q521" s="27"/>
    </row>
    <row r="522" spans="1:17" s="3" customFormat="1" x14ac:dyDescent="0.25">
      <c r="A522" s="47" t="s">
        <v>30</v>
      </c>
      <c r="B522" s="25" t="s">
        <v>42</v>
      </c>
      <c r="C522" s="25" t="s">
        <v>193</v>
      </c>
      <c r="D522" s="27" t="s">
        <v>72</v>
      </c>
      <c r="E522" s="27" t="s">
        <v>16</v>
      </c>
      <c r="F522" s="27" t="s">
        <v>16</v>
      </c>
      <c r="G522" s="27" t="s">
        <v>16</v>
      </c>
      <c r="H522" s="27" t="s">
        <v>74</v>
      </c>
      <c r="K522" s="27" t="str">
        <f t="shared" si="8"/>
        <v>VegetationInspectionLine.DataCaptureSensorType</v>
      </c>
      <c r="L522" s="27"/>
      <c r="M522" s="27"/>
      <c r="N522" s="27"/>
      <c r="O522" s="27"/>
      <c r="P522" s="27"/>
      <c r="Q522" s="27"/>
    </row>
    <row r="523" spans="1:17" s="3" customFormat="1" x14ac:dyDescent="0.25">
      <c r="A523" s="47" t="s">
        <v>30</v>
      </c>
      <c r="B523" s="25" t="s">
        <v>42</v>
      </c>
      <c r="C523" s="25" t="s">
        <v>194</v>
      </c>
      <c r="D523" s="27" t="s">
        <v>74</v>
      </c>
      <c r="E523" s="27" t="s">
        <v>16</v>
      </c>
      <c r="F523" s="27" t="s">
        <v>16</v>
      </c>
      <c r="G523" s="27" t="s">
        <v>16</v>
      </c>
      <c r="H523" s="27" t="s">
        <v>74</v>
      </c>
      <c r="K523" s="27"/>
      <c r="L523" s="27"/>
      <c r="M523" s="27"/>
      <c r="N523" s="27"/>
      <c r="O523" s="27"/>
      <c r="P523" s="27"/>
      <c r="Q523" s="27"/>
    </row>
    <row r="524" spans="1:17" s="3" customFormat="1" x14ac:dyDescent="0.25">
      <c r="A524" s="47" t="s">
        <v>30</v>
      </c>
      <c r="B524" s="25" t="s">
        <v>42</v>
      </c>
      <c r="C524" s="25" t="s">
        <v>112</v>
      </c>
      <c r="D524" s="27" t="s">
        <v>72</v>
      </c>
      <c r="E524" s="27" t="s">
        <v>16</v>
      </c>
      <c r="F524" s="27" t="s">
        <v>16</v>
      </c>
      <c r="G524" s="27" t="s">
        <v>16</v>
      </c>
      <c r="H524" s="27" t="s">
        <v>74</v>
      </c>
      <c r="K524" s="27" t="str">
        <f t="shared" si="8"/>
        <v>VegetationInspectionLine.HFTDClass</v>
      </c>
      <c r="L524" s="27"/>
      <c r="M524" s="27"/>
      <c r="N524" s="27"/>
      <c r="O524" s="27"/>
      <c r="P524" s="27"/>
      <c r="Q524" s="27"/>
    </row>
    <row r="525" spans="1:17" s="3" customFormat="1" x14ac:dyDescent="0.25">
      <c r="A525" s="48" t="s">
        <v>30</v>
      </c>
      <c r="B525" s="16" t="s">
        <v>42</v>
      </c>
      <c r="C525" s="16" t="s">
        <v>196</v>
      </c>
      <c r="D525" s="27" t="s">
        <v>477</v>
      </c>
      <c r="E525" s="27" t="s">
        <v>16</v>
      </c>
      <c r="F525" s="27" t="s">
        <v>16</v>
      </c>
      <c r="G525" s="27" t="s">
        <v>16</v>
      </c>
      <c r="H525" s="27" t="s">
        <v>74</v>
      </c>
      <c r="K525" s="27" t="str">
        <f t="shared" si="8"/>
        <v>VegetationInspectionLine.HFTDClassComment</v>
      </c>
      <c r="L525" s="27"/>
      <c r="M525" s="27"/>
      <c r="N525" s="27"/>
      <c r="O525" s="27"/>
      <c r="P525" s="27"/>
      <c r="Q525" s="27"/>
    </row>
    <row r="526" spans="1:17" s="3" customFormat="1" x14ac:dyDescent="0.25">
      <c r="A526" s="31" t="s">
        <v>30</v>
      </c>
      <c r="B526" s="11" t="s">
        <v>43</v>
      </c>
      <c r="C526" s="11" t="s">
        <v>217</v>
      </c>
      <c r="D526" s="27" t="s">
        <v>72</v>
      </c>
      <c r="E526" s="27" t="s">
        <v>16</v>
      </c>
      <c r="F526" s="27" t="s">
        <v>16</v>
      </c>
      <c r="G526" s="27" t="s">
        <v>16</v>
      </c>
      <c r="H526" s="27" t="s">
        <v>454</v>
      </c>
      <c r="K526" s="27" t="str">
        <f t="shared" si="8"/>
        <v>VegetationInspectionPoint.VmiID</v>
      </c>
      <c r="L526" s="27"/>
      <c r="M526" s="27"/>
      <c r="N526" s="27"/>
      <c r="O526" s="27"/>
      <c r="P526" s="27"/>
      <c r="Q526" s="27"/>
    </row>
    <row r="527" spans="1:17" s="3" customFormat="1" x14ac:dyDescent="0.25">
      <c r="A527" s="33" t="s">
        <v>30</v>
      </c>
      <c r="B527" t="s">
        <v>43</v>
      </c>
      <c r="C527" t="s">
        <v>83</v>
      </c>
      <c r="D527" s="27" t="s">
        <v>72</v>
      </c>
      <c r="E527" s="27" t="s">
        <v>16</v>
      </c>
      <c r="F527" s="27" t="s">
        <v>16</v>
      </c>
      <c r="G527" s="27" t="s">
        <v>16</v>
      </c>
      <c r="H527" s="27" t="s">
        <v>74</v>
      </c>
      <c r="K527" s="27" t="str">
        <f t="shared" si="8"/>
        <v>VegetationInspectionPoint.UtilityID</v>
      </c>
      <c r="L527" s="27"/>
      <c r="M527" s="27"/>
      <c r="N527" s="27"/>
      <c r="O527" s="27"/>
      <c r="P527" s="27"/>
      <c r="Q527" s="27"/>
    </row>
    <row r="528" spans="1:17" s="3" customFormat="1" x14ac:dyDescent="0.25">
      <c r="A528" s="33" t="s">
        <v>30</v>
      </c>
      <c r="B528" t="s">
        <v>43</v>
      </c>
      <c r="C528" t="s">
        <v>171</v>
      </c>
      <c r="D528" s="27" t="s">
        <v>72</v>
      </c>
      <c r="E528" s="27" t="s">
        <v>16</v>
      </c>
      <c r="F528" s="27" t="s">
        <v>16</v>
      </c>
      <c r="G528" s="27" t="s">
        <v>16</v>
      </c>
      <c r="H528" s="27" t="s">
        <v>454</v>
      </c>
      <c r="K528" s="27" t="str">
        <f t="shared" si="8"/>
        <v>VegetationInspectionPoint.UMATID</v>
      </c>
      <c r="L528" s="27"/>
      <c r="M528" s="27"/>
      <c r="N528" s="27"/>
      <c r="O528" s="27"/>
      <c r="P528" s="27"/>
      <c r="Q528" s="27"/>
    </row>
    <row r="529" spans="1:17" s="3" customFormat="1" x14ac:dyDescent="0.25">
      <c r="A529" s="33" t="s">
        <v>30</v>
      </c>
      <c r="B529" t="s">
        <v>43</v>
      </c>
      <c r="C529" t="s">
        <v>172</v>
      </c>
      <c r="D529" s="27" t="s">
        <v>72</v>
      </c>
      <c r="E529" s="27" t="s">
        <v>16</v>
      </c>
      <c r="F529" s="27" t="s">
        <v>16</v>
      </c>
      <c r="G529" s="27" t="s">
        <v>16</v>
      </c>
      <c r="H529" s="27" t="s">
        <v>74</v>
      </c>
      <c r="K529" s="27" t="str">
        <f t="shared" si="8"/>
        <v>VegetationInspectionPoint.ActivityClass</v>
      </c>
      <c r="L529" s="27"/>
      <c r="M529" s="27"/>
      <c r="N529" s="27"/>
      <c r="O529" s="27"/>
      <c r="P529" s="27"/>
      <c r="Q529" s="27"/>
    </row>
    <row r="530" spans="1:17" s="3" customFormat="1" x14ac:dyDescent="0.25">
      <c r="A530" s="33" t="s">
        <v>30</v>
      </c>
      <c r="B530" t="s">
        <v>43</v>
      </c>
      <c r="C530" t="s">
        <v>108</v>
      </c>
      <c r="D530" s="27" t="s">
        <v>72</v>
      </c>
      <c r="E530" s="27" t="s">
        <v>16</v>
      </c>
      <c r="F530" s="27" t="s">
        <v>16</v>
      </c>
      <c r="G530" s="27" t="s">
        <v>16</v>
      </c>
      <c r="H530" s="27" t="s">
        <v>454</v>
      </c>
      <c r="K530" s="27" t="str">
        <f t="shared" si="8"/>
        <v>VegetationInspectionPoint.AssetID</v>
      </c>
      <c r="L530" s="27"/>
      <c r="M530" s="27"/>
      <c r="N530" s="27"/>
      <c r="O530" s="27"/>
      <c r="P530" s="27"/>
      <c r="Q530" s="27"/>
    </row>
    <row r="531" spans="1:17" s="3" customFormat="1" x14ac:dyDescent="0.25">
      <c r="A531" s="33" t="s">
        <v>30</v>
      </c>
      <c r="B531" t="s">
        <v>43</v>
      </c>
      <c r="C531" t="s">
        <v>110</v>
      </c>
      <c r="D531" s="27" t="s">
        <v>72</v>
      </c>
      <c r="E531" s="27" t="s">
        <v>16</v>
      </c>
      <c r="F531" s="27" t="s">
        <v>16</v>
      </c>
      <c r="G531" s="27" t="s">
        <v>16</v>
      </c>
      <c r="H531" s="27" t="s">
        <v>454</v>
      </c>
      <c r="K531" s="27" t="str">
        <f t="shared" si="8"/>
        <v>VegetationInspectionPoint.AssetFeature</v>
      </c>
      <c r="L531" s="27"/>
      <c r="M531" s="27"/>
      <c r="N531" s="27"/>
      <c r="O531" s="27"/>
      <c r="P531" s="27"/>
      <c r="Q531" s="27"/>
    </row>
    <row r="532" spans="1:17" s="3" customFormat="1" x14ac:dyDescent="0.25">
      <c r="A532" s="33" t="s">
        <v>30</v>
      </c>
      <c r="B532" t="s">
        <v>43</v>
      </c>
      <c r="C532" t="s">
        <v>81</v>
      </c>
      <c r="D532" s="27" t="s">
        <v>74</v>
      </c>
      <c r="E532" s="27" t="s">
        <v>775</v>
      </c>
      <c r="F532" s="27" t="s">
        <v>16</v>
      </c>
      <c r="G532" s="27" t="s">
        <v>16</v>
      </c>
      <c r="H532" s="27" t="s">
        <v>467</v>
      </c>
      <c r="K532" s="27"/>
      <c r="L532" s="27"/>
      <c r="M532" s="27"/>
      <c r="N532" s="27"/>
      <c r="O532" s="27"/>
      <c r="P532" s="27"/>
      <c r="Q532" s="27"/>
    </row>
    <row r="533" spans="1:17" s="3" customFormat="1" x14ac:dyDescent="0.25">
      <c r="A533" s="33" t="s">
        <v>30</v>
      </c>
      <c r="B533" t="s">
        <v>43</v>
      </c>
      <c r="C533" t="s">
        <v>82</v>
      </c>
      <c r="D533" s="27" t="s">
        <v>74</v>
      </c>
      <c r="E533" s="27" t="s">
        <v>776</v>
      </c>
      <c r="F533" s="27" t="s">
        <v>16</v>
      </c>
      <c r="G533" s="27" t="s">
        <v>16</v>
      </c>
      <c r="H533" s="27" t="s">
        <v>467</v>
      </c>
      <c r="K533" s="27"/>
      <c r="L533" s="27"/>
      <c r="M533" s="27"/>
      <c r="N533" s="27"/>
      <c r="O533" s="27"/>
      <c r="P533" s="27"/>
      <c r="Q533" s="27"/>
    </row>
    <row r="534" spans="1:17" s="3" customFormat="1" x14ac:dyDescent="0.25">
      <c r="A534" s="33" t="s">
        <v>30</v>
      </c>
      <c r="B534" t="s">
        <v>43</v>
      </c>
      <c r="C534" t="s">
        <v>106</v>
      </c>
      <c r="D534" s="27" t="s">
        <v>477</v>
      </c>
      <c r="E534" s="27" t="s">
        <v>777</v>
      </c>
      <c r="F534" s="27" t="s">
        <v>16</v>
      </c>
      <c r="G534" s="27" t="s">
        <v>16</v>
      </c>
      <c r="H534" s="27" t="s">
        <v>467</v>
      </c>
      <c r="K534" s="27" t="str">
        <f t="shared" si="8"/>
        <v>VegetationInspectionPoint.LineClass</v>
      </c>
      <c r="L534" s="27"/>
      <c r="M534" s="27"/>
      <c r="N534" s="27"/>
      <c r="O534" s="27"/>
      <c r="P534" s="27"/>
      <c r="Q534" s="27"/>
    </row>
    <row r="535" spans="1:17" s="3" customFormat="1" x14ac:dyDescent="0.25">
      <c r="A535" s="33" t="s">
        <v>30</v>
      </c>
      <c r="B535" t="s">
        <v>43</v>
      </c>
      <c r="C535" t="s">
        <v>173</v>
      </c>
      <c r="D535" s="27" t="s">
        <v>72</v>
      </c>
      <c r="E535" s="27" t="s">
        <v>16</v>
      </c>
      <c r="F535" s="27" t="s">
        <v>16</v>
      </c>
      <c r="G535" s="27" t="s">
        <v>16</v>
      </c>
      <c r="H535" s="27" t="s">
        <v>454</v>
      </c>
      <c r="K535" s="27" t="str">
        <f t="shared" si="8"/>
        <v>VegetationInspectionPoint.InspectionLocationOrAddress</v>
      </c>
      <c r="L535" s="27"/>
      <c r="M535" s="27"/>
      <c r="N535" s="27"/>
      <c r="O535" s="27"/>
      <c r="P535" s="27"/>
      <c r="Q535" s="27"/>
    </row>
    <row r="536" spans="1:17" s="3" customFormat="1" x14ac:dyDescent="0.25">
      <c r="A536" s="33" t="s">
        <v>30</v>
      </c>
      <c r="B536" t="s">
        <v>43</v>
      </c>
      <c r="C536" t="s">
        <v>221</v>
      </c>
      <c r="D536" s="27" t="s">
        <v>72</v>
      </c>
      <c r="E536" s="27" t="s">
        <v>16</v>
      </c>
      <c r="F536" s="27" t="s">
        <v>16</v>
      </c>
      <c r="G536" s="27" t="s">
        <v>16</v>
      </c>
      <c r="H536" s="27" t="s">
        <v>74</v>
      </c>
      <c r="K536" s="27" t="str">
        <f t="shared" si="8"/>
        <v>VegetationInspectionPoint.IsTree</v>
      </c>
      <c r="L536" s="27"/>
      <c r="M536" s="27"/>
      <c r="N536" s="27"/>
      <c r="O536" s="27"/>
      <c r="P536" s="27"/>
      <c r="Q536" s="27"/>
    </row>
    <row r="537" spans="1:17" s="3" customFormat="1" x14ac:dyDescent="0.25">
      <c r="A537" s="33" t="s">
        <v>30</v>
      </c>
      <c r="B537" t="s">
        <v>43</v>
      </c>
      <c r="C537" t="s">
        <v>222</v>
      </c>
      <c r="D537" s="27" t="s">
        <v>72</v>
      </c>
      <c r="E537" s="27" t="s">
        <v>778</v>
      </c>
      <c r="F537" s="27" t="s">
        <v>779</v>
      </c>
      <c r="G537" s="27" t="s">
        <v>779</v>
      </c>
      <c r="H537" s="27" t="s">
        <v>74</v>
      </c>
      <c r="K537" s="27" t="str">
        <f t="shared" si="8"/>
        <v>VegetationInspectionPoint.VegetationGenus</v>
      </c>
      <c r="L537" s="27"/>
      <c r="M537" s="27"/>
      <c r="N537" s="27"/>
      <c r="O537" s="27"/>
      <c r="P537" s="27"/>
      <c r="Q537" s="27"/>
    </row>
    <row r="538" spans="1:17" s="3" customFormat="1" x14ac:dyDescent="0.25">
      <c r="A538" s="33" t="s">
        <v>30</v>
      </c>
      <c r="B538" t="s">
        <v>43</v>
      </c>
      <c r="C538" t="s">
        <v>223</v>
      </c>
      <c r="D538" s="27" t="s">
        <v>477</v>
      </c>
      <c r="E538" s="27" t="s">
        <v>780</v>
      </c>
      <c r="F538" s="27" t="s">
        <v>781</v>
      </c>
      <c r="G538" s="27" t="s">
        <v>781</v>
      </c>
      <c r="H538" s="27" t="s">
        <v>74</v>
      </c>
      <c r="K538" s="27" t="str">
        <f t="shared" si="8"/>
        <v>VegetationInspectionPoint.VegetationSpecies</v>
      </c>
      <c r="L538" s="27"/>
      <c r="M538" s="27"/>
      <c r="N538" s="27"/>
      <c r="O538" s="27"/>
      <c r="P538" s="27"/>
      <c r="Q538" s="27"/>
    </row>
    <row r="539" spans="1:17" s="3" customFormat="1" x14ac:dyDescent="0.25">
      <c r="A539" s="33" t="s">
        <v>30</v>
      </c>
      <c r="B539" t="s">
        <v>43</v>
      </c>
      <c r="C539" t="s">
        <v>224</v>
      </c>
      <c r="D539" s="27" t="s">
        <v>72</v>
      </c>
      <c r="E539" s="27" t="s">
        <v>778</v>
      </c>
      <c r="F539" s="27" t="s">
        <v>779</v>
      </c>
      <c r="G539" s="27" t="s">
        <v>779</v>
      </c>
      <c r="H539" s="27" t="s">
        <v>74</v>
      </c>
      <c r="K539" s="27" t="str">
        <f t="shared" si="8"/>
        <v>VegetationInspectionPoint.VegetationCommonName</v>
      </c>
      <c r="L539" s="27"/>
      <c r="M539" s="27"/>
      <c r="N539" s="27"/>
      <c r="O539" s="27"/>
      <c r="P539" s="27"/>
      <c r="Q539" s="27"/>
    </row>
    <row r="540" spans="1:17" s="3" customFormat="1" x14ac:dyDescent="0.25">
      <c r="A540" s="33" t="s">
        <v>30</v>
      </c>
      <c r="B540" t="s">
        <v>43</v>
      </c>
      <c r="C540" t="s">
        <v>225</v>
      </c>
      <c r="D540" s="27" t="s">
        <v>72</v>
      </c>
      <c r="E540" s="27" t="s">
        <v>778</v>
      </c>
      <c r="F540" s="27" t="s">
        <v>779</v>
      </c>
      <c r="G540" s="27" t="s">
        <v>779</v>
      </c>
      <c r="H540" s="27" t="s">
        <v>74</v>
      </c>
      <c r="K540" s="27" t="str">
        <f t="shared" si="8"/>
        <v>VegetationInspectionPoint.TreeHeight</v>
      </c>
      <c r="L540" s="27"/>
      <c r="M540" s="27"/>
      <c r="N540" s="27"/>
      <c r="O540" s="27"/>
      <c r="P540" s="27"/>
      <c r="Q540" s="27"/>
    </row>
    <row r="541" spans="1:17" s="3" customFormat="1" x14ac:dyDescent="0.25">
      <c r="A541" s="33" t="s">
        <v>30</v>
      </c>
      <c r="B541" t="s">
        <v>43</v>
      </c>
      <c r="C541" t="s">
        <v>226</v>
      </c>
      <c r="D541" s="27" t="s">
        <v>72</v>
      </c>
      <c r="E541" s="27" t="s">
        <v>782</v>
      </c>
      <c r="F541" s="27" t="s">
        <v>781</v>
      </c>
      <c r="G541" s="27" t="s">
        <v>783</v>
      </c>
      <c r="H541" s="27" t="s">
        <v>74</v>
      </c>
      <c r="K541" s="27" t="str">
        <f t="shared" si="8"/>
        <v>VegetationInspectionPoint.TreeDiameter</v>
      </c>
      <c r="L541" s="27"/>
      <c r="M541" s="27"/>
      <c r="N541" s="27"/>
      <c r="O541" s="27"/>
      <c r="P541" s="27"/>
      <c r="Q541" s="27"/>
    </row>
    <row r="542" spans="1:17" s="3" customFormat="1" x14ac:dyDescent="0.25">
      <c r="A542" s="33" t="s">
        <v>30</v>
      </c>
      <c r="B542" t="s">
        <v>43</v>
      </c>
      <c r="C542" t="s">
        <v>227</v>
      </c>
      <c r="D542" s="27" t="s">
        <v>72</v>
      </c>
      <c r="E542" s="27" t="s">
        <v>778</v>
      </c>
      <c r="F542" s="27" t="s">
        <v>779</v>
      </c>
      <c r="G542" s="27" t="s">
        <v>779</v>
      </c>
      <c r="H542" s="27" t="s">
        <v>74</v>
      </c>
      <c r="K542" s="27" t="str">
        <f t="shared" si="8"/>
        <v>VegetationInspectionPoint.TreeDistance</v>
      </c>
      <c r="L542" s="27"/>
      <c r="M542" s="27"/>
      <c r="N542" s="27"/>
      <c r="O542" s="27"/>
      <c r="P542" s="27"/>
      <c r="Q542" s="27"/>
    </row>
    <row r="543" spans="1:17" s="3" customFormat="1" x14ac:dyDescent="0.25">
      <c r="A543" s="33" t="s">
        <v>30</v>
      </c>
      <c r="B543" t="s">
        <v>43</v>
      </c>
      <c r="C543" t="s">
        <v>228</v>
      </c>
      <c r="D543" s="27" t="s">
        <v>72</v>
      </c>
      <c r="E543" s="27" t="s">
        <v>778</v>
      </c>
      <c r="F543" s="27" t="s">
        <v>779</v>
      </c>
      <c r="G543" s="27" t="s">
        <v>779</v>
      </c>
      <c r="H543" s="27" t="s">
        <v>74</v>
      </c>
      <c r="K543" s="27" t="str">
        <f t="shared" si="8"/>
        <v>VegetationInspectionPoint.DangerTree</v>
      </c>
      <c r="L543" s="27"/>
      <c r="M543" s="27"/>
      <c r="N543" s="27"/>
      <c r="O543" s="27"/>
      <c r="P543" s="27"/>
      <c r="Q543" s="27"/>
    </row>
    <row r="544" spans="1:17" s="3" customFormat="1" x14ac:dyDescent="0.25">
      <c r="A544" s="33" t="s">
        <v>30</v>
      </c>
      <c r="B544" t="s">
        <v>43</v>
      </c>
      <c r="C544" t="s">
        <v>174</v>
      </c>
      <c r="D544" s="27" t="s">
        <v>72</v>
      </c>
      <c r="E544" s="27" t="s">
        <v>16</v>
      </c>
      <c r="F544" s="27" t="s">
        <v>16</v>
      </c>
      <c r="G544" s="27" t="s">
        <v>16</v>
      </c>
      <c r="H544" s="27" t="s">
        <v>454</v>
      </c>
      <c r="K544" s="27" t="str">
        <f t="shared" si="8"/>
        <v>VegetationInspectionPoint.WMPInitiative</v>
      </c>
      <c r="L544" s="27"/>
      <c r="M544" s="27"/>
      <c r="N544" s="27"/>
      <c r="O544" s="27"/>
      <c r="P544" s="27"/>
      <c r="Q544" s="27"/>
    </row>
    <row r="545" spans="1:17" s="3" customFormat="1" x14ac:dyDescent="0.25">
      <c r="A545" s="33" t="s">
        <v>30</v>
      </c>
      <c r="B545" t="s">
        <v>43</v>
      </c>
      <c r="C545" t="s">
        <v>175</v>
      </c>
      <c r="D545" s="27" t="s">
        <v>72</v>
      </c>
      <c r="E545" s="27" t="s">
        <v>16</v>
      </c>
      <c r="F545" s="27" t="s">
        <v>16</v>
      </c>
      <c r="G545" s="27" t="s">
        <v>16</v>
      </c>
      <c r="H545" s="27" t="s">
        <v>454</v>
      </c>
      <c r="K545" s="27" t="str">
        <f t="shared" si="8"/>
        <v>VegetationInspectionPoint.WMPActivity</v>
      </c>
      <c r="L545" s="27"/>
      <c r="M545" s="27"/>
      <c r="N545" s="27"/>
      <c r="O545" s="27"/>
      <c r="P545" s="27"/>
      <c r="Q545" s="27"/>
    </row>
    <row r="546" spans="1:17" s="3" customFormat="1" x14ac:dyDescent="0.25">
      <c r="A546" s="33" t="s">
        <v>30</v>
      </c>
      <c r="B546" t="s">
        <v>43</v>
      </c>
      <c r="C546" t="s">
        <v>176</v>
      </c>
      <c r="D546" s="27" t="s">
        <v>72</v>
      </c>
      <c r="E546" s="27" t="s">
        <v>16</v>
      </c>
      <c r="F546" s="27" t="s">
        <v>16</v>
      </c>
      <c r="G546" s="27" t="s">
        <v>16</v>
      </c>
      <c r="H546" s="27" t="s">
        <v>454</v>
      </c>
      <c r="K546" s="27" t="str">
        <f t="shared" si="8"/>
        <v>VegetationInspectionPoint.ActivityDescription</v>
      </c>
      <c r="L546" s="27"/>
      <c r="M546" s="27"/>
      <c r="N546" s="27"/>
      <c r="O546" s="27"/>
      <c r="P546" s="27"/>
      <c r="Q546" s="27"/>
    </row>
    <row r="547" spans="1:17" s="3" customFormat="1" x14ac:dyDescent="0.25">
      <c r="A547" s="33" t="s">
        <v>30</v>
      </c>
      <c r="B547" t="s">
        <v>43</v>
      </c>
      <c r="C547" t="s">
        <v>177</v>
      </c>
      <c r="D547" s="27" t="s">
        <v>72</v>
      </c>
      <c r="E547" s="27" t="s">
        <v>16</v>
      </c>
      <c r="F547" s="27" t="s">
        <v>16</v>
      </c>
      <c r="G547" s="27" t="s">
        <v>16</v>
      </c>
      <c r="H547" s="27" t="s">
        <v>454</v>
      </c>
      <c r="K547" s="27" t="str">
        <f t="shared" si="8"/>
        <v>VegetationInspectionPoint.InspectionProgramName</v>
      </c>
      <c r="L547" s="27"/>
      <c r="M547" s="27"/>
      <c r="N547" s="27"/>
      <c r="O547" s="27"/>
      <c r="P547" s="27"/>
      <c r="Q547" s="27"/>
    </row>
    <row r="548" spans="1:17" s="3" customFormat="1" x14ac:dyDescent="0.25">
      <c r="A548" s="33" t="s">
        <v>30</v>
      </c>
      <c r="B548" t="s">
        <v>43</v>
      </c>
      <c r="C548" t="s">
        <v>178</v>
      </c>
      <c r="D548" s="27" t="s">
        <v>72</v>
      </c>
      <c r="E548" s="27" t="s">
        <v>16</v>
      </c>
      <c r="F548" s="27" t="s">
        <v>16</v>
      </c>
      <c r="G548" s="27" t="s">
        <v>16</v>
      </c>
      <c r="H548" s="27" t="s">
        <v>454</v>
      </c>
      <c r="K548" s="27" t="str">
        <f t="shared" si="8"/>
        <v>VegetationInspectionPoint.WMPSection</v>
      </c>
      <c r="L548" s="27"/>
      <c r="M548" s="27"/>
      <c r="N548" s="27"/>
      <c r="O548" s="27"/>
      <c r="P548" s="27"/>
      <c r="Q548" s="27"/>
    </row>
    <row r="549" spans="1:17" s="3" customFormat="1" x14ac:dyDescent="0.25">
      <c r="A549" s="33" t="s">
        <v>30</v>
      </c>
      <c r="B549" t="s">
        <v>43</v>
      </c>
      <c r="C549" s="1" t="s">
        <v>179</v>
      </c>
      <c r="D549" s="27" t="s">
        <v>72</v>
      </c>
      <c r="E549" s="27" t="s">
        <v>16</v>
      </c>
      <c r="F549" s="27" t="s">
        <v>16</v>
      </c>
      <c r="G549" s="27" t="s">
        <v>16</v>
      </c>
      <c r="H549" s="27" t="s">
        <v>454</v>
      </c>
      <c r="K549" s="27" t="str">
        <f t="shared" si="8"/>
        <v>VegetationInspectionPoint.InspectionStatus</v>
      </c>
      <c r="L549" s="27"/>
      <c r="M549" s="27"/>
      <c r="N549" s="27"/>
      <c r="O549" s="27"/>
      <c r="P549" s="27"/>
      <c r="Q549" s="27"/>
    </row>
    <row r="550" spans="1:17" s="3" customFormat="1" x14ac:dyDescent="0.25">
      <c r="A550" s="33" t="s">
        <v>30</v>
      </c>
      <c r="B550" t="s">
        <v>43</v>
      </c>
      <c r="C550" t="s">
        <v>180</v>
      </c>
      <c r="D550" s="27" t="s">
        <v>72</v>
      </c>
      <c r="E550" s="27" t="s">
        <v>16</v>
      </c>
      <c r="F550" s="27" t="s">
        <v>16</v>
      </c>
      <c r="G550" s="27" t="s">
        <v>16</v>
      </c>
      <c r="H550" s="27" t="s">
        <v>454</v>
      </c>
      <c r="K550" s="27" t="str">
        <f t="shared" si="8"/>
        <v>VegetationInspectionPoint.UnitsRepresented</v>
      </c>
      <c r="L550" s="27"/>
      <c r="M550" s="27"/>
      <c r="N550" s="27"/>
      <c r="O550" s="27"/>
      <c r="P550" s="27"/>
      <c r="Q550" s="27"/>
    </row>
    <row r="551" spans="1:17" s="3" customFormat="1" x14ac:dyDescent="0.25">
      <c r="A551" s="33" t="s">
        <v>30</v>
      </c>
      <c r="B551" t="s">
        <v>43</v>
      </c>
      <c r="C551" t="s">
        <v>181</v>
      </c>
      <c r="D551" s="27" t="s">
        <v>72</v>
      </c>
      <c r="E551" s="27" t="s">
        <v>16</v>
      </c>
      <c r="F551" s="27" t="s">
        <v>16</v>
      </c>
      <c r="G551" s="27" t="s">
        <v>16</v>
      </c>
      <c r="H551" s="27" t="s">
        <v>74</v>
      </c>
      <c r="K551" s="27" t="str">
        <f t="shared" si="8"/>
        <v>VegetationInspectionPoint.InspectionStartDate</v>
      </c>
      <c r="L551" s="27"/>
      <c r="M551" s="27"/>
      <c r="N551" s="27"/>
      <c r="O551" s="27"/>
      <c r="P551" s="27"/>
      <c r="Q551" s="27"/>
    </row>
    <row r="552" spans="1:17" s="3" customFormat="1" x14ac:dyDescent="0.25">
      <c r="A552" s="33" t="s">
        <v>30</v>
      </c>
      <c r="B552" t="s">
        <v>43</v>
      </c>
      <c r="C552" t="s">
        <v>182</v>
      </c>
      <c r="D552" s="27" t="s">
        <v>72</v>
      </c>
      <c r="E552" s="27" t="s">
        <v>16</v>
      </c>
      <c r="F552" s="27" t="s">
        <v>16</v>
      </c>
      <c r="G552" s="27" t="s">
        <v>16</v>
      </c>
      <c r="H552" s="27" t="s">
        <v>74</v>
      </c>
      <c r="K552" s="27" t="str">
        <f t="shared" si="8"/>
        <v>VegetationInspectionPoint.InspectionEndDate</v>
      </c>
      <c r="L552" s="27"/>
      <c r="M552" s="27"/>
      <c r="N552" s="27"/>
      <c r="O552" s="27"/>
      <c r="P552" s="27"/>
      <c r="Q552" s="27"/>
    </row>
    <row r="553" spans="1:17" s="3" customFormat="1" x14ac:dyDescent="0.25">
      <c r="A553" s="33" t="s">
        <v>30</v>
      </c>
      <c r="B553" t="s">
        <v>43</v>
      </c>
      <c r="C553" t="s">
        <v>185</v>
      </c>
      <c r="D553" s="27" t="s">
        <v>72</v>
      </c>
      <c r="E553" s="27" t="s">
        <v>16</v>
      </c>
      <c r="F553" s="27" t="s">
        <v>16</v>
      </c>
      <c r="G553" s="27" t="s">
        <v>16</v>
      </c>
      <c r="H553" s="27" t="s">
        <v>74</v>
      </c>
      <c r="K553" s="27" t="str">
        <f t="shared" si="8"/>
        <v>VegetationInspectionPoint.InspectionType</v>
      </c>
      <c r="L553" s="27"/>
      <c r="M553" s="27"/>
      <c r="N553" s="27"/>
      <c r="O553" s="27"/>
      <c r="P553" s="27"/>
      <c r="Q553" s="27"/>
    </row>
    <row r="554" spans="1:17" s="3" customFormat="1" x14ac:dyDescent="0.25">
      <c r="A554" s="33" t="s">
        <v>30</v>
      </c>
      <c r="B554" t="s">
        <v>43</v>
      </c>
      <c r="C554" t="s">
        <v>186</v>
      </c>
      <c r="D554" s="27" t="s">
        <v>72</v>
      </c>
      <c r="E554" s="27" t="s">
        <v>16</v>
      </c>
      <c r="F554" s="27" t="s">
        <v>16</v>
      </c>
      <c r="G554" s="27" t="s">
        <v>16</v>
      </c>
      <c r="H554" s="27" t="s">
        <v>74</v>
      </c>
      <c r="K554" s="27" t="str">
        <f t="shared" si="8"/>
        <v>VegetationInspectionPoint.InspectionTypeComment</v>
      </c>
      <c r="L554" s="27"/>
      <c r="M554" s="27"/>
      <c r="N554" s="27"/>
      <c r="O554" s="27"/>
      <c r="P554" s="27"/>
      <c r="Q554" s="27"/>
    </row>
    <row r="555" spans="1:17" s="3" customFormat="1" x14ac:dyDescent="0.25">
      <c r="A555" s="33" t="s">
        <v>30</v>
      </c>
      <c r="B555" t="s">
        <v>43</v>
      </c>
      <c r="C555" t="s">
        <v>183</v>
      </c>
      <c r="D555" s="27" t="s">
        <v>72</v>
      </c>
      <c r="E555" s="27" t="s">
        <v>16</v>
      </c>
      <c r="F555" s="27" t="s">
        <v>16</v>
      </c>
      <c r="G555" s="27" t="s">
        <v>16</v>
      </c>
      <c r="H555" s="27" t="s">
        <v>74</v>
      </c>
      <c r="K555" s="27" t="str">
        <f t="shared" si="8"/>
        <v>VegetationInspectionPoint.PerformedBy</v>
      </c>
      <c r="L555" s="27"/>
      <c r="M555" s="27"/>
      <c r="N555" s="27"/>
      <c r="O555" s="27"/>
      <c r="P555" s="27"/>
      <c r="Q555" s="27"/>
    </row>
    <row r="556" spans="1:17" s="3" customFormat="1" x14ac:dyDescent="0.25">
      <c r="A556" s="33" t="s">
        <v>30</v>
      </c>
      <c r="B556" t="s">
        <v>43</v>
      </c>
      <c r="C556" t="s">
        <v>184</v>
      </c>
      <c r="D556" s="27" t="s">
        <v>72</v>
      </c>
      <c r="E556" s="27" t="s">
        <v>16</v>
      </c>
      <c r="F556" s="27" t="s">
        <v>16</v>
      </c>
      <c r="G556" s="27" t="s">
        <v>16</v>
      </c>
      <c r="H556" s="27" t="s">
        <v>74</v>
      </c>
      <c r="K556" s="27"/>
      <c r="L556" s="27"/>
      <c r="M556" s="27"/>
      <c r="N556" s="27"/>
      <c r="O556" s="27"/>
      <c r="P556" s="27"/>
      <c r="Q556" s="27"/>
    </row>
    <row r="557" spans="1:17" s="3" customFormat="1" x14ac:dyDescent="0.25">
      <c r="A557" s="33" t="s">
        <v>30</v>
      </c>
      <c r="B557" t="s">
        <v>43</v>
      </c>
      <c r="C557" t="s">
        <v>218</v>
      </c>
      <c r="D557" s="27" t="s">
        <v>72</v>
      </c>
      <c r="E557" s="27" t="s">
        <v>16</v>
      </c>
      <c r="F557" s="27" t="s">
        <v>16</v>
      </c>
      <c r="G557" s="27" t="s">
        <v>16</v>
      </c>
      <c r="H557" s="27" t="s">
        <v>74</v>
      </c>
      <c r="K557" s="27" t="str">
        <f t="shared" si="8"/>
        <v>VegetationInspectionPoint.CommercialHarvest</v>
      </c>
      <c r="L557" s="27"/>
      <c r="M557" s="27"/>
      <c r="N557" s="27"/>
      <c r="O557" s="27"/>
      <c r="P557" s="27"/>
      <c r="Q557" s="27"/>
    </row>
    <row r="558" spans="1:17" s="3" customFormat="1" x14ac:dyDescent="0.25">
      <c r="A558" s="33" t="s">
        <v>30</v>
      </c>
      <c r="B558" t="s">
        <v>43</v>
      </c>
      <c r="C558" t="s">
        <v>219</v>
      </c>
      <c r="D558" s="27" t="s">
        <v>72</v>
      </c>
      <c r="E558" s="27" t="s">
        <v>774</v>
      </c>
      <c r="F558" s="27" t="s">
        <v>16</v>
      </c>
      <c r="G558" s="27" t="s">
        <v>16</v>
      </c>
      <c r="H558" s="27" t="s">
        <v>74</v>
      </c>
      <c r="K558" s="27" t="str">
        <f t="shared" si="8"/>
        <v>VegetationInspectionPoint.TreeTrimCount</v>
      </c>
      <c r="L558" s="27"/>
      <c r="M558" s="27"/>
      <c r="N558" s="27"/>
      <c r="O558" s="27"/>
      <c r="P558" s="27"/>
      <c r="Q558" s="27"/>
    </row>
    <row r="559" spans="1:17" s="3" customFormat="1" x14ac:dyDescent="0.25">
      <c r="A559" s="33" t="s">
        <v>30</v>
      </c>
      <c r="B559" t="s">
        <v>43</v>
      </c>
      <c r="C559" t="s">
        <v>220</v>
      </c>
      <c r="D559" s="27" t="s">
        <v>72</v>
      </c>
      <c r="E559" s="27" t="s">
        <v>774</v>
      </c>
      <c r="F559" s="27" t="s">
        <v>16</v>
      </c>
      <c r="G559" s="27" t="s">
        <v>16</v>
      </c>
      <c r="H559" s="27" t="s">
        <v>74</v>
      </c>
      <c r="K559" s="27" t="str">
        <f t="shared" si="8"/>
        <v>VegetationInspectionPoint.TreeRemovalCount</v>
      </c>
      <c r="L559" s="27"/>
      <c r="M559" s="27"/>
      <c r="N559" s="27"/>
      <c r="O559" s="27"/>
      <c r="P559" s="27"/>
      <c r="Q559" s="27"/>
    </row>
    <row r="560" spans="1:17" s="3" customFormat="1" x14ac:dyDescent="0.25">
      <c r="A560" s="33" t="s">
        <v>30</v>
      </c>
      <c r="B560" t="s">
        <v>43</v>
      </c>
      <c r="C560" t="s">
        <v>187</v>
      </c>
      <c r="D560" s="27" t="s">
        <v>72</v>
      </c>
      <c r="E560" s="27" t="s">
        <v>16</v>
      </c>
      <c r="F560" s="27" t="s">
        <v>16</v>
      </c>
      <c r="G560" s="27" t="s">
        <v>16</v>
      </c>
      <c r="H560" s="27" t="s">
        <v>469</v>
      </c>
      <c r="K560" s="27" t="str">
        <f t="shared" si="8"/>
        <v>VegetationInspectionPoint.InspectionComment</v>
      </c>
      <c r="L560" s="27"/>
      <c r="M560" s="27"/>
      <c r="N560" s="27"/>
      <c r="O560" s="27"/>
      <c r="P560" s="27"/>
      <c r="Q560" s="27"/>
    </row>
    <row r="561" spans="1:17" s="3" customFormat="1" x14ac:dyDescent="0.25">
      <c r="A561" s="33" t="s">
        <v>30</v>
      </c>
      <c r="B561" t="s">
        <v>43</v>
      </c>
      <c r="C561" t="s">
        <v>191</v>
      </c>
      <c r="D561" s="27" t="s">
        <v>72</v>
      </c>
      <c r="E561" s="27" t="s">
        <v>16</v>
      </c>
      <c r="F561" s="27" t="s">
        <v>16</v>
      </c>
      <c r="G561" s="27" t="s">
        <v>16</v>
      </c>
      <c r="H561" s="27" t="s">
        <v>74</v>
      </c>
      <c r="K561" s="27" t="str">
        <f t="shared" si="8"/>
        <v>VegetationInspectionPoint.InspectionMethod</v>
      </c>
      <c r="L561" s="27"/>
      <c r="M561" s="27"/>
      <c r="N561" s="27"/>
      <c r="O561" s="27"/>
      <c r="P561" s="27"/>
      <c r="Q561" s="27"/>
    </row>
    <row r="562" spans="1:17" s="3" customFormat="1" x14ac:dyDescent="0.25">
      <c r="A562" s="33" t="s">
        <v>30</v>
      </c>
      <c r="B562" t="s">
        <v>43</v>
      </c>
      <c r="C562" t="s">
        <v>192</v>
      </c>
      <c r="D562" s="27" t="s">
        <v>72</v>
      </c>
      <c r="E562" s="27" t="s">
        <v>16</v>
      </c>
      <c r="F562" s="27" t="s">
        <v>16</v>
      </c>
      <c r="G562" s="27" t="s">
        <v>16</v>
      </c>
      <c r="H562" s="27" t="s">
        <v>74</v>
      </c>
      <c r="K562" s="27"/>
      <c r="L562" s="27"/>
      <c r="M562" s="27"/>
      <c r="N562" s="27"/>
      <c r="O562" s="27"/>
      <c r="P562" s="27"/>
      <c r="Q562" s="27"/>
    </row>
    <row r="563" spans="1:17" s="3" customFormat="1" x14ac:dyDescent="0.25">
      <c r="A563" s="33" t="s">
        <v>30</v>
      </c>
      <c r="B563" t="s">
        <v>43</v>
      </c>
      <c r="C563" t="s">
        <v>193</v>
      </c>
      <c r="D563" s="27" t="s">
        <v>72</v>
      </c>
      <c r="E563" s="27" t="s">
        <v>16</v>
      </c>
      <c r="F563" s="27" t="s">
        <v>16</v>
      </c>
      <c r="G563" s="27" t="s">
        <v>16</v>
      </c>
      <c r="H563" s="27" t="s">
        <v>74</v>
      </c>
      <c r="K563" s="27" t="str">
        <f t="shared" si="8"/>
        <v>VegetationInspectionPoint.DataCaptureSensorType</v>
      </c>
      <c r="L563" s="27"/>
      <c r="M563" s="27"/>
      <c r="N563" s="27"/>
      <c r="O563" s="27"/>
      <c r="P563" s="27"/>
      <c r="Q563" s="27"/>
    </row>
    <row r="564" spans="1:17" s="3" customFormat="1" x14ac:dyDescent="0.25">
      <c r="A564" s="33" t="s">
        <v>30</v>
      </c>
      <c r="B564" t="s">
        <v>43</v>
      </c>
      <c r="C564" t="s">
        <v>194</v>
      </c>
      <c r="D564" s="27" t="s">
        <v>72</v>
      </c>
      <c r="E564" s="27" t="s">
        <v>16</v>
      </c>
      <c r="F564" s="27" t="s">
        <v>16</v>
      </c>
      <c r="G564" s="27" t="s">
        <v>16</v>
      </c>
      <c r="H564" s="27" t="s">
        <v>74</v>
      </c>
      <c r="K564" s="27"/>
      <c r="L564" s="27"/>
      <c r="M564" s="27"/>
      <c r="N564" s="27"/>
      <c r="O564" s="27"/>
      <c r="P564" s="27"/>
      <c r="Q564" s="27"/>
    </row>
    <row r="565" spans="1:17" s="3" customFormat="1" x14ac:dyDescent="0.25">
      <c r="A565" s="34" t="s">
        <v>30</v>
      </c>
      <c r="B565" s="12" t="s">
        <v>43</v>
      </c>
      <c r="C565" s="12" t="s">
        <v>112</v>
      </c>
      <c r="D565" s="27" t="s">
        <v>72</v>
      </c>
      <c r="E565" s="27" t="s">
        <v>16</v>
      </c>
      <c r="F565" s="27" t="s">
        <v>16</v>
      </c>
      <c r="G565" s="27" t="s">
        <v>16</v>
      </c>
      <c r="H565" s="27" t="s">
        <v>74</v>
      </c>
      <c r="K565" s="27" t="str">
        <f t="shared" si="8"/>
        <v>VegetationInspectionPoint.HFTDClass</v>
      </c>
      <c r="L565" s="27"/>
      <c r="M565" s="27"/>
      <c r="N565" s="27"/>
      <c r="O565" s="27"/>
      <c r="P565" s="27"/>
      <c r="Q565" s="27"/>
    </row>
    <row r="566" spans="1:17" s="3" customFormat="1" x14ac:dyDescent="0.25">
      <c r="A566" s="46" t="s">
        <v>30</v>
      </c>
      <c r="B566" s="15" t="s">
        <v>44</v>
      </c>
      <c r="C566" s="15" t="s">
        <v>217</v>
      </c>
      <c r="D566" s="27" t="s">
        <v>72</v>
      </c>
      <c r="E566" s="27" t="s">
        <v>784</v>
      </c>
      <c r="F566" s="27" t="s">
        <v>784</v>
      </c>
      <c r="G566" s="27" t="s">
        <v>784</v>
      </c>
      <c r="H566" s="27" t="s">
        <v>467</v>
      </c>
      <c r="K566" s="27" t="str">
        <f t="shared" si="8"/>
        <v>VegetationInspectionPolygon.VmiID</v>
      </c>
      <c r="L566" s="27"/>
      <c r="M566" s="27"/>
      <c r="N566" s="27"/>
      <c r="O566" s="27"/>
      <c r="P566" s="27"/>
      <c r="Q566" s="27"/>
    </row>
    <row r="567" spans="1:17" s="3" customFormat="1" x14ac:dyDescent="0.25">
      <c r="A567" s="47" t="s">
        <v>30</v>
      </c>
      <c r="B567" s="25" t="s">
        <v>44</v>
      </c>
      <c r="C567" s="25" t="s">
        <v>83</v>
      </c>
      <c r="D567" s="27" t="s">
        <v>72</v>
      </c>
      <c r="E567" s="27" t="s">
        <v>784</v>
      </c>
      <c r="F567" s="27" t="s">
        <v>784</v>
      </c>
      <c r="G567" s="27" t="s">
        <v>784</v>
      </c>
      <c r="H567" s="27" t="s">
        <v>74</v>
      </c>
      <c r="K567" s="27" t="str">
        <f t="shared" si="8"/>
        <v>VegetationInspectionPolygon.UtilityID</v>
      </c>
      <c r="L567" s="27"/>
      <c r="M567" s="27"/>
      <c r="N567" s="27"/>
      <c r="O567" s="27"/>
      <c r="P567" s="27"/>
      <c r="Q567" s="27"/>
    </row>
    <row r="568" spans="1:17" s="3" customFormat="1" x14ac:dyDescent="0.25">
      <c r="A568" s="47" t="s">
        <v>30</v>
      </c>
      <c r="B568" s="25" t="s">
        <v>44</v>
      </c>
      <c r="C568" s="25" t="s">
        <v>171</v>
      </c>
      <c r="D568" s="27" t="s">
        <v>72</v>
      </c>
      <c r="E568" s="27" t="s">
        <v>784</v>
      </c>
      <c r="F568" s="27" t="s">
        <v>784</v>
      </c>
      <c r="G568" s="27" t="s">
        <v>784</v>
      </c>
      <c r="H568" s="27" t="s">
        <v>467</v>
      </c>
      <c r="K568" s="27" t="str">
        <f t="shared" si="8"/>
        <v>VegetationInspectionPolygon.UMATID</v>
      </c>
      <c r="L568" s="27"/>
      <c r="M568" s="27"/>
      <c r="N568" s="27"/>
      <c r="O568" s="27"/>
      <c r="P568" s="27"/>
      <c r="Q568" s="27"/>
    </row>
    <row r="569" spans="1:17" s="3" customFormat="1" x14ac:dyDescent="0.25">
      <c r="A569" s="47" t="s">
        <v>30</v>
      </c>
      <c r="B569" s="25" t="s">
        <v>44</v>
      </c>
      <c r="C569" s="25" t="s">
        <v>172</v>
      </c>
      <c r="D569" s="27" t="s">
        <v>72</v>
      </c>
      <c r="E569" s="27" t="s">
        <v>784</v>
      </c>
      <c r="F569" s="27" t="s">
        <v>784</v>
      </c>
      <c r="G569" s="27" t="s">
        <v>784</v>
      </c>
      <c r="H569" s="27" t="s">
        <v>74</v>
      </c>
      <c r="K569" s="27" t="str">
        <f t="shared" si="8"/>
        <v>VegetationInspectionPolygon.ActivityClass</v>
      </c>
      <c r="L569" s="27"/>
      <c r="M569" s="27"/>
      <c r="N569" s="27"/>
      <c r="O569" s="27"/>
      <c r="P569" s="27"/>
      <c r="Q569" s="27"/>
    </row>
    <row r="570" spans="1:17" s="3" customFormat="1" x14ac:dyDescent="0.25">
      <c r="A570" s="47" t="s">
        <v>30</v>
      </c>
      <c r="B570" s="25" t="s">
        <v>44</v>
      </c>
      <c r="C570" s="25" t="s">
        <v>81</v>
      </c>
      <c r="D570" s="27" t="s">
        <v>74</v>
      </c>
      <c r="E570" s="27" t="s">
        <v>784</v>
      </c>
      <c r="F570" s="27" t="s">
        <v>784</v>
      </c>
      <c r="G570" s="27" t="s">
        <v>784</v>
      </c>
      <c r="H570" s="27" t="s">
        <v>467</v>
      </c>
      <c r="K570" s="27"/>
      <c r="L570" s="27"/>
      <c r="M570" s="27"/>
      <c r="N570" s="27"/>
      <c r="O570" s="27"/>
      <c r="P570" s="27"/>
      <c r="Q570" s="27"/>
    </row>
    <row r="571" spans="1:17" s="3" customFormat="1" x14ac:dyDescent="0.25">
      <c r="A571" s="47" t="s">
        <v>30</v>
      </c>
      <c r="B571" s="25" t="s">
        <v>44</v>
      </c>
      <c r="C571" s="25" t="s">
        <v>82</v>
      </c>
      <c r="D571" s="27" t="s">
        <v>72</v>
      </c>
      <c r="E571" s="27" t="s">
        <v>784</v>
      </c>
      <c r="F571" s="27" t="s">
        <v>784</v>
      </c>
      <c r="G571" s="27" t="s">
        <v>784</v>
      </c>
      <c r="H571" s="27" t="s">
        <v>467</v>
      </c>
      <c r="K571" s="27" t="str">
        <f t="shared" si="8"/>
        <v>VegetationInspectionPolygon.CircuitID</v>
      </c>
      <c r="L571" s="27"/>
      <c r="M571" s="27"/>
      <c r="N571" s="27"/>
      <c r="O571" s="27"/>
      <c r="P571" s="27"/>
      <c r="Q571" s="27"/>
    </row>
    <row r="572" spans="1:17" s="3" customFormat="1" x14ac:dyDescent="0.25">
      <c r="A572" s="47" t="s">
        <v>30</v>
      </c>
      <c r="B572" s="25" t="s">
        <v>44</v>
      </c>
      <c r="C572" s="25" t="s">
        <v>106</v>
      </c>
      <c r="D572" s="27" t="s">
        <v>72</v>
      </c>
      <c r="E572" s="27" t="s">
        <v>784</v>
      </c>
      <c r="F572" s="27" t="s">
        <v>784</v>
      </c>
      <c r="G572" s="27" t="s">
        <v>784</v>
      </c>
      <c r="H572" s="27" t="s">
        <v>467</v>
      </c>
      <c r="K572" s="27" t="str">
        <f t="shared" si="8"/>
        <v>VegetationInspectionPolygon.LineClass</v>
      </c>
      <c r="L572" s="27"/>
      <c r="M572" s="27"/>
      <c r="N572" s="27"/>
      <c r="O572" s="27"/>
      <c r="P572" s="27"/>
      <c r="Q572" s="27"/>
    </row>
    <row r="573" spans="1:17" s="3" customFormat="1" x14ac:dyDescent="0.25">
      <c r="A573" s="47" t="s">
        <v>30</v>
      </c>
      <c r="B573" s="25" t="s">
        <v>44</v>
      </c>
      <c r="C573" s="25" t="s">
        <v>108</v>
      </c>
      <c r="D573" s="27" t="s">
        <v>74</v>
      </c>
      <c r="E573" s="27" t="s">
        <v>785</v>
      </c>
      <c r="F573" s="27" t="s">
        <v>784</v>
      </c>
      <c r="G573" s="27" t="s">
        <v>784</v>
      </c>
      <c r="H573" s="27" t="s">
        <v>467</v>
      </c>
      <c r="K573" s="27"/>
      <c r="L573" s="27"/>
      <c r="M573" s="27"/>
      <c r="N573" s="27"/>
      <c r="O573" s="27"/>
      <c r="P573" s="27"/>
      <c r="Q573" s="27"/>
    </row>
    <row r="574" spans="1:17" s="3" customFormat="1" x14ac:dyDescent="0.25">
      <c r="A574" s="47" t="s">
        <v>30</v>
      </c>
      <c r="B574" s="25" t="s">
        <v>44</v>
      </c>
      <c r="C574" s="25" t="s">
        <v>110</v>
      </c>
      <c r="D574" s="27" t="s">
        <v>72</v>
      </c>
      <c r="E574" s="27" t="s">
        <v>784</v>
      </c>
      <c r="F574" s="27" t="s">
        <v>784</v>
      </c>
      <c r="G574" s="27" t="s">
        <v>784</v>
      </c>
      <c r="H574" s="27" t="s">
        <v>467</v>
      </c>
      <c r="K574" s="27" t="str">
        <f t="shared" si="8"/>
        <v>VegetationInspectionPolygon.AssetFeature</v>
      </c>
      <c r="L574" s="27"/>
      <c r="M574" s="27"/>
      <c r="N574" s="27"/>
      <c r="O574" s="27"/>
      <c r="P574" s="27"/>
      <c r="Q574" s="27"/>
    </row>
    <row r="575" spans="1:17" s="3" customFormat="1" x14ac:dyDescent="0.25">
      <c r="A575" s="47" t="s">
        <v>30</v>
      </c>
      <c r="B575" s="25" t="s">
        <v>44</v>
      </c>
      <c r="C575" s="25" t="s">
        <v>173</v>
      </c>
      <c r="D575" s="27" t="s">
        <v>74</v>
      </c>
      <c r="E575" s="27" t="s">
        <v>784</v>
      </c>
      <c r="F575" s="27" t="s">
        <v>784</v>
      </c>
      <c r="G575" s="27" t="s">
        <v>784</v>
      </c>
      <c r="H575" s="27" t="s">
        <v>467</v>
      </c>
      <c r="K575" s="27"/>
      <c r="L575" s="27"/>
      <c r="M575" s="27"/>
      <c r="N575" s="27"/>
      <c r="O575" s="27"/>
      <c r="P575" s="27"/>
      <c r="Q575" s="27"/>
    </row>
    <row r="576" spans="1:17" s="3" customFormat="1" x14ac:dyDescent="0.25">
      <c r="A576" s="47" t="s">
        <v>30</v>
      </c>
      <c r="B576" s="25" t="s">
        <v>44</v>
      </c>
      <c r="C576" s="25" t="s">
        <v>174</v>
      </c>
      <c r="D576" s="27" t="s">
        <v>72</v>
      </c>
      <c r="E576" s="27" t="s">
        <v>784</v>
      </c>
      <c r="F576" s="27" t="s">
        <v>784</v>
      </c>
      <c r="G576" s="27" t="s">
        <v>784</v>
      </c>
      <c r="H576" s="27" t="s">
        <v>467</v>
      </c>
      <c r="K576" s="27" t="str">
        <f t="shared" si="8"/>
        <v>VegetationInspectionPolygon.WMPInitiative</v>
      </c>
      <c r="L576" s="27"/>
      <c r="M576" s="27"/>
      <c r="N576" s="27"/>
      <c r="O576" s="27"/>
      <c r="P576" s="27"/>
      <c r="Q576" s="27"/>
    </row>
    <row r="577" spans="1:17" s="3" customFormat="1" x14ac:dyDescent="0.25">
      <c r="A577" s="47" t="s">
        <v>30</v>
      </c>
      <c r="B577" s="25" t="s">
        <v>44</v>
      </c>
      <c r="C577" s="25" t="s">
        <v>175</v>
      </c>
      <c r="D577" s="27" t="s">
        <v>72</v>
      </c>
      <c r="E577" s="27" t="s">
        <v>784</v>
      </c>
      <c r="F577" s="27" t="s">
        <v>784</v>
      </c>
      <c r="G577" s="27" t="s">
        <v>784</v>
      </c>
      <c r="H577" s="27" t="s">
        <v>467</v>
      </c>
      <c r="K577" s="27" t="str">
        <f t="shared" si="8"/>
        <v>VegetationInspectionPolygon.WMPActivity</v>
      </c>
      <c r="L577" s="27"/>
      <c r="M577" s="27"/>
      <c r="N577" s="27"/>
      <c r="O577" s="27"/>
      <c r="P577" s="27"/>
      <c r="Q577" s="27"/>
    </row>
    <row r="578" spans="1:17" s="3" customFormat="1" x14ac:dyDescent="0.25">
      <c r="A578" s="47" t="s">
        <v>30</v>
      </c>
      <c r="B578" s="25" t="s">
        <v>44</v>
      </c>
      <c r="C578" s="25" t="s">
        <v>176</v>
      </c>
      <c r="D578" s="27" t="s">
        <v>72</v>
      </c>
      <c r="E578" s="27" t="s">
        <v>784</v>
      </c>
      <c r="F578" s="27" t="s">
        <v>784</v>
      </c>
      <c r="G578" s="27" t="s">
        <v>784</v>
      </c>
      <c r="H578" s="27" t="s">
        <v>467</v>
      </c>
      <c r="K578" s="27" t="str">
        <f t="shared" si="8"/>
        <v>VegetationInspectionPolygon.ActivityDescription</v>
      </c>
      <c r="L578" s="27"/>
      <c r="M578" s="27"/>
      <c r="N578" s="27"/>
      <c r="O578" s="27"/>
      <c r="P578" s="27"/>
      <c r="Q578" s="27"/>
    </row>
    <row r="579" spans="1:17" s="3" customFormat="1" x14ac:dyDescent="0.25">
      <c r="A579" s="47" t="s">
        <v>30</v>
      </c>
      <c r="B579" s="25" t="s">
        <v>44</v>
      </c>
      <c r="C579" s="25" t="s">
        <v>177</v>
      </c>
      <c r="D579" s="27" t="s">
        <v>72</v>
      </c>
      <c r="E579" s="27" t="s">
        <v>784</v>
      </c>
      <c r="F579" s="27" t="s">
        <v>784</v>
      </c>
      <c r="G579" s="27" t="s">
        <v>784</v>
      </c>
      <c r="H579" s="27" t="s">
        <v>467</v>
      </c>
      <c r="K579" s="27" t="str">
        <f t="shared" si="8"/>
        <v>VegetationInspectionPolygon.InspectionProgramName</v>
      </c>
      <c r="L579" s="27"/>
      <c r="M579" s="27"/>
      <c r="N579" s="27"/>
      <c r="O579" s="27"/>
      <c r="P579" s="27"/>
      <c r="Q579" s="27"/>
    </row>
    <row r="580" spans="1:17" s="3" customFormat="1" x14ac:dyDescent="0.25">
      <c r="A580" s="47" t="s">
        <v>30</v>
      </c>
      <c r="B580" s="25" t="s">
        <v>44</v>
      </c>
      <c r="C580" s="25" t="s">
        <v>178</v>
      </c>
      <c r="D580" s="27" t="s">
        <v>72</v>
      </c>
      <c r="E580" s="27" t="s">
        <v>784</v>
      </c>
      <c r="F580" s="27" t="s">
        <v>784</v>
      </c>
      <c r="G580" s="27" t="s">
        <v>784</v>
      </c>
      <c r="H580" s="27" t="s">
        <v>467</v>
      </c>
      <c r="K580" s="27" t="str">
        <f t="shared" ref="K580:K643" si="9">CONCATENATE(SUBSTITUTE((B580)," ",""),".",TRIM(C580))</f>
        <v>VegetationInspectionPolygon.WMPSection</v>
      </c>
      <c r="L580" s="27"/>
      <c r="M580" s="27"/>
      <c r="N580" s="27"/>
      <c r="O580" s="27"/>
      <c r="P580" s="27"/>
      <c r="Q580" s="27"/>
    </row>
    <row r="581" spans="1:17" s="3" customFormat="1" x14ac:dyDescent="0.25">
      <c r="A581" s="47" t="s">
        <v>30</v>
      </c>
      <c r="B581" s="25" t="s">
        <v>44</v>
      </c>
      <c r="C581" s="25" t="s">
        <v>179</v>
      </c>
      <c r="D581" s="27" t="s">
        <v>72</v>
      </c>
      <c r="E581" s="27" t="s">
        <v>784</v>
      </c>
      <c r="F581" s="27" t="s">
        <v>784</v>
      </c>
      <c r="G581" s="27" t="s">
        <v>784</v>
      </c>
      <c r="H581" s="27" t="s">
        <v>467</v>
      </c>
      <c r="K581" s="27" t="str">
        <f t="shared" si="9"/>
        <v>VegetationInspectionPolygon.InspectionStatus</v>
      </c>
      <c r="L581" s="27"/>
      <c r="M581" s="27"/>
      <c r="N581" s="27"/>
      <c r="O581" s="27"/>
      <c r="P581" s="27"/>
      <c r="Q581" s="27"/>
    </row>
    <row r="582" spans="1:17" s="3" customFormat="1" x14ac:dyDescent="0.25">
      <c r="A582" s="47" t="s">
        <v>30</v>
      </c>
      <c r="B582" s="25" t="s">
        <v>44</v>
      </c>
      <c r="C582" s="25" t="s">
        <v>180</v>
      </c>
      <c r="D582" s="27" t="s">
        <v>72</v>
      </c>
      <c r="E582" s="27" t="s">
        <v>784</v>
      </c>
      <c r="F582" s="27" t="s">
        <v>784</v>
      </c>
      <c r="G582" s="27" t="s">
        <v>784</v>
      </c>
      <c r="H582" s="27" t="s">
        <v>467</v>
      </c>
      <c r="K582" s="27" t="str">
        <f t="shared" si="9"/>
        <v>VegetationInspectionPolygon.UnitsRepresented</v>
      </c>
      <c r="L582" s="27"/>
      <c r="M582" s="27"/>
      <c r="N582" s="27"/>
      <c r="O582" s="27"/>
      <c r="P582" s="27"/>
      <c r="Q582" s="27"/>
    </row>
    <row r="583" spans="1:17" s="3" customFormat="1" x14ac:dyDescent="0.25">
      <c r="A583" s="47" t="s">
        <v>30</v>
      </c>
      <c r="B583" s="25" t="s">
        <v>44</v>
      </c>
      <c r="C583" s="25" t="s">
        <v>181</v>
      </c>
      <c r="D583" s="27" t="s">
        <v>72</v>
      </c>
      <c r="E583" s="27" t="s">
        <v>784</v>
      </c>
      <c r="F583" s="27" t="s">
        <v>784</v>
      </c>
      <c r="G583" s="27" t="s">
        <v>784</v>
      </c>
      <c r="H583" s="27" t="s">
        <v>74</v>
      </c>
      <c r="K583" s="27" t="str">
        <f t="shared" si="9"/>
        <v>VegetationInspectionPolygon.InspectionStartDate</v>
      </c>
      <c r="L583" s="27"/>
      <c r="M583" s="27"/>
      <c r="N583" s="27"/>
      <c r="O583" s="27"/>
      <c r="P583" s="27"/>
      <c r="Q583" s="27"/>
    </row>
    <row r="584" spans="1:17" s="3" customFormat="1" x14ac:dyDescent="0.25">
      <c r="A584" s="47" t="s">
        <v>30</v>
      </c>
      <c r="B584" s="25" t="s">
        <v>44</v>
      </c>
      <c r="C584" s="25" t="s">
        <v>182</v>
      </c>
      <c r="D584" s="27" t="s">
        <v>72</v>
      </c>
      <c r="E584" s="27" t="s">
        <v>784</v>
      </c>
      <c r="F584" s="27" t="s">
        <v>784</v>
      </c>
      <c r="G584" s="27" t="s">
        <v>784</v>
      </c>
      <c r="H584" s="27" t="s">
        <v>74</v>
      </c>
      <c r="K584" s="27" t="str">
        <f t="shared" si="9"/>
        <v>VegetationInspectionPolygon.InspectionEndDate</v>
      </c>
      <c r="L584" s="27"/>
      <c r="M584" s="27"/>
      <c r="N584" s="27"/>
      <c r="O584" s="27"/>
      <c r="P584" s="27"/>
      <c r="Q584" s="27"/>
    </row>
    <row r="585" spans="1:17" s="3" customFormat="1" x14ac:dyDescent="0.25">
      <c r="A585" s="47" t="s">
        <v>30</v>
      </c>
      <c r="B585" s="25" t="s">
        <v>44</v>
      </c>
      <c r="C585" s="25" t="s">
        <v>185</v>
      </c>
      <c r="D585" s="27" t="s">
        <v>72</v>
      </c>
      <c r="E585" s="27" t="s">
        <v>16</v>
      </c>
      <c r="F585" s="27" t="s">
        <v>784</v>
      </c>
      <c r="G585" s="27" t="s">
        <v>784</v>
      </c>
      <c r="H585" s="27" t="s">
        <v>74</v>
      </c>
      <c r="K585" s="27" t="str">
        <f t="shared" si="9"/>
        <v>VegetationInspectionPolygon.InspectionType</v>
      </c>
      <c r="L585" s="27"/>
      <c r="M585" s="27"/>
      <c r="N585" s="27"/>
      <c r="O585" s="27"/>
      <c r="P585" s="27"/>
      <c r="Q585" s="27"/>
    </row>
    <row r="586" spans="1:17" s="3" customFormat="1" x14ac:dyDescent="0.25">
      <c r="A586" s="47" t="s">
        <v>30</v>
      </c>
      <c r="B586" s="25" t="s">
        <v>44</v>
      </c>
      <c r="C586" s="25" t="s">
        <v>186</v>
      </c>
      <c r="D586" s="27" t="s">
        <v>477</v>
      </c>
      <c r="E586" s="27" t="s">
        <v>784</v>
      </c>
      <c r="F586" s="27" t="s">
        <v>784</v>
      </c>
      <c r="G586" s="27" t="s">
        <v>784</v>
      </c>
      <c r="H586" s="27" t="s">
        <v>74</v>
      </c>
      <c r="K586" s="27" t="str">
        <f t="shared" si="9"/>
        <v>VegetationInspectionPolygon.InspectionTypeComment</v>
      </c>
      <c r="L586" s="27"/>
      <c r="M586" s="27"/>
      <c r="N586" s="27"/>
      <c r="O586" s="27"/>
      <c r="P586" s="27"/>
      <c r="Q586" s="27"/>
    </row>
    <row r="587" spans="1:17" s="3" customFormat="1" x14ac:dyDescent="0.25">
      <c r="A587" s="47" t="s">
        <v>30</v>
      </c>
      <c r="B587" s="25" t="s">
        <v>44</v>
      </c>
      <c r="C587" s="25" t="s">
        <v>183</v>
      </c>
      <c r="D587" s="27" t="s">
        <v>72</v>
      </c>
      <c r="E587" s="27" t="s">
        <v>784</v>
      </c>
      <c r="F587" s="27" t="s">
        <v>784</v>
      </c>
      <c r="G587" s="27" t="s">
        <v>784</v>
      </c>
      <c r="H587" s="27" t="s">
        <v>74</v>
      </c>
      <c r="K587" s="27" t="str">
        <f t="shared" si="9"/>
        <v>VegetationInspectionPolygon.PerformedBy</v>
      </c>
      <c r="L587" s="27"/>
      <c r="M587" s="27"/>
      <c r="N587" s="27"/>
      <c r="O587" s="27"/>
      <c r="P587" s="27"/>
      <c r="Q587" s="27"/>
    </row>
    <row r="588" spans="1:17" s="3" customFormat="1" x14ac:dyDescent="0.25">
      <c r="A588" s="47" t="s">
        <v>30</v>
      </c>
      <c r="B588" s="25" t="s">
        <v>44</v>
      </c>
      <c r="C588" s="25" t="s">
        <v>184</v>
      </c>
      <c r="D588" s="27" t="s">
        <v>74</v>
      </c>
      <c r="E588" s="27" t="s">
        <v>784</v>
      </c>
      <c r="F588" s="27" t="s">
        <v>784</v>
      </c>
      <c r="G588" s="27" t="s">
        <v>784</v>
      </c>
      <c r="H588" s="27" t="s">
        <v>74</v>
      </c>
      <c r="K588" s="27"/>
      <c r="L588" s="27"/>
      <c r="M588" s="27"/>
      <c r="N588" s="27"/>
      <c r="O588" s="27"/>
      <c r="P588" s="27"/>
      <c r="Q588" s="27"/>
    </row>
    <row r="589" spans="1:17" s="3" customFormat="1" x14ac:dyDescent="0.25">
      <c r="A589" s="47" t="s">
        <v>30</v>
      </c>
      <c r="B589" s="25" t="s">
        <v>44</v>
      </c>
      <c r="C589" s="25" t="s">
        <v>218</v>
      </c>
      <c r="D589" s="27" t="s">
        <v>72</v>
      </c>
      <c r="E589" s="27" t="s">
        <v>784</v>
      </c>
      <c r="F589" s="27" t="s">
        <v>784</v>
      </c>
      <c r="G589" s="27" t="s">
        <v>784</v>
      </c>
      <c r="H589" s="27" t="s">
        <v>74</v>
      </c>
      <c r="K589" s="27" t="str">
        <f t="shared" si="9"/>
        <v>VegetationInspectionPolygon.CommercialHarvest</v>
      </c>
      <c r="L589" s="27"/>
      <c r="M589" s="27"/>
      <c r="N589" s="27"/>
      <c r="O589" s="27"/>
      <c r="P589" s="27"/>
      <c r="Q589" s="27"/>
    </row>
    <row r="590" spans="1:17" s="3" customFormat="1" x14ac:dyDescent="0.25">
      <c r="A590" s="47" t="s">
        <v>30</v>
      </c>
      <c r="B590" s="25" t="s">
        <v>44</v>
      </c>
      <c r="C590" s="25" t="s">
        <v>219</v>
      </c>
      <c r="D590" s="27" t="s">
        <v>72</v>
      </c>
      <c r="E590" s="27" t="s">
        <v>774</v>
      </c>
      <c r="F590" s="27" t="s">
        <v>784</v>
      </c>
      <c r="G590" s="27" t="s">
        <v>784</v>
      </c>
      <c r="H590" s="27" t="s">
        <v>74</v>
      </c>
      <c r="K590" s="27" t="str">
        <f t="shared" si="9"/>
        <v>VegetationInspectionPolygon.TreeTrimCount</v>
      </c>
      <c r="L590" s="27"/>
      <c r="M590" s="27"/>
      <c r="N590" s="27"/>
      <c r="O590" s="27"/>
      <c r="P590" s="27"/>
      <c r="Q590" s="27"/>
    </row>
    <row r="591" spans="1:17" s="3" customFormat="1" x14ac:dyDescent="0.25">
      <c r="A591" s="47" t="s">
        <v>30</v>
      </c>
      <c r="B591" s="25" t="s">
        <v>44</v>
      </c>
      <c r="C591" s="25" t="s">
        <v>220</v>
      </c>
      <c r="D591" s="27" t="s">
        <v>72</v>
      </c>
      <c r="E591" s="27" t="s">
        <v>774</v>
      </c>
      <c r="F591" s="27" t="s">
        <v>784</v>
      </c>
      <c r="G591" s="27" t="s">
        <v>784</v>
      </c>
      <c r="H591" s="27" t="s">
        <v>74</v>
      </c>
      <c r="K591" s="27" t="str">
        <f t="shared" si="9"/>
        <v>VegetationInspectionPolygon.TreeRemovalCount</v>
      </c>
      <c r="L591" s="27"/>
      <c r="M591" s="27"/>
      <c r="N591" s="27"/>
      <c r="O591" s="27"/>
      <c r="P591" s="27"/>
      <c r="Q591" s="27"/>
    </row>
    <row r="592" spans="1:17" s="3" customFormat="1" x14ac:dyDescent="0.25">
      <c r="A592" s="47" t="s">
        <v>30</v>
      </c>
      <c r="B592" s="25" t="s">
        <v>44</v>
      </c>
      <c r="C592" s="25" t="s">
        <v>187</v>
      </c>
      <c r="D592" s="27" t="s">
        <v>74</v>
      </c>
      <c r="E592" s="27" t="s">
        <v>784</v>
      </c>
      <c r="F592" s="27" t="s">
        <v>784</v>
      </c>
      <c r="G592" s="27" t="s">
        <v>784</v>
      </c>
      <c r="H592" s="27" t="s">
        <v>74</v>
      </c>
      <c r="K592" s="27"/>
      <c r="L592" s="27"/>
      <c r="M592" s="27"/>
      <c r="N592" s="27"/>
      <c r="O592" s="27"/>
      <c r="P592" s="27"/>
      <c r="Q592" s="27"/>
    </row>
    <row r="593" spans="1:17" s="3" customFormat="1" x14ac:dyDescent="0.25">
      <c r="A593" s="47" t="s">
        <v>30</v>
      </c>
      <c r="B593" s="25" t="s">
        <v>44</v>
      </c>
      <c r="C593" s="25" t="s">
        <v>191</v>
      </c>
      <c r="D593" s="27" t="s">
        <v>72</v>
      </c>
      <c r="E593" s="27" t="s">
        <v>784</v>
      </c>
      <c r="F593" s="27" t="s">
        <v>784</v>
      </c>
      <c r="G593" s="27" t="s">
        <v>784</v>
      </c>
      <c r="H593" s="27" t="s">
        <v>74</v>
      </c>
      <c r="K593" s="27" t="str">
        <f t="shared" si="9"/>
        <v>VegetationInspectionPolygon.InspectionMethod</v>
      </c>
      <c r="L593" s="27"/>
      <c r="M593" s="27"/>
      <c r="N593" s="27"/>
      <c r="O593" s="27"/>
      <c r="P593" s="27"/>
      <c r="Q593" s="27"/>
    </row>
    <row r="594" spans="1:17" s="3" customFormat="1" x14ac:dyDescent="0.25">
      <c r="A594" s="47" t="s">
        <v>30</v>
      </c>
      <c r="B594" s="25" t="s">
        <v>44</v>
      </c>
      <c r="C594" s="25" t="s">
        <v>192</v>
      </c>
      <c r="D594" s="27" t="s">
        <v>74</v>
      </c>
      <c r="E594" s="27" t="s">
        <v>784</v>
      </c>
      <c r="F594" s="27" t="s">
        <v>784</v>
      </c>
      <c r="G594" s="27" t="s">
        <v>784</v>
      </c>
      <c r="H594" s="27" t="s">
        <v>74</v>
      </c>
      <c r="K594" s="27"/>
      <c r="L594" s="27"/>
      <c r="M594" s="27"/>
      <c r="N594" s="27"/>
      <c r="O594" s="27"/>
      <c r="P594" s="27"/>
      <c r="Q594" s="27"/>
    </row>
    <row r="595" spans="1:17" s="3" customFormat="1" x14ac:dyDescent="0.25">
      <c r="A595" s="47" t="s">
        <v>30</v>
      </c>
      <c r="B595" s="25" t="s">
        <v>44</v>
      </c>
      <c r="C595" s="25" t="s">
        <v>193</v>
      </c>
      <c r="D595" s="27" t="s">
        <v>72</v>
      </c>
      <c r="E595" s="27" t="s">
        <v>784</v>
      </c>
      <c r="F595" s="27" t="s">
        <v>784</v>
      </c>
      <c r="G595" s="27" t="s">
        <v>784</v>
      </c>
      <c r="H595" s="27" t="s">
        <v>74</v>
      </c>
      <c r="K595" s="27" t="str">
        <f t="shared" si="9"/>
        <v>VegetationInspectionPolygon.DataCaptureSensorType</v>
      </c>
      <c r="L595" s="27"/>
      <c r="M595" s="27"/>
      <c r="N595" s="27"/>
      <c r="O595" s="27"/>
      <c r="P595" s="27"/>
      <c r="Q595" s="27"/>
    </row>
    <row r="596" spans="1:17" s="3" customFormat="1" x14ac:dyDescent="0.25">
      <c r="A596" s="47" t="s">
        <v>30</v>
      </c>
      <c r="B596" s="25" t="s">
        <v>44</v>
      </c>
      <c r="C596" s="25" t="s">
        <v>194</v>
      </c>
      <c r="D596" s="27" t="s">
        <v>72</v>
      </c>
      <c r="E596" s="27" t="s">
        <v>784</v>
      </c>
      <c r="F596" s="27" t="s">
        <v>784</v>
      </c>
      <c r="G596" s="27" t="s">
        <v>784</v>
      </c>
      <c r="H596" s="27" t="s">
        <v>74</v>
      </c>
      <c r="K596" s="27" t="str">
        <f t="shared" si="9"/>
        <v>VegetationInspectionPolygon.DataCaptureSensorTypeComment</v>
      </c>
      <c r="L596" s="27"/>
      <c r="M596" s="27"/>
      <c r="N596" s="27"/>
      <c r="O596" s="27"/>
      <c r="P596" s="27"/>
      <c r="Q596" s="27"/>
    </row>
    <row r="597" spans="1:17" s="3" customFormat="1" x14ac:dyDescent="0.25">
      <c r="A597" s="47" t="s">
        <v>30</v>
      </c>
      <c r="B597" s="25" t="s">
        <v>44</v>
      </c>
      <c r="C597" s="25" t="s">
        <v>112</v>
      </c>
      <c r="D597" s="27" t="s">
        <v>72</v>
      </c>
      <c r="E597" s="27" t="s">
        <v>784</v>
      </c>
      <c r="F597" s="27" t="s">
        <v>784</v>
      </c>
      <c r="G597" s="27" t="s">
        <v>784</v>
      </c>
      <c r="H597" s="27" t="s">
        <v>74</v>
      </c>
      <c r="K597" s="27"/>
      <c r="L597" s="27"/>
      <c r="M597" s="27"/>
      <c r="N597" s="27"/>
      <c r="O597" s="27"/>
      <c r="P597" s="27"/>
      <c r="Q597" s="27"/>
    </row>
    <row r="598" spans="1:17" s="3" customFormat="1" x14ac:dyDescent="0.25">
      <c r="A598" s="48" t="s">
        <v>30</v>
      </c>
      <c r="B598" s="16" t="s">
        <v>44</v>
      </c>
      <c r="C598" s="16" t="s">
        <v>196</v>
      </c>
      <c r="D598" s="27" t="s">
        <v>74</v>
      </c>
      <c r="E598" s="27" t="s">
        <v>784</v>
      </c>
      <c r="F598" s="27" t="s">
        <v>784</v>
      </c>
      <c r="G598" s="27" t="s">
        <v>784</v>
      </c>
      <c r="H598" s="27" t="s">
        <v>74</v>
      </c>
      <c r="K598" s="27"/>
      <c r="L598" s="27"/>
      <c r="M598" s="27"/>
      <c r="N598" s="27"/>
      <c r="O598" s="27"/>
      <c r="P598" s="27"/>
      <c r="Q598" s="27"/>
    </row>
    <row r="599" spans="1:17" s="3" customFormat="1" x14ac:dyDescent="0.25">
      <c r="A599" s="31" t="s">
        <v>30</v>
      </c>
      <c r="B599" s="11" t="s">
        <v>45</v>
      </c>
      <c r="C599" s="11" t="s">
        <v>229</v>
      </c>
      <c r="D599" s="27" t="s">
        <v>74</v>
      </c>
      <c r="E599" s="27" t="s">
        <v>786</v>
      </c>
      <c r="F599" s="27" t="s">
        <v>16</v>
      </c>
      <c r="G599" s="27" t="s">
        <v>16</v>
      </c>
      <c r="H599" s="27" t="s">
        <v>787</v>
      </c>
      <c r="K599" s="27" t="str">
        <f t="shared" si="9"/>
        <v>VegetationManagementProjectLine.VmpID</v>
      </c>
      <c r="L599" s="27"/>
      <c r="M599" s="27"/>
      <c r="N599" s="27"/>
      <c r="O599" s="27"/>
      <c r="P599" s="27"/>
      <c r="Q599" s="27"/>
    </row>
    <row r="600" spans="1:17" s="3" customFormat="1" x14ac:dyDescent="0.25">
      <c r="A600" s="33" t="s">
        <v>30</v>
      </c>
      <c r="B600" t="s">
        <v>45</v>
      </c>
      <c r="C600" t="s">
        <v>83</v>
      </c>
      <c r="D600" s="27" t="s">
        <v>74</v>
      </c>
      <c r="E600" s="27" t="s">
        <v>786</v>
      </c>
      <c r="F600" s="27" t="s">
        <v>16</v>
      </c>
      <c r="G600" s="27" t="s">
        <v>16</v>
      </c>
      <c r="H600" s="27" t="s">
        <v>74</v>
      </c>
      <c r="K600" s="27" t="str">
        <f t="shared" si="9"/>
        <v>VegetationManagementProjectLine.UtilityID</v>
      </c>
      <c r="L600" s="27"/>
      <c r="M600" s="27"/>
      <c r="N600" s="27"/>
      <c r="O600" s="27"/>
      <c r="P600" s="27"/>
      <c r="Q600" s="27"/>
    </row>
    <row r="601" spans="1:17" s="3" customFormat="1" x14ac:dyDescent="0.25">
      <c r="A601" s="33" t="s">
        <v>30</v>
      </c>
      <c r="B601" t="s">
        <v>45</v>
      </c>
      <c r="C601" t="s">
        <v>171</v>
      </c>
      <c r="D601" s="27" t="s">
        <v>74</v>
      </c>
      <c r="E601" s="27" t="s">
        <v>786</v>
      </c>
      <c r="F601" s="27" t="s">
        <v>16</v>
      </c>
      <c r="G601" s="27" t="s">
        <v>16</v>
      </c>
      <c r="H601" s="27" t="s">
        <v>787</v>
      </c>
      <c r="K601" s="27" t="str">
        <f t="shared" si="9"/>
        <v>VegetationManagementProjectLine.UMATID</v>
      </c>
      <c r="L601" s="27"/>
      <c r="M601" s="27"/>
      <c r="N601" s="27"/>
      <c r="O601" s="27"/>
      <c r="P601" s="27"/>
      <c r="Q601" s="27"/>
    </row>
    <row r="602" spans="1:17" s="3" customFormat="1" x14ac:dyDescent="0.25">
      <c r="A602" s="33" t="s">
        <v>30</v>
      </c>
      <c r="B602" t="s">
        <v>45</v>
      </c>
      <c r="C602" t="s">
        <v>172</v>
      </c>
      <c r="D602" s="27" t="s">
        <v>74</v>
      </c>
      <c r="E602" s="27" t="s">
        <v>786</v>
      </c>
      <c r="F602" s="27" t="s">
        <v>16</v>
      </c>
      <c r="G602" s="27" t="s">
        <v>16</v>
      </c>
      <c r="H602" s="27" t="s">
        <v>74</v>
      </c>
      <c r="K602" s="27" t="str">
        <f t="shared" si="9"/>
        <v>VegetationManagementProjectLine.ActivityClass</v>
      </c>
      <c r="L602" s="27"/>
      <c r="M602" s="27"/>
      <c r="N602" s="27"/>
      <c r="O602" s="27"/>
      <c r="P602" s="27"/>
      <c r="Q602" s="27"/>
    </row>
    <row r="603" spans="1:17" s="3" customFormat="1" x14ac:dyDescent="0.25">
      <c r="A603" s="33" t="s">
        <v>30</v>
      </c>
      <c r="B603" t="s">
        <v>45</v>
      </c>
      <c r="C603" t="s">
        <v>81</v>
      </c>
      <c r="D603" s="27" t="s">
        <v>74</v>
      </c>
      <c r="E603" s="27" t="s">
        <v>786</v>
      </c>
      <c r="F603" s="27" t="s">
        <v>16</v>
      </c>
      <c r="G603" s="27" t="s">
        <v>16</v>
      </c>
      <c r="H603" s="27" t="s">
        <v>787</v>
      </c>
      <c r="K603" s="27" t="str">
        <f t="shared" si="9"/>
        <v>VegetationManagementProjectLine.SegmentID</v>
      </c>
      <c r="L603" s="27"/>
      <c r="M603" s="27"/>
      <c r="N603" s="27"/>
      <c r="O603" s="27"/>
      <c r="P603" s="27"/>
      <c r="Q603" s="27"/>
    </row>
    <row r="604" spans="1:17" s="3" customFormat="1" x14ac:dyDescent="0.25">
      <c r="A604" s="33" t="s">
        <v>30</v>
      </c>
      <c r="B604" t="s">
        <v>45</v>
      </c>
      <c r="C604" t="s">
        <v>82</v>
      </c>
      <c r="D604" s="27" t="s">
        <v>74</v>
      </c>
      <c r="E604" s="27" t="s">
        <v>786</v>
      </c>
      <c r="F604" s="27" t="s">
        <v>16</v>
      </c>
      <c r="G604" s="27" t="s">
        <v>16</v>
      </c>
      <c r="H604" s="27" t="s">
        <v>787</v>
      </c>
      <c r="K604" s="27" t="str">
        <f t="shared" si="9"/>
        <v>VegetationManagementProjectLine.CircuitID</v>
      </c>
      <c r="L604" s="27"/>
      <c r="M604" s="27"/>
      <c r="N604" s="27"/>
      <c r="O604" s="27"/>
      <c r="P604" s="27"/>
      <c r="Q604" s="27"/>
    </row>
    <row r="605" spans="1:17" s="3" customFormat="1" x14ac:dyDescent="0.25">
      <c r="A605" s="33" t="s">
        <v>30</v>
      </c>
      <c r="B605" t="s">
        <v>45</v>
      </c>
      <c r="C605" t="s">
        <v>106</v>
      </c>
      <c r="D605" s="27" t="s">
        <v>74</v>
      </c>
      <c r="E605" s="27" t="s">
        <v>786</v>
      </c>
      <c r="F605" s="27" t="s">
        <v>16</v>
      </c>
      <c r="G605" s="27" t="s">
        <v>16</v>
      </c>
      <c r="H605" s="27" t="s">
        <v>74</v>
      </c>
      <c r="K605" s="27" t="str">
        <f t="shared" si="9"/>
        <v>VegetationManagementProjectLine.LineClass</v>
      </c>
      <c r="L605" s="27"/>
      <c r="M605" s="27"/>
      <c r="N605" s="27"/>
      <c r="O605" s="27"/>
      <c r="P605" s="27"/>
      <c r="Q605" s="27"/>
    </row>
    <row r="606" spans="1:17" s="3" customFormat="1" x14ac:dyDescent="0.25">
      <c r="A606" s="33" t="s">
        <v>30</v>
      </c>
      <c r="B606" t="s">
        <v>45</v>
      </c>
      <c r="C606" t="s">
        <v>230</v>
      </c>
      <c r="D606" s="27" t="s">
        <v>74</v>
      </c>
      <c r="E606" s="27" t="s">
        <v>786</v>
      </c>
      <c r="F606" s="27" t="s">
        <v>16</v>
      </c>
      <c r="G606" s="27" t="s">
        <v>16</v>
      </c>
      <c r="H606" s="27" t="s">
        <v>787</v>
      </c>
      <c r="K606" s="27" t="str">
        <f t="shared" si="9"/>
        <v>VegetationManagementProjectLine.ProjectLocationOrAddress</v>
      </c>
      <c r="L606" s="27"/>
      <c r="M606" s="27"/>
      <c r="N606" s="27"/>
      <c r="O606" s="27"/>
      <c r="P606" s="27"/>
      <c r="Q606" s="27"/>
    </row>
    <row r="607" spans="1:17" s="3" customFormat="1" x14ac:dyDescent="0.25">
      <c r="A607" s="33" t="s">
        <v>30</v>
      </c>
      <c r="B607" t="s">
        <v>45</v>
      </c>
      <c r="C607" t="s">
        <v>231</v>
      </c>
      <c r="D607" s="27" t="s">
        <v>74</v>
      </c>
      <c r="E607" s="27" t="s">
        <v>786</v>
      </c>
      <c r="F607" s="27" t="s">
        <v>16</v>
      </c>
      <c r="G607" s="27" t="s">
        <v>16</v>
      </c>
      <c r="H607" s="27" t="s">
        <v>74</v>
      </c>
      <c r="K607" s="27" t="str">
        <f t="shared" si="9"/>
        <v>VegetationManagementProjectLine.RadialClearanceDistance</v>
      </c>
      <c r="L607" s="27"/>
      <c r="M607" s="27"/>
      <c r="N607" s="27"/>
      <c r="O607" s="27"/>
      <c r="P607" s="27"/>
      <c r="Q607" s="27"/>
    </row>
    <row r="608" spans="1:17" s="3" customFormat="1" x14ac:dyDescent="0.25">
      <c r="A608" s="33" t="s">
        <v>30</v>
      </c>
      <c r="B608" t="s">
        <v>45</v>
      </c>
      <c r="C608" t="s">
        <v>203</v>
      </c>
      <c r="D608" s="27" t="s">
        <v>74</v>
      </c>
      <c r="E608" s="27" t="s">
        <v>786</v>
      </c>
      <c r="F608" s="27" t="s">
        <v>16</v>
      </c>
      <c r="G608" s="27" t="s">
        <v>16</v>
      </c>
      <c r="H608" s="27" t="s">
        <v>787</v>
      </c>
      <c r="K608" s="27" t="str">
        <f t="shared" si="9"/>
        <v>VegetationManagementProjectLine.LineDeenergized</v>
      </c>
      <c r="L608" s="27"/>
      <c r="M608" s="27"/>
      <c r="N608" s="27"/>
      <c r="O608" s="27"/>
      <c r="P608" s="27"/>
      <c r="Q608" s="27"/>
    </row>
    <row r="609" spans="1:17" s="3" customFormat="1" x14ac:dyDescent="0.25">
      <c r="A609" s="33" t="s">
        <v>30</v>
      </c>
      <c r="B609" t="s">
        <v>45</v>
      </c>
      <c r="C609" t="s">
        <v>174</v>
      </c>
      <c r="D609" s="27" t="s">
        <v>74</v>
      </c>
      <c r="E609" s="27" t="s">
        <v>786</v>
      </c>
      <c r="F609" s="27" t="s">
        <v>16</v>
      </c>
      <c r="G609" s="27" t="s">
        <v>16</v>
      </c>
      <c r="H609" s="27" t="s">
        <v>787</v>
      </c>
      <c r="K609" s="27" t="str">
        <f t="shared" si="9"/>
        <v>VegetationManagementProjectLine.WMPInitiative</v>
      </c>
      <c r="L609" s="27"/>
      <c r="M609" s="27"/>
      <c r="N609" s="27"/>
      <c r="O609" s="27"/>
      <c r="P609" s="27"/>
      <c r="Q609" s="27"/>
    </row>
    <row r="610" spans="1:17" s="3" customFormat="1" x14ac:dyDescent="0.25">
      <c r="A610" s="33" t="s">
        <v>30</v>
      </c>
      <c r="B610" t="s">
        <v>45</v>
      </c>
      <c r="C610" t="s">
        <v>175</v>
      </c>
      <c r="D610" s="27" t="s">
        <v>74</v>
      </c>
      <c r="E610" s="27" t="s">
        <v>786</v>
      </c>
      <c r="F610" s="27" t="s">
        <v>16</v>
      </c>
      <c r="G610" s="27" t="s">
        <v>16</v>
      </c>
      <c r="H610" s="27" t="s">
        <v>787</v>
      </c>
      <c r="K610" s="27" t="str">
        <f t="shared" si="9"/>
        <v>VegetationManagementProjectLine.WMPActivity</v>
      </c>
      <c r="L610" s="27"/>
      <c r="M610" s="27"/>
      <c r="N610" s="27"/>
      <c r="O610" s="27"/>
      <c r="P610" s="27"/>
      <c r="Q610" s="27"/>
    </row>
    <row r="611" spans="1:17" s="3" customFormat="1" x14ac:dyDescent="0.25">
      <c r="A611" s="33" t="s">
        <v>30</v>
      </c>
      <c r="B611" t="s">
        <v>45</v>
      </c>
      <c r="C611" t="s">
        <v>176</v>
      </c>
      <c r="D611" s="27" t="s">
        <v>74</v>
      </c>
      <c r="E611" s="27" t="s">
        <v>786</v>
      </c>
      <c r="F611" s="27" t="s">
        <v>16</v>
      </c>
      <c r="G611" s="27" t="s">
        <v>16</v>
      </c>
      <c r="H611" s="27" t="s">
        <v>787</v>
      </c>
      <c r="K611" s="27" t="str">
        <f t="shared" si="9"/>
        <v>VegetationManagementProjectLine.ActivityDescription</v>
      </c>
      <c r="L611" s="27"/>
      <c r="M611" s="27"/>
      <c r="N611" s="27"/>
      <c r="O611" s="27"/>
      <c r="P611" s="27"/>
      <c r="Q611" s="27"/>
    </row>
    <row r="612" spans="1:17" s="3" customFormat="1" x14ac:dyDescent="0.25">
      <c r="A612" s="33" t="s">
        <v>30</v>
      </c>
      <c r="B612" t="s">
        <v>45</v>
      </c>
      <c r="C612" t="s">
        <v>178</v>
      </c>
      <c r="D612" s="27" t="s">
        <v>74</v>
      </c>
      <c r="E612" s="27" t="s">
        <v>786</v>
      </c>
      <c r="F612" s="27" t="s">
        <v>16</v>
      </c>
      <c r="G612" s="27" t="s">
        <v>16</v>
      </c>
      <c r="H612" s="27" t="s">
        <v>787</v>
      </c>
      <c r="K612" s="27" t="str">
        <f t="shared" si="9"/>
        <v>VegetationManagementProjectLine.WMPSection</v>
      </c>
      <c r="L612" s="27"/>
      <c r="M612" s="27"/>
      <c r="N612" s="27"/>
      <c r="O612" s="27"/>
      <c r="P612" s="27"/>
      <c r="Q612" s="27"/>
    </row>
    <row r="613" spans="1:17" s="3" customFormat="1" x14ac:dyDescent="0.25">
      <c r="A613" s="33" t="s">
        <v>30</v>
      </c>
      <c r="B613" t="s">
        <v>45</v>
      </c>
      <c r="C613" t="s">
        <v>232</v>
      </c>
      <c r="D613" s="27" t="s">
        <v>74</v>
      </c>
      <c r="E613" s="27" t="s">
        <v>786</v>
      </c>
      <c r="F613" s="27" t="s">
        <v>16</v>
      </c>
      <c r="G613" s="27" t="s">
        <v>16</v>
      </c>
      <c r="H613" s="27" t="s">
        <v>787</v>
      </c>
      <c r="K613" s="27" t="str">
        <f t="shared" si="9"/>
        <v>VegetationManagementProjectLine.VmpStatus</v>
      </c>
      <c r="L613" s="27"/>
      <c r="M613" s="27"/>
      <c r="N613" s="27"/>
      <c r="O613" s="27"/>
      <c r="P613" s="27"/>
      <c r="Q613" s="27"/>
    </row>
    <row r="614" spans="1:17" s="3" customFormat="1" x14ac:dyDescent="0.25">
      <c r="A614" s="33" t="s">
        <v>30</v>
      </c>
      <c r="B614" t="s">
        <v>45</v>
      </c>
      <c r="C614" t="s">
        <v>233</v>
      </c>
      <c r="D614" s="27" t="s">
        <v>74</v>
      </c>
      <c r="E614" s="27" t="s">
        <v>786</v>
      </c>
      <c r="F614" s="27" t="s">
        <v>16</v>
      </c>
      <c r="G614" s="27" t="s">
        <v>16</v>
      </c>
      <c r="H614" s="27" t="s">
        <v>74</v>
      </c>
      <c r="K614" s="27" t="str">
        <f t="shared" si="9"/>
        <v>VegetationManagementProjectLine.HerbicideUse</v>
      </c>
      <c r="L614" s="27"/>
      <c r="M614" s="27"/>
      <c r="N614" s="27"/>
      <c r="O614" s="27"/>
      <c r="P614" s="27"/>
      <c r="Q614" s="27"/>
    </row>
    <row r="615" spans="1:17" s="3" customFormat="1" x14ac:dyDescent="0.25">
      <c r="A615" s="33" t="s">
        <v>30</v>
      </c>
      <c r="B615" t="s">
        <v>45</v>
      </c>
      <c r="C615" t="s">
        <v>234</v>
      </c>
      <c r="D615" s="27" t="s">
        <v>74</v>
      </c>
      <c r="E615" s="27" t="s">
        <v>786</v>
      </c>
      <c r="F615" s="27" t="s">
        <v>16</v>
      </c>
      <c r="G615" s="27" t="s">
        <v>16</v>
      </c>
      <c r="H615" s="27" t="s">
        <v>74</v>
      </c>
      <c r="K615" s="27" t="str">
        <f t="shared" si="9"/>
        <v>VegetationManagementProjectLine.HerbicideName</v>
      </c>
      <c r="L615" s="27"/>
      <c r="M615" s="27"/>
      <c r="N615" s="27"/>
      <c r="O615" s="27"/>
      <c r="P615" s="27"/>
      <c r="Q615" s="27"/>
    </row>
    <row r="616" spans="1:17" s="3" customFormat="1" x14ac:dyDescent="0.25">
      <c r="A616" s="33" t="s">
        <v>30</v>
      </c>
      <c r="B616" t="s">
        <v>45</v>
      </c>
      <c r="C616" t="s">
        <v>180</v>
      </c>
      <c r="D616" s="27" t="s">
        <v>74</v>
      </c>
      <c r="E616" s="27" t="s">
        <v>786</v>
      </c>
      <c r="F616" s="27" t="s">
        <v>16</v>
      </c>
      <c r="G616" s="27" t="s">
        <v>16</v>
      </c>
      <c r="H616" s="27" t="s">
        <v>787</v>
      </c>
      <c r="K616" s="27" t="str">
        <f t="shared" si="9"/>
        <v>VegetationManagementProjectLine.UnitsRepresented</v>
      </c>
      <c r="L616" s="27"/>
      <c r="M616" s="27"/>
      <c r="N616" s="27"/>
      <c r="O616" s="27"/>
      <c r="P616" s="27"/>
      <c r="Q616" s="27"/>
    </row>
    <row r="617" spans="1:17" s="3" customFormat="1" x14ac:dyDescent="0.25">
      <c r="A617" s="33" t="s">
        <v>30</v>
      </c>
      <c r="B617" t="s">
        <v>45</v>
      </c>
      <c r="C617" t="s">
        <v>199</v>
      </c>
      <c r="D617" s="27" t="s">
        <v>74</v>
      </c>
      <c r="E617" s="27" t="s">
        <v>786</v>
      </c>
      <c r="F617" s="27" t="s">
        <v>16</v>
      </c>
      <c r="G617" s="27" t="s">
        <v>16</v>
      </c>
      <c r="H617" s="27" t="s">
        <v>469</v>
      </c>
      <c r="K617" s="27" t="str">
        <f t="shared" si="9"/>
        <v>VegetationManagementProjectLine.DescriptionOfWork</v>
      </c>
      <c r="L617" s="27"/>
      <c r="M617" s="27"/>
      <c r="N617" s="27"/>
      <c r="O617" s="27"/>
      <c r="P617" s="27"/>
      <c r="Q617" s="27"/>
    </row>
    <row r="618" spans="1:17" s="3" customFormat="1" x14ac:dyDescent="0.25">
      <c r="A618" s="33" t="s">
        <v>30</v>
      </c>
      <c r="B618" t="s">
        <v>45</v>
      </c>
      <c r="C618" t="s">
        <v>201</v>
      </c>
      <c r="D618" s="27" t="s">
        <v>74</v>
      </c>
      <c r="E618" s="27" t="s">
        <v>786</v>
      </c>
      <c r="F618" s="27" t="s">
        <v>16</v>
      </c>
      <c r="G618" s="27" t="s">
        <v>16</v>
      </c>
      <c r="H618" s="27" t="s">
        <v>74</v>
      </c>
      <c r="K618" s="27" t="str">
        <f t="shared" si="9"/>
        <v>VegetationManagementProjectLine.StartDate</v>
      </c>
      <c r="L618" s="27"/>
      <c r="M618" s="27"/>
      <c r="N618" s="27"/>
      <c r="O618" s="27"/>
      <c r="P618" s="27"/>
      <c r="Q618" s="27"/>
    </row>
    <row r="619" spans="1:17" s="3" customFormat="1" x14ac:dyDescent="0.25">
      <c r="A619" s="33" t="s">
        <v>30</v>
      </c>
      <c r="B619" t="s">
        <v>45</v>
      </c>
      <c r="C619" t="s">
        <v>202</v>
      </c>
      <c r="D619" s="27" t="s">
        <v>74</v>
      </c>
      <c r="E619" s="27" t="s">
        <v>786</v>
      </c>
      <c r="F619" s="27" t="s">
        <v>16</v>
      </c>
      <c r="G619" s="27" t="s">
        <v>16</v>
      </c>
      <c r="H619" s="27" t="s">
        <v>74</v>
      </c>
      <c r="K619" s="27" t="str">
        <f t="shared" si="9"/>
        <v>VegetationManagementProjectLine.EndDate</v>
      </c>
      <c r="L619" s="27"/>
      <c r="M619" s="27"/>
      <c r="N619" s="27"/>
      <c r="O619" s="27"/>
      <c r="P619" s="27"/>
      <c r="Q619" s="27"/>
    </row>
    <row r="620" spans="1:17" s="3" customFormat="1" x14ac:dyDescent="0.25">
      <c r="A620" s="33" t="s">
        <v>30</v>
      </c>
      <c r="B620" t="s">
        <v>45</v>
      </c>
      <c r="C620" t="s">
        <v>235</v>
      </c>
      <c r="D620" s="27" t="s">
        <v>74</v>
      </c>
      <c r="E620" s="27" t="s">
        <v>786</v>
      </c>
      <c r="F620" s="27" t="s">
        <v>16</v>
      </c>
      <c r="G620" s="27" t="s">
        <v>16</v>
      </c>
      <c r="H620" s="27" t="s">
        <v>74</v>
      </c>
      <c r="K620" s="27" t="str">
        <f t="shared" si="9"/>
        <v>VegetationManagementProjectLine.CoastalRedwoodExemption</v>
      </c>
      <c r="L620" s="27"/>
      <c r="M620" s="27"/>
      <c r="N620" s="27"/>
      <c r="O620" s="27"/>
      <c r="P620" s="27"/>
      <c r="Q620" s="27"/>
    </row>
    <row r="621" spans="1:17" s="3" customFormat="1" x14ac:dyDescent="0.25">
      <c r="A621" s="33" t="s">
        <v>30</v>
      </c>
      <c r="B621" t="s">
        <v>45</v>
      </c>
      <c r="C621" t="s">
        <v>236</v>
      </c>
      <c r="D621" s="27" t="s">
        <v>74</v>
      </c>
      <c r="E621" s="27" t="s">
        <v>786</v>
      </c>
      <c r="F621" s="27" t="s">
        <v>16</v>
      </c>
      <c r="G621" s="27" t="s">
        <v>16</v>
      </c>
      <c r="H621" s="27" t="s">
        <v>74</v>
      </c>
      <c r="K621" s="27" t="str">
        <f t="shared" si="9"/>
        <v>VegetationManagementProjectLine.EncroachPermit</v>
      </c>
      <c r="L621" s="27"/>
      <c r="M621" s="27"/>
      <c r="N621" s="27"/>
      <c r="O621" s="27"/>
      <c r="P621" s="27"/>
      <c r="Q621" s="27"/>
    </row>
    <row r="622" spans="1:17" s="3" customFormat="1" x14ac:dyDescent="0.25">
      <c r="A622" s="33" t="s">
        <v>30</v>
      </c>
      <c r="B622" t="s">
        <v>45</v>
      </c>
      <c r="C622" t="s">
        <v>237</v>
      </c>
      <c r="D622" s="27" t="s">
        <v>74</v>
      </c>
      <c r="E622" s="27" t="s">
        <v>786</v>
      </c>
      <c r="F622" s="27" t="s">
        <v>16</v>
      </c>
      <c r="G622" s="27" t="s">
        <v>16</v>
      </c>
      <c r="H622" s="27" t="s">
        <v>74</v>
      </c>
      <c r="K622" s="27" t="str">
        <f t="shared" si="9"/>
        <v>VegetationManagementProjectLine.EnvPermit</v>
      </c>
      <c r="L622" s="27"/>
      <c r="M622" s="27"/>
      <c r="N622" s="27"/>
      <c r="O622" s="27"/>
      <c r="P622" s="27"/>
      <c r="Q622" s="27"/>
    </row>
    <row r="623" spans="1:17" s="3" customFormat="1" x14ac:dyDescent="0.25">
      <c r="A623" s="33" t="s">
        <v>30</v>
      </c>
      <c r="B623" t="s">
        <v>45</v>
      </c>
      <c r="C623" t="s">
        <v>238</v>
      </c>
      <c r="D623" s="27" t="s">
        <v>74</v>
      </c>
      <c r="E623" s="27" t="s">
        <v>786</v>
      </c>
      <c r="F623" s="27" t="s">
        <v>16</v>
      </c>
      <c r="G623" s="27" t="s">
        <v>16</v>
      </c>
      <c r="H623" s="27" t="s">
        <v>74</v>
      </c>
      <c r="K623" s="27" t="str">
        <f t="shared" si="9"/>
        <v>VegetationManagementProjectLine.EnvPermitProject</v>
      </c>
      <c r="L623" s="27"/>
      <c r="M623" s="27"/>
      <c r="N623" s="27"/>
      <c r="O623" s="27"/>
      <c r="P623" s="27"/>
      <c r="Q623" s="27"/>
    </row>
    <row r="624" spans="1:17" s="3" customFormat="1" x14ac:dyDescent="0.25">
      <c r="A624" s="33" t="s">
        <v>30</v>
      </c>
      <c r="B624" t="s">
        <v>45</v>
      </c>
      <c r="C624" t="s">
        <v>239</v>
      </c>
      <c r="D624" s="27" t="s">
        <v>74</v>
      </c>
      <c r="E624" s="27" t="s">
        <v>786</v>
      </c>
      <c r="F624" s="27" t="s">
        <v>16</v>
      </c>
      <c r="G624" s="27" t="s">
        <v>16</v>
      </c>
      <c r="H624" s="27" t="s">
        <v>74</v>
      </c>
      <c r="K624" s="27" t="str">
        <f t="shared" si="9"/>
        <v>VegetationManagementProjectLine.CALFIREHdNumber</v>
      </c>
      <c r="L624" s="27"/>
      <c r="M624" s="27"/>
      <c r="N624" s="27"/>
      <c r="O624" s="27"/>
      <c r="P624" s="27"/>
      <c r="Q624" s="27"/>
    </row>
    <row r="625" spans="1:17" s="3" customFormat="1" x14ac:dyDescent="0.25">
      <c r="A625" s="33" t="s">
        <v>30</v>
      </c>
      <c r="B625" t="s">
        <v>45</v>
      </c>
      <c r="C625" t="s">
        <v>240</v>
      </c>
      <c r="D625" s="27" t="s">
        <v>74</v>
      </c>
      <c r="E625" s="27" t="s">
        <v>786</v>
      </c>
      <c r="F625" s="27" t="s">
        <v>16</v>
      </c>
      <c r="G625" s="27" t="s">
        <v>16</v>
      </c>
      <c r="H625" s="27" t="s">
        <v>74</v>
      </c>
      <c r="K625" s="27" t="str">
        <f t="shared" si="9"/>
        <v>VegetationManagementProjectLine.OtherEnvPermitDocumentation</v>
      </c>
      <c r="L625" s="27"/>
      <c r="M625" s="27"/>
      <c r="N625" s="27"/>
      <c r="O625" s="27"/>
      <c r="P625" s="27"/>
      <c r="Q625" s="27"/>
    </row>
    <row r="626" spans="1:17" s="3" customFormat="1" x14ac:dyDescent="0.25">
      <c r="A626" s="33" t="s">
        <v>30</v>
      </c>
      <c r="B626" t="s">
        <v>45</v>
      </c>
      <c r="C626" t="s">
        <v>218</v>
      </c>
      <c r="D626" s="27" t="s">
        <v>74</v>
      </c>
      <c r="E626" s="27" t="s">
        <v>786</v>
      </c>
      <c r="F626" s="27" t="s">
        <v>16</v>
      </c>
      <c r="G626" s="27" t="s">
        <v>16</v>
      </c>
      <c r="H626" s="27" t="s">
        <v>74</v>
      </c>
      <c r="K626" s="27" t="str">
        <f t="shared" si="9"/>
        <v>VegetationManagementProjectLine.CommercialHarvest</v>
      </c>
      <c r="L626" s="27"/>
      <c r="M626" s="27"/>
      <c r="N626" s="27"/>
      <c r="O626" s="27"/>
      <c r="P626" s="27"/>
      <c r="Q626" s="27"/>
    </row>
    <row r="627" spans="1:17" s="3" customFormat="1" x14ac:dyDescent="0.25">
      <c r="A627" s="33" t="s">
        <v>30</v>
      </c>
      <c r="B627" t="s">
        <v>45</v>
      </c>
      <c r="C627" t="s">
        <v>241</v>
      </c>
      <c r="D627" s="27" t="s">
        <v>74</v>
      </c>
      <c r="E627" s="27" t="s">
        <v>786</v>
      </c>
      <c r="F627" s="27" t="s">
        <v>16</v>
      </c>
      <c r="G627" s="27" t="s">
        <v>16</v>
      </c>
      <c r="H627" s="27" t="s">
        <v>74</v>
      </c>
      <c r="K627" s="27" t="str">
        <f t="shared" si="9"/>
        <v>VegetationManagementProjectLine.SlashManagement</v>
      </c>
      <c r="L627" s="27"/>
      <c r="M627" s="27"/>
      <c r="N627" s="27"/>
      <c r="O627" s="27"/>
      <c r="P627" s="27"/>
      <c r="Q627" s="27"/>
    </row>
    <row r="628" spans="1:17" s="3" customFormat="1" x14ac:dyDescent="0.25">
      <c r="A628" s="33" t="s">
        <v>30</v>
      </c>
      <c r="B628" t="s">
        <v>45</v>
      </c>
      <c r="C628" t="s">
        <v>242</v>
      </c>
      <c r="D628" s="27" t="s">
        <v>74</v>
      </c>
      <c r="E628" s="27" t="s">
        <v>786</v>
      </c>
      <c r="F628" s="27" t="s">
        <v>16</v>
      </c>
      <c r="G628" s="27" t="s">
        <v>16</v>
      </c>
      <c r="H628" s="27" t="s">
        <v>74</v>
      </c>
      <c r="K628" s="27" t="str">
        <f t="shared" si="9"/>
        <v>VegetationManagementProjectLine.SlashManagementComments</v>
      </c>
      <c r="L628" s="27"/>
      <c r="M628" s="27"/>
      <c r="N628" s="27"/>
      <c r="O628" s="27"/>
      <c r="P628" s="27"/>
      <c r="Q628" s="27"/>
    </row>
    <row r="629" spans="1:17" s="3" customFormat="1" x14ac:dyDescent="0.25">
      <c r="A629" s="33" t="s">
        <v>30</v>
      </c>
      <c r="B629" t="s">
        <v>45</v>
      </c>
      <c r="C629" t="s">
        <v>243</v>
      </c>
      <c r="D629" s="27" t="s">
        <v>74</v>
      </c>
      <c r="E629" s="27" t="s">
        <v>786</v>
      </c>
      <c r="F629" s="27" t="s">
        <v>16</v>
      </c>
      <c r="G629" s="27" t="s">
        <v>16</v>
      </c>
      <c r="H629" s="27" t="s">
        <v>74</v>
      </c>
      <c r="K629" s="27" t="str">
        <f t="shared" si="9"/>
        <v>VegetationManagementProjectLine.TreeTrimCountPlanned</v>
      </c>
      <c r="L629" s="27"/>
      <c r="M629" s="27"/>
      <c r="N629" s="27"/>
      <c r="O629" s="27"/>
      <c r="P629" s="27"/>
      <c r="Q629" s="27"/>
    </row>
    <row r="630" spans="1:17" s="3" customFormat="1" x14ac:dyDescent="0.25">
      <c r="A630" s="33" t="s">
        <v>30</v>
      </c>
      <c r="B630" t="s">
        <v>45</v>
      </c>
      <c r="C630" t="s">
        <v>244</v>
      </c>
      <c r="D630" s="27" t="s">
        <v>74</v>
      </c>
      <c r="E630" s="27" t="s">
        <v>786</v>
      </c>
      <c r="F630" s="27" t="s">
        <v>16</v>
      </c>
      <c r="G630" s="27" t="s">
        <v>16</v>
      </c>
      <c r="H630" s="27" t="s">
        <v>74</v>
      </c>
      <c r="K630" s="27" t="str">
        <f t="shared" si="9"/>
        <v>VegetationManagementProjectLine.TreeRemovalCountPlanned</v>
      </c>
      <c r="L630" s="27"/>
      <c r="M630" s="27"/>
      <c r="N630" s="27"/>
      <c r="O630" s="27"/>
      <c r="P630" s="27"/>
      <c r="Q630" s="27"/>
    </row>
    <row r="631" spans="1:17" s="3" customFormat="1" x14ac:dyDescent="0.25">
      <c r="A631" s="33" t="s">
        <v>30</v>
      </c>
      <c r="B631" t="s">
        <v>45</v>
      </c>
      <c r="C631" t="s">
        <v>245</v>
      </c>
      <c r="D631" s="27" t="s">
        <v>74</v>
      </c>
      <c r="E631" s="27" t="s">
        <v>786</v>
      </c>
      <c r="F631" s="27" t="s">
        <v>16</v>
      </c>
      <c r="G631" s="27" t="s">
        <v>16</v>
      </c>
      <c r="H631" s="27" t="s">
        <v>74</v>
      </c>
      <c r="K631" s="27" t="str">
        <f t="shared" si="9"/>
        <v>VegetationManagementProjectLine.TreeTrimCountActl</v>
      </c>
      <c r="L631" s="27"/>
      <c r="M631" s="27"/>
      <c r="N631" s="27"/>
      <c r="O631" s="27"/>
      <c r="P631" s="27"/>
      <c r="Q631" s="27"/>
    </row>
    <row r="632" spans="1:17" s="3" customFormat="1" x14ac:dyDescent="0.25">
      <c r="A632" s="33" t="s">
        <v>30</v>
      </c>
      <c r="B632" t="s">
        <v>45</v>
      </c>
      <c r="C632" t="s">
        <v>246</v>
      </c>
      <c r="D632" s="27" t="s">
        <v>74</v>
      </c>
      <c r="E632" s="27" t="s">
        <v>786</v>
      </c>
      <c r="F632" s="27" t="s">
        <v>16</v>
      </c>
      <c r="G632" s="27" t="s">
        <v>16</v>
      </c>
      <c r="H632" s="27" t="s">
        <v>74</v>
      </c>
      <c r="K632" s="27" t="str">
        <f t="shared" si="9"/>
        <v>VegetationManagementProjectLine.TreeRemovalCountActl</v>
      </c>
      <c r="L632" s="27"/>
      <c r="M632" s="27"/>
      <c r="N632" s="27"/>
      <c r="O632" s="27"/>
      <c r="P632" s="27"/>
      <c r="Q632" s="27"/>
    </row>
    <row r="633" spans="1:17" s="3" customFormat="1" x14ac:dyDescent="0.25">
      <c r="A633" s="33" t="s">
        <v>30</v>
      </c>
      <c r="B633" t="s">
        <v>45</v>
      </c>
      <c r="C633" t="s">
        <v>247</v>
      </c>
      <c r="D633" s="27" t="s">
        <v>74</v>
      </c>
      <c r="E633" s="27" t="s">
        <v>786</v>
      </c>
      <c r="F633" s="27" t="s">
        <v>16</v>
      </c>
      <c r="G633" s="27" t="s">
        <v>16</v>
      </c>
      <c r="H633" s="27" t="s">
        <v>74</v>
      </c>
      <c r="K633" s="27" t="str">
        <f t="shared" si="9"/>
        <v>VegetationManagementProjectLine.WoodDestination</v>
      </c>
      <c r="L633" s="27"/>
      <c r="M633" s="27"/>
      <c r="N633" s="27"/>
      <c r="O633" s="27"/>
      <c r="P633" s="27"/>
      <c r="Q633" s="27"/>
    </row>
    <row r="634" spans="1:17" s="3" customFormat="1" x14ac:dyDescent="0.25">
      <c r="A634" s="33" t="s">
        <v>30</v>
      </c>
      <c r="B634" t="s">
        <v>45</v>
      </c>
      <c r="C634" t="s">
        <v>248</v>
      </c>
      <c r="D634" s="27" t="s">
        <v>74</v>
      </c>
      <c r="E634" s="27" t="s">
        <v>786</v>
      </c>
      <c r="F634" s="27" t="s">
        <v>16</v>
      </c>
      <c r="G634" s="27" t="s">
        <v>16</v>
      </c>
      <c r="H634" s="27" t="s">
        <v>74</v>
      </c>
      <c r="K634" s="27" t="str">
        <f t="shared" si="9"/>
        <v>VegetationManagementProjectLine.WoodDestinationComment</v>
      </c>
      <c r="L634" s="27"/>
      <c r="M634" s="27"/>
      <c r="N634" s="27"/>
      <c r="O634" s="27"/>
      <c r="P634" s="27"/>
      <c r="Q634" s="27"/>
    </row>
    <row r="635" spans="1:17" s="3" customFormat="1" x14ac:dyDescent="0.25">
      <c r="A635" s="33" t="s">
        <v>30</v>
      </c>
      <c r="B635" t="s">
        <v>45</v>
      </c>
      <c r="C635" t="s">
        <v>112</v>
      </c>
      <c r="D635" s="27" t="s">
        <v>74</v>
      </c>
      <c r="E635" s="27" t="s">
        <v>786</v>
      </c>
      <c r="F635" s="27" t="s">
        <v>16</v>
      </c>
      <c r="G635" s="27" t="s">
        <v>16</v>
      </c>
      <c r="H635" s="27" t="s">
        <v>74</v>
      </c>
      <c r="K635" s="27" t="str">
        <f t="shared" si="9"/>
        <v>VegetationManagementProjectLine.HFTDClass</v>
      </c>
      <c r="L635" s="27"/>
      <c r="M635" s="27"/>
      <c r="N635" s="27"/>
      <c r="O635" s="27"/>
      <c r="P635" s="27"/>
      <c r="Q635" s="27"/>
    </row>
    <row r="636" spans="1:17" s="3" customFormat="1" x14ac:dyDescent="0.25">
      <c r="A636" s="34" t="s">
        <v>30</v>
      </c>
      <c r="B636" s="12" t="s">
        <v>45</v>
      </c>
      <c r="C636" s="12" t="s">
        <v>196</v>
      </c>
      <c r="D636" s="27" t="s">
        <v>74</v>
      </c>
      <c r="E636" s="27" t="s">
        <v>786</v>
      </c>
      <c r="F636" s="27" t="s">
        <v>16</v>
      </c>
      <c r="G636" s="27" t="s">
        <v>16</v>
      </c>
      <c r="H636" s="27" t="s">
        <v>74</v>
      </c>
      <c r="K636" s="27" t="str">
        <f t="shared" si="9"/>
        <v>VegetationManagementProjectLine.HFTDClassComment</v>
      </c>
      <c r="L636" s="27"/>
      <c r="M636" s="27"/>
      <c r="N636" s="27"/>
      <c r="O636" s="27"/>
      <c r="P636" s="27"/>
      <c r="Q636" s="27"/>
    </row>
    <row r="637" spans="1:17" s="3" customFormat="1" x14ac:dyDescent="0.25">
      <c r="A637" s="46" t="s">
        <v>30</v>
      </c>
      <c r="B637" s="15" t="s">
        <v>46</v>
      </c>
      <c r="C637" s="15" t="s">
        <v>229</v>
      </c>
      <c r="D637" s="27" t="s">
        <v>72</v>
      </c>
      <c r="E637" s="27" t="s">
        <v>788</v>
      </c>
      <c r="F637" s="27" t="s">
        <v>16</v>
      </c>
      <c r="G637" s="27" t="s">
        <v>16</v>
      </c>
      <c r="H637" s="27" t="s">
        <v>74</v>
      </c>
      <c r="K637" s="27" t="str">
        <f t="shared" si="9"/>
        <v>VegetationManagementProjectPoint.VmpID</v>
      </c>
      <c r="L637" s="27"/>
      <c r="M637" s="27"/>
      <c r="N637" s="27"/>
      <c r="O637" s="27"/>
      <c r="P637" s="27"/>
      <c r="Q637" s="27"/>
    </row>
    <row r="638" spans="1:17" s="3" customFormat="1" x14ac:dyDescent="0.25">
      <c r="A638" s="47" t="s">
        <v>30</v>
      </c>
      <c r="B638" s="25" t="s">
        <v>46</v>
      </c>
      <c r="C638" s="25" t="s">
        <v>83</v>
      </c>
      <c r="D638" s="27" t="s">
        <v>72</v>
      </c>
      <c r="E638" s="27" t="s">
        <v>16</v>
      </c>
      <c r="F638" s="27" t="s">
        <v>16</v>
      </c>
      <c r="G638" s="27" t="s">
        <v>16</v>
      </c>
      <c r="H638" s="27" t="s">
        <v>74</v>
      </c>
      <c r="K638" s="27" t="str">
        <f t="shared" si="9"/>
        <v>VegetationManagementProjectPoint.UtilityID</v>
      </c>
      <c r="L638" s="27"/>
      <c r="M638" s="27"/>
      <c r="N638" s="27"/>
      <c r="O638" s="27"/>
      <c r="P638" s="27"/>
      <c r="Q638" s="27"/>
    </row>
    <row r="639" spans="1:17" s="3" customFormat="1" x14ac:dyDescent="0.25">
      <c r="A639" s="47" t="s">
        <v>30</v>
      </c>
      <c r="B639" s="25" t="s">
        <v>46</v>
      </c>
      <c r="C639" s="25" t="s">
        <v>171</v>
      </c>
      <c r="D639" s="27" t="s">
        <v>72</v>
      </c>
      <c r="E639" s="27" t="s">
        <v>16</v>
      </c>
      <c r="F639" s="27" t="s">
        <v>16</v>
      </c>
      <c r="G639" s="27" t="s">
        <v>16</v>
      </c>
      <c r="H639" s="27" t="s">
        <v>519</v>
      </c>
      <c r="K639" s="27" t="str">
        <f t="shared" si="9"/>
        <v>VegetationManagementProjectPoint.UMATID</v>
      </c>
      <c r="L639" s="27"/>
      <c r="M639" s="27"/>
      <c r="N639" s="27"/>
      <c r="O639" s="27"/>
      <c r="P639" s="27"/>
      <c r="Q639" s="27"/>
    </row>
    <row r="640" spans="1:17" s="3" customFormat="1" x14ac:dyDescent="0.25">
      <c r="A640" s="47" t="s">
        <v>30</v>
      </c>
      <c r="B640" s="25" t="s">
        <v>46</v>
      </c>
      <c r="C640" s="25" t="s">
        <v>172</v>
      </c>
      <c r="D640" s="27" t="s">
        <v>72</v>
      </c>
      <c r="E640" s="27" t="s">
        <v>16</v>
      </c>
      <c r="F640" s="27" t="s">
        <v>16</v>
      </c>
      <c r="G640" s="27" t="s">
        <v>16</v>
      </c>
      <c r="H640" s="27" t="s">
        <v>74</v>
      </c>
      <c r="K640" s="27" t="str">
        <f t="shared" si="9"/>
        <v>VegetationManagementProjectPoint.ActivityClass</v>
      </c>
      <c r="L640" s="27"/>
      <c r="M640" s="27"/>
      <c r="N640" s="27"/>
      <c r="O640" s="27"/>
      <c r="P640" s="27"/>
      <c r="Q640" s="27"/>
    </row>
    <row r="641" spans="1:17" s="3" customFormat="1" x14ac:dyDescent="0.25">
      <c r="A641" s="47" t="s">
        <v>30</v>
      </c>
      <c r="B641" s="25" t="s">
        <v>46</v>
      </c>
      <c r="C641" s="25" t="s">
        <v>108</v>
      </c>
      <c r="D641" s="27" t="s">
        <v>477</v>
      </c>
      <c r="E641" s="27" t="s">
        <v>789</v>
      </c>
      <c r="F641" s="27" t="s">
        <v>16</v>
      </c>
      <c r="G641" s="27" t="s">
        <v>790</v>
      </c>
      <c r="H641" s="27" t="s">
        <v>519</v>
      </c>
      <c r="K641" s="27" t="str">
        <f t="shared" si="9"/>
        <v>VegetationManagementProjectPoint.AssetID</v>
      </c>
      <c r="L641" s="27"/>
      <c r="M641" s="27"/>
      <c r="N641" s="27"/>
      <c r="O641" s="27"/>
      <c r="P641" s="27"/>
      <c r="Q641" s="27"/>
    </row>
    <row r="642" spans="1:17" s="3" customFormat="1" x14ac:dyDescent="0.25">
      <c r="A642" s="47" t="s">
        <v>30</v>
      </c>
      <c r="B642" s="25" t="s">
        <v>46</v>
      </c>
      <c r="C642" s="25" t="s">
        <v>110</v>
      </c>
      <c r="D642" s="27" t="s">
        <v>72</v>
      </c>
      <c r="E642" s="27" t="s">
        <v>789</v>
      </c>
      <c r="F642" s="27" t="s">
        <v>16</v>
      </c>
      <c r="G642" s="27" t="s">
        <v>16</v>
      </c>
      <c r="H642" s="27" t="s">
        <v>519</v>
      </c>
      <c r="K642" s="27" t="str">
        <f t="shared" si="9"/>
        <v>VegetationManagementProjectPoint.AssetFeature</v>
      </c>
      <c r="L642" s="27"/>
      <c r="M642" s="27"/>
      <c r="N642" s="27"/>
      <c r="O642" s="27"/>
      <c r="P642" s="27"/>
      <c r="Q642" s="27"/>
    </row>
    <row r="643" spans="1:17" s="3" customFormat="1" x14ac:dyDescent="0.25">
      <c r="A643" s="47" t="s">
        <v>30</v>
      </c>
      <c r="B643" s="25" t="s">
        <v>46</v>
      </c>
      <c r="C643" s="25" t="s">
        <v>81</v>
      </c>
      <c r="D643" s="27" t="s">
        <v>477</v>
      </c>
      <c r="E643" s="27" t="s">
        <v>16</v>
      </c>
      <c r="F643" s="27" t="s">
        <v>791</v>
      </c>
      <c r="G643" s="27" t="s">
        <v>791</v>
      </c>
      <c r="H643" s="27" t="s">
        <v>519</v>
      </c>
      <c r="K643" s="27" t="str">
        <f t="shared" si="9"/>
        <v>VegetationManagementProjectPoint.SegmentID</v>
      </c>
      <c r="L643" s="27"/>
      <c r="M643" s="27"/>
      <c r="N643" s="27"/>
      <c r="O643" s="27"/>
      <c r="P643" s="27"/>
      <c r="Q643" s="27"/>
    </row>
    <row r="644" spans="1:17" s="3" customFormat="1" x14ac:dyDescent="0.25">
      <c r="A644" s="47" t="s">
        <v>30</v>
      </c>
      <c r="B644" s="25" t="s">
        <v>46</v>
      </c>
      <c r="C644" s="25" t="s">
        <v>82</v>
      </c>
      <c r="D644" s="27" t="s">
        <v>477</v>
      </c>
      <c r="E644" s="27" t="s">
        <v>16</v>
      </c>
      <c r="F644" s="27" t="s">
        <v>16</v>
      </c>
      <c r="G644" s="27" t="s">
        <v>16</v>
      </c>
      <c r="H644" s="27" t="s">
        <v>519</v>
      </c>
      <c r="K644" s="27" t="str">
        <f t="shared" ref="K644:K707" si="10">CONCATENATE(SUBSTITUTE((B644)," ",""),".",TRIM(C644))</f>
        <v>VegetationManagementProjectPoint.CircuitID</v>
      </c>
      <c r="L644" s="27"/>
      <c r="M644" s="27"/>
      <c r="N644" s="27"/>
      <c r="O644" s="27"/>
      <c r="P644" s="27"/>
      <c r="Q644" s="27"/>
    </row>
    <row r="645" spans="1:17" s="3" customFormat="1" x14ac:dyDescent="0.25">
      <c r="A645" s="47" t="s">
        <v>30</v>
      </c>
      <c r="B645" s="25" t="s">
        <v>46</v>
      </c>
      <c r="C645" s="25" t="s">
        <v>106</v>
      </c>
      <c r="D645" s="27" t="s">
        <v>72</v>
      </c>
      <c r="E645" s="27" t="s">
        <v>790</v>
      </c>
      <c r="F645" s="27" t="s">
        <v>790</v>
      </c>
      <c r="G645" s="27" t="s">
        <v>790</v>
      </c>
      <c r="H645" s="27" t="s">
        <v>519</v>
      </c>
      <c r="K645" s="27" t="str">
        <f t="shared" si="10"/>
        <v>VegetationManagementProjectPoint.LineClass</v>
      </c>
      <c r="L645" s="27"/>
      <c r="M645" s="27"/>
      <c r="N645" s="27"/>
      <c r="O645" s="27"/>
      <c r="P645" s="27"/>
      <c r="Q645" s="27"/>
    </row>
    <row r="646" spans="1:17" s="3" customFormat="1" x14ac:dyDescent="0.25">
      <c r="A646" s="47" t="s">
        <v>30</v>
      </c>
      <c r="B646" s="25" t="s">
        <v>46</v>
      </c>
      <c r="C646" s="25" t="s">
        <v>230</v>
      </c>
      <c r="D646" s="27" t="s">
        <v>477</v>
      </c>
      <c r="E646" s="27" t="s">
        <v>792</v>
      </c>
      <c r="F646" s="27" t="s">
        <v>790</v>
      </c>
      <c r="G646" s="27" t="s">
        <v>790</v>
      </c>
      <c r="H646" s="27" t="s">
        <v>519</v>
      </c>
      <c r="K646" s="27" t="str">
        <f t="shared" si="10"/>
        <v>VegetationManagementProjectPoint.ProjectLocationOrAddress</v>
      </c>
      <c r="L646" s="27"/>
      <c r="M646" s="27"/>
      <c r="N646" s="27"/>
      <c r="O646" s="27"/>
      <c r="P646" s="27"/>
      <c r="Q646" s="27"/>
    </row>
    <row r="647" spans="1:17" s="3" customFormat="1" x14ac:dyDescent="0.25">
      <c r="A647" s="47" t="s">
        <v>30</v>
      </c>
      <c r="B647" s="25" t="s">
        <v>46</v>
      </c>
      <c r="C647" s="25" t="s">
        <v>221</v>
      </c>
      <c r="D647" s="27" t="s">
        <v>72</v>
      </c>
      <c r="E647" s="27" t="s">
        <v>16</v>
      </c>
      <c r="F647" s="27" t="s">
        <v>16</v>
      </c>
      <c r="G647" s="27" t="s">
        <v>790</v>
      </c>
      <c r="H647" s="27" t="s">
        <v>74</v>
      </c>
      <c r="K647" s="27" t="str">
        <f t="shared" si="10"/>
        <v>VegetationManagementProjectPoint.IsTree</v>
      </c>
      <c r="L647" s="27"/>
      <c r="M647" s="27"/>
      <c r="N647" s="27"/>
      <c r="O647" s="27"/>
      <c r="P647" s="27"/>
      <c r="Q647" s="27"/>
    </row>
    <row r="648" spans="1:17" s="3" customFormat="1" x14ac:dyDescent="0.25">
      <c r="A648" s="47" t="s">
        <v>30</v>
      </c>
      <c r="B648" s="25" t="s">
        <v>46</v>
      </c>
      <c r="C648" s="25" t="s">
        <v>249</v>
      </c>
      <c r="D648" s="27" t="s">
        <v>477</v>
      </c>
      <c r="E648" s="27" t="s">
        <v>16</v>
      </c>
      <c r="F648" s="27" t="s">
        <v>790</v>
      </c>
      <c r="G648" s="27" t="s">
        <v>790</v>
      </c>
      <c r="H648" s="27" t="s">
        <v>74</v>
      </c>
      <c r="K648" s="27" t="str">
        <f t="shared" si="10"/>
        <v>VegetationManagementProjectPoint.TreeID</v>
      </c>
      <c r="L648" s="27"/>
      <c r="M648" s="27"/>
      <c r="N648" s="27"/>
      <c r="O648" s="27"/>
      <c r="P648" s="27"/>
      <c r="Q648" s="27"/>
    </row>
    <row r="649" spans="1:17" s="3" customFormat="1" x14ac:dyDescent="0.25">
      <c r="A649" s="47" t="s">
        <v>30</v>
      </c>
      <c r="B649" s="25" t="s">
        <v>46</v>
      </c>
      <c r="C649" s="25" t="s">
        <v>222</v>
      </c>
      <c r="D649" s="27" t="s">
        <v>477</v>
      </c>
      <c r="E649" s="27" t="s">
        <v>16</v>
      </c>
      <c r="F649" s="27" t="s">
        <v>790</v>
      </c>
      <c r="G649" s="27" t="s">
        <v>790</v>
      </c>
      <c r="H649" s="27" t="s">
        <v>74</v>
      </c>
      <c r="K649" s="27" t="str">
        <f t="shared" si="10"/>
        <v>VegetationManagementProjectPoint.VegetationGenus</v>
      </c>
      <c r="L649" s="27"/>
      <c r="M649" s="27"/>
      <c r="N649" s="27"/>
      <c r="O649" s="27"/>
      <c r="P649" s="27"/>
      <c r="Q649" s="27"/>
    </row>
    <row r="650" spans="1:17" s="3" customFormat="1" x14ac:dyDescent="0.25">
      <c r="A650" s="47" t="s">
        <v>30</v>
      </c>
      <c r="B650" s="25" t="s">
        <v>46</v>
      </c>
      <c r="C650" s="25" t="s">
        <v>223</v>
      </c>
      <c r="D650" s="27" t="s">
        <v>477</v>
      </c>
      <c r="E650" s="27" t="s">
        <v>16</v>
      </c>
      <c r="F650" s="27" t="s">
        <v>790</v>
      </c>
      <c r="G650" s="27" t="s">
        <v>790</v>
      </c>
      <c r="H650" s="27" t="s">
        <v>74</v>
      </c>
      <c r="K650" s="27" t="str">
        <f t="shared" si="10"/>
        <v>VegetationManagementProjectPoint.VegetationSpecies</v>
      </c>
      <c r="L650" s="27"/>
      <c r="M650" s="27"/>
      <c r="N650" s="27"/>
      <c r="O650" s="27"/>
      <c r="P650" s="27"/>
      <c r="Q650" s="27"/>
    </row>
    <row r="651" spans="1:17" s="3" customFormat="1" x14ac:dyDescent="0.25">
      <c r="A651" s="47" t="s">
        <v>30</v>
      </c>
      <c r="B651" s="25" t="s">
        <v>46</v>
      </c>
      <c r="C651" s="25" t="s">
        <v>224</v>
      </c>
      <c r="D651" s="27" t="s">
        <v>477</v>
      </c>
      <c r="E651" s="27" t="s">
        <v>16</v>
      </c>
      <c r="F651" s="27" t="s">
        <v>790</v>
      </c>
      <c r="G651" s="27" t="s">
        <v>790</v>
      </c>
      <c r="H651" s="27" t="s">
        <v>74</v>
      </c>
      <c r="K651" s="27" t="str">
        <f t="shared" si="10"/>
        <v>VegetationManagementProjectPoint.VegetationCommonName</v>
      </c>
      <c r="L651" s="27"/>
      <c r="M651" s="27"/>
      <c r="N651" s="27"/>
      <c r="O651" s="27"/>
      <c r="P651" s="27"/>
      <c r="Q651" s="27"/>
    </row>
    <row r="652" spans="1:17" s="3" customFormat="1" x14ac:dyDescent="0.25">
      <c r="A652" s="47" t="s">
        <v>30</v>
      </c>
      <c r="B652" s="25" t="s">
        <v>46</v>
      </c>
      <c r="C652" s="25" t="s">
        <v>250</v>
      </c>
      <c r="D652" s="27" t="s">
        <v>477</v>
      </c>
      <c r="E652" s="27" t="s">
        <v>16</v>
      </c>
      <c r="F652" s="27" t="s">
        <v>16</v>
      </c>
      <c r="G652" s="27" t="s">
        <v>16</v>
      </c>
      <c r="H652" s="27" t="s">
        <v>74</v>
      </c>
      <c r="K652" s="27" t="str">
        <f t="shared" si="10"/>
        <v>VegetationManagementProjectPoint.SpeciesGrowthRate</v>
      </c>
      <c r="L652" s="27"/>
      <c r="M652" s="27"/>
      <c r="N652" s="27"/>
      <c r="O652" s="27"/>
      <c r="P652" s="27"/>
      <c r="Q652" s="27"/>
    </row>
    <row r="653" spans="1:17" s="3" customFormat="1" x14ac:dyDescent="0.25">
      <c r="A653" s="47" t="s">
        <v>30</v>
      </c>
      <c r="B653" s="25" t="s">
        <v>46</v>
      </c>
      <c r="C653" s="25" t="s">
        <v>225</v>
      </c>
      <c r="D653" s="27" t="s">
        <v>477</v>
      </c>
      <c r="E653" s="27" t="s">
        <v>16</v>
      </c>
      <c r="F653" s="27" t="s">
        <v>790</v>
      </c>
      <c r="G653" s="27" t="s">
        <v>790</v>
      </c>
      <c r="H653" s="27" t="s">
        <v>74</v>
      </c>
      <c r="K653" s="27" t="str">
        <f t="shared" si="10"/>
        <v>VegetationManagementProjectPoint.TreeHeight</v>
      </c>
      <c r="L653" s="27"/>
      <c r="M653" s="27"/>
      <c r="N653" s="27"/>
      <c r="O653" s="27"/>
      <c r="P653" s="27"/>
      <c r="Q653" s="27"/>
    </row>
    <row r="654" spans="1:17" s="3" customFormat="1" x14ac:dyDescent="0.25">
      <c r="A654" s="47" t="s">
        <v>30</v>
      </c>
      <c r="B654" s="25" t="s">
        <v>46</v>
      </c>
      <c r="C654" s="25" t="s">
        <v>226</v>
      </c>
      <c r="D654" s="27" t="s">
        <v>477</v>
      </c>
      <c r="E654" s="27" t="s">
        <v>16</v>
      </c>
      <c r="F654" s="27" t="s">
        <v>790</v>
      </c>
      <c r="G654" s="27" t="s">
        <v>790</v>
      </c>
      <c r="H654" s="27" t="s">
        <v>74</v>
      </c>
      <c r="K654" s="27" t="str">
        <f t="shared" si="10"/>
        <v>VegetationManagementProjectPoint.TreeDiameter</v>
      </c>
      <c r="L654" s="27"/>
      <c r="M654" s="27"/>
      <c r="N654" s="27"/>
      <c r="O654" s="27"/>
      <c r="P654" s="27"/>
      <c r="Q654" s="27"/>
    </row>
    <row r="655" spans="1:17" s="3" customFormat="1" x14ac:dyDescent="0.25">
      <c r="A655" s="47" t="s">
        <v>30</v>
      </c>
      <c r="B655" s="25" t="s">
        <v>46</v>
      </c>
      <c r="C655" s="25" t="s">
        <v>228</v>
      </c>
      <c r="D655" s="27" t="s">
        <v>477</v>
      </c>
      <c r="E655" s="27" t="s">
        <v>16</v>
      </c>
      <c r="F655" s="27" t="s">
        <v>790</v>
      </c>
      <c r="G655" s="27" t="s">
        <v>790</v>
      </c>
      <c r="H655" s="27" t="s">
        <v>74</v>
      </c>
      <c r="K655" s="27" t="str">
        <f t="shared" si="10"/>
        <v>VegetationManagementProjectPoint.DangerTree</v>
      </c>
      <c r="L655" s="27"/>
      <c r="M655" s="27"/>
      <c r="N655" s="27"/>
      <c r="O655" s="27"/>
      <c r="P655" s="27"/>
      <c r="Q655" s="27"/>
    </row>
    <row r="656" spans="1:17" s="3" customFormat="1" x14ac:dyDescent="0.25">
      <c r="A656" s="47" t="s">
        <v>30</v>
      </c>
      <c r="B656" s="25" t="s">
        <v>46</v>
      </c>
      <c r="C656" s="25" t="s">
        <v>231</v>
      </c>
      <c r="D656" s="27" t="s">
        <v>477</v>
      </c>
      <c r="E656" s="27" t="s">
        <v>16</v>
      </c>
      <c r="F656" s="27" t="s">
        <v>16</v>
      </c>
      <c r="G656" s="27" t="s">
        <v>16</v>
      </c>
      <c r="H656" s="27" t="s">
        <v>74</v>
      </c>
      <c r="K656" s="27" t="str">
        <f t="shared" si="10"/>
        <v>VegetationManagementProjectPoint.RadialClearanceDistance</v>
      </c>
      <c r="L656" s="27"/>
      <c r="M656" s="27"/>
      <c r="N656" s="27"/>
      <c r="O656" s="27"/>
      <c r="P656" s="27"/>
      <c r="Q656" s="27"/>
    </row>
    <row r="657" spans="1:17" s="3" customFormat="1" x14ac:dyDescent="0.25">
      <c r="A657" s="47" t="s">
        <v>30</v>
      </c>
      <c r="B657" s="25" t="s">
        <v>46</v>
      </c>
      <c r="C657" s="25" t="s">
        <v>203</v>
      </c>
      <c r="D657" s="27" t="s">
        <v>477</v>
      </c>
      <c r="E657" s="27" t="s">
        <v>793</v>
      </c>
      <c r="F657" s="27" t="s">
        <v>794</v>
      </c>
      <c r="G657" s="27" t="s">
        <v>795</v>
      </c>
      <c r="H657" s="27" t="s">
        <v>519</v>
      </c>
      <c r="K657" s="27" t="str">
        <f t="shared" si="10"/>
        <v>VegetationManagementProjectPoint.LineDeenergized</v>
      </c>
      <c r="L657" s="27"/>
      <c r="M657" s="27"/>
      <c r="N657" s="27"/>
      <c r="O657" s="27"/>
      <c r="P657" s="27"/>
      <c r="Q657" s="27"/>
    </row>
    <row r="658" spans="1:17" s="3" customFormat="1" x14ac:dyDescent="0.25">
      <c r="A658" s="47" t="s">
        <v>30</v>
      </c>
      <c r="B658" s="25" t="s">
        <v>46</v>
      </c>
      <c r="C658" s="25" t="s">
        <v>174</v>
      </c>
      <c r="D658" s="27" t="s">
        <v>72</v>
      </c>
      <c r="E658" s="27" t="s">
        <v>790</v>
      </c>
      <c r="F658" s="27" t="s">
        <v>16</v>
      </c>
      <c r="G658" s="27" t="s">
        <v>16</v>
      </c>
      <c r="H658" s="27" t="s">
        <v>519</v>
      </c>
      <c r="K658" s="27" t="str">
        <f t="shared" si="10"/>
        <v>VegetationManagementProjectPoint.WMPInitiative</v>
      </c>
      <c r="L658" s="27"/>
      <c r="M658" s="27"/>
      <c r="N658" s="27"/>
      <c r="O658" s="27"/>
      <c r="P658" s="27"/>
      <c r="Q658" s="27"/>
    </row>
    <row r="659" spans="1:17" s="3" customFormat="1" x14ac:dyDescent="0.25">
      <c r="A659" s="47" t="s">
        <v>30</v>
      </c>
      <c r="B659" s="25" t="s">
        <v>46</v>
      </c>
      <c r="C659" s="25" t="s">
        <v>175</v>
      </c>
      <c r="D659" s="27" t="s">
        <v>72</v>
      </c>
      <c r="E659" s="27" t="s">
        <v>16</v>
      </c>
      <c r="F659" s="27" t="s">
        <v>16</v>
      </c>
      <c r="G659" s="27" t="s">
        <v>16</v>
      </c>
      <c r="H659" s="27" t="s">
        <v>519</v>
      </c>
      <c r="K659" s="27" t="str">
        <f t="shared" si="10"/>
        <v>VegetationManagementProjectPoint.WMPActivity</v>
      </c>
      <c r="L659" s="27"/>
      <c r="M659" s="27"/>
      <c r="N659" s="27"/>
      <c r="O659" s="27"/>
      <c r="P659" s="27"/>
      <c r="Q659" s="27"/>
    </row>
    <row r="660" spans="1:17" s="3" customFormat="1" x14ac:dyDescent="0.25">
      <c r="A660" s="47" t="s">
        <v>30</v>
      </c>
      <c r="B660" s="25" t="s">
        <v>46</v>
      </c>
      <c r="C660" s="25" t="s">
        <v>176</v>
      </c>
      <c r="D660" s="27" t="s">
        <v>74</v>
      </c>
      <c r="E660" s="27" t="s">
        <v>16</v>
      </c>
      <c r="F660" s="27" t="s">
        <v>16</v>
      </c>
      <c r="G660" s="27" t="s">
        <v>16</v>
      </c>
      <c r="H660" s="27" t="s">
        <v>519</v>
      </c>
      <c r="K660" s="27"/>
      <c r="L660" s="27"/>
      <c r="M660" s="27"/>
      <c r="N660" s="27"/>
      <c r="O660" s="27"/>
      <c r="P660" s="27"/>
      <c r="Q660" s="27"/>
    </row>
    <row r="661" spans="1:17" s="3" customFormat="1" x14ac:dyDescent="0.25">
      <c r="A661" s="47" t="s">
        <v>30</v>
      </c>
      <c r="B661" s="25" t="s">
        <v>46</v>
      </c>
      <c r="C661" s="25" t="s">
        <v>178</v>
      </c>
      <c r="D661" s="27" t="s">
        <v>72</v>
      </c>
      <c r="E661" s="27" t="s">
        <v>16</v>
      </c>
      <c r="F661" s="27" t="s">
        <v>16</v>
      </c>
      <c r="G661" s="27" t="s">
        <v>16</v>
      </c>
      <c r="H661" s="27" t="s">
        <v>519</v>
      </c>
      <c r="K661" s="27" t="str">
        <f t="shared" si="10"/>
        <v>VegetationManagementProjectPoint.WMPSection</v>
      </c>
      <c r="L661" s="27"/>
      <c r="M661" s="27"/>
      <c r="N661" s="27"/>
      <c r="O661" s="27"/>
      <c r="P661" s="27"/>
      <c r="Q661" s="27"/>
    </row>
    <row r="662" spans="1:17" s="3" customFormat="1" x14ac:dyDescent="0.25">
      <c r="A662" s="47" t="s">
        <v>30</v>
      </c>
      <c r="B662" s="25" t="s">
        <v>46</v>
      </c>
      <c r="C662" s="25" t="s">
        <v>232</v>
      </c>
      <c r="D662" s="27" t="s">
        <v>72</v>
      </c>
      <c r="E662" s="27" t="s">
        <v>796</v>
      </c>
      <c r="F662" s="27" t="s">
        <v>16</v>
      </c>
      <c r="G662" s="27" t="s">
        <v>16</v>
      </c>
      <c r="H662" s="27" t="s">
        <v>74</v>
      </c>
      <c r="K662" s="27" t="str">
        <f t="shared" si="10"/>
        <v>VegetationManagementProjectPoint.VmpStatus</v>
      </c>
      <c r="L662" s="27"/>
      <c r="M662" s="27"/>
      <c r="N662" s="27"/>
      <c r="O662" s="27"/>
      <c r="P662" s="27"/>
      <c r="Q662" s="27"/>
    </row>
    <row r="663" spans="1:17" s="3" customFormat="1" x14ac:dyDescent="0.25">
      <c r="A663" s="47" t="s">
        <v>30</v>
      </c>
      <c r="B663" s="25" t="s">
        <v>46</v>
      </c>
      <c r="C663" s="25" t="s">
        <v>233</v>
      </c>
      <c r="D663" s="27" t="s">
        <v>477</v>
      </c>
      <c r="E663" s="27" t="s">
        <v>797</v>
      </c>
      <c r="F663" s="27" t="s">
        <v>794</v>
      </c>
      <c r="G663" s="27" t="s">
        <v>795</v>
      </c>
      <c r="H663" s="27" t="s">
        <v>74</v>
      </c>
      <c r="K663" s="27" t="str">
        <f t="shared" si="10"/>
        <v>VegetationManagementProjectPoint.HerbicideUse</v>
      </c>
      <c r="L663" s="27"/>
      <c r="M663" s="27"/>
      <c r="N663" s="27"/>
      <c r="O663" s="27"/>
      <c r="P663" s="27"/>
      <c r="Q663" s="27"/>
    </row>
    <row r="664" spans="1:17" s="3" customFormat="1" x14ac:dyDescent="0.25">
      <c r="A664" s="47" t="s">
        <v>30</v>
      </c>
      <c r="B664" s="25" t="s">
        <v>46</v>
      </c>
      <c r="C664" s="25" t="s">
        <v>234</v>
      </c>
      <c r="D664" s="27" t="s">
        <v>72</v>
      </c>
      <c r="E664" s="27" t="s">
        <v>790</v>
      </c>
      <c r="F664" s="27" t="s">
        <v>482</v>
      </c>
      <c r="G664" s="27" t="s">
        <v>16</v>
      </c>
      <c r="H664" s="27" t="s">
        <v>74</v>
      </c>
      <c r="K664" s="27" t="str">
        <f t="shared" si="10"/>
        <v>VegetationManagementProjectPoint.HerbicideName</v>
      </c>
      <c r="L664" s="27"/>
      <c r="M664" s="27"/>
      <c r="N664" s="27"/>
      <c r="O664" s="27"/>
      <c r="P664" s="27"/>
      <c r="Q664" s="27"/>
    </row>
    <row r="665" spans="1:17" s="3" customFormat="1" x14ac:dyDescent="0.25">
      <c r="A665" s="47" t="s">
        <v>30</v>
      </c>
      <c r="B665" s="25" t="s">
        <v>46</v>
      </c>
      <c r="C665" s="25" t="s">
        <v>180</v>
      </c>
      <c r="D665" s="27" t="s">
        <v>72</v>
      </c>
      <c r="E665" s="27" t="s">
        <v>16</v>
      </c>
      <c r="F665" s="27" t="s">
        <v>16</v>
      </c>
      <c r="G665" s="27" t="s">
        <v>16</v>
      </c>
      <c r="H665" s="27" t="s">
        <v>519</v>
      </c>
      <c r="K665" s="27" t="str">
        <f t="shared" si="10"/>
        <v>VegetationManagementProjectPoint.UnitsRepresented</v>
      </c>
      <c r="L665" s="27"/>
      <c r="M665" s="27"/>
      <c r="N665" s="27"/>
      <c r="O665" s="27"/>
      <c r="P665" s="27"/>
      <c r="Q665" s="27"/>
    </row>
    <row r="666" spans="1:17" s="3" customFormat="1" x14ac:dyDescent="0.25">
      <c r="A666" s="47" t="s">
        <v>30</v>
      </c>
      <c r="B666" s="25" t="s">
        <v>46</v>
      </c>
      <c r="C666" s="25" t="s">
        <v>199</v>
      </c>
      <c r="D666" s="27" t="s">
        <v>72</v>
      </c>
      <c r="E666" s="27" t="s">
        <v>798</v>
      </c>
      <c r="F666" s="27" t="s">
        <v>16</v>
      </c>
      <c r="G666" s="27" t="s">
        <v>16</v>
      </c>
      <c r="H666" s="27" t="s">
        <v>469</v>
      </c>
      <c r="K666" s="27" t="str">
        <f t="shared" si="10"/>
        <v>VegetationManagementProjectPoint.DescriptionOfWork</v>
      </c>
      <c r="L666" s="27"/>
      <c r="M666" s="27"/>
      <c r="N666" s="27"/>
      <c r="O666" s="27"/>
      <c r="P666" s="27"/>
      <c r="Q666" s="27"/>
    </row>
    <row r="667" spans="1:17" s="3" customFormat="1" x14ac:dyDescent="0.25">
      <c r="A667" s="47" t="s">
        <v>30</v>
      </c>
      <c r="B667" s="25" t="s">
        <v>46</v>
      </c>
      <c r="C667" s="25" t="s">
        <v>201</v>
      </c>
      <c r="D667" s="27" t="s">
        <v>72</v>
      </c>
      <c r="E667" s="27" t="s">
        <v>799</v>
      </c>
      <c r="F667" s="27" t="s">
        <v>16</v>
      </c>
      <c r="G667" s="27" t="s">
        <v>16</v>
      </c>
      <c r="H667" s="27" t="s">
        <v>74</v>
      </c>
      <c r="K667" s="27" t="str">
        <f t="shared" si="10"/>
        <v>VegetationManagementProjectPoint.StartDate</v>
      </c>
      <c r="L667" s="27"/>
      <c r="M667" s="27"/>
      <c r="N667" s="27"/>
      <c r="O667" s="27"/>
      <c r="P667" s="27"/>
      <c r="Q667" s="27"/>
    </row>
    <row r="668" spans="1:17" s="3" customFormat="1" x14ac:dyDescent="0.25">
      <c r="A668" s="47" t="s">
        <v>30</v>
      </c>
      <c r="B668" s="25" t="s">
        <v>46</v>
      </c>
      <c r="C668" s="25" t="s">
        <v>202</v>
      </c>
      <c r="D668" s="27" t="s">
        <v>72</v>
      </c>
      <c r="E668" s="27" t="s">
        <v>800</v>
      </c>
      <c r="F668" s="27" t="s">
        <v>16</v>
      </c>
      <c r="G668" s="27" t="s">
        <v>16</v>
      </c>
      <c r="H668" s="27" t="s">
        <v>74</v>
      </c>
      <c r="K668" s="27" t="str">
        <f t="shared" si="10"/>
        <v>VegetationManagementProjectPoint.EndDate</v>
      </c>
      <c r="L668" s="27"/>
      <c r="M668" s="27"/>
      <c r="N668" s="27"/>
      <c r="O668" s="27"/>
      <c r="P668" s="27"/>
      <c r="Q668" s="27"/>
    </row>
    <row r="669" spans="1:17" s="3" customFormat="1" x14ac:dyDescent="0.25">
      <c r="A669" s="47" t="s">
        <v>30</v>
      </c>
      <c r="B669" s="25" t="s">
        <v>46</v>
      </c>
      <c r="C669" s="25" t="s">
        <v>235</v>
      </c>
      <c r="D669" s="27" t="s">
        <v>72</v>
      </c>
      <c r="E669" s="27" t="s">
        <v>16</v>
      </c>
      <c r="F669" s="27" t="s">
        <v>16</v>
      </c>
      <c r="G669" s="27" t="s">
        <v>16</v>
      </c>
      <c r="H669" s="27" t="s">
        <v>74</v>
      </c>
      <c r="K669" s="27" t="str">
        <f t="shared" si="10"/>
        <v>VegetationManagementProjectPoint.CoastalRedwoodExemption</v>
      </c>
      <c r="L669" s="27"/>
      <c r="M669" s="27"/>
      <c r="N669" s="27"/>
      <c r="O669" s="27"/>
      <c r="P669" s="27"/>
      <c r="Q669" s="27"/>
    </row>
    <row r="670" spans="1:17" s="3" customFormat="1" x14ac:dyDescent="0.25">
      <c r="A670" s="47" t="s">
        <v>30</v>
      </c>
      <c r="B670" s="25" t="s">
        <v>46</v>
      </c>
      <c r="C670" s="25" t="s">
        <v>236</v>
      </c>
      <c r="D670" s="27" t="s">
        <v>477</v>
      </c>
      <c r="E670" s="27" t="s">
        <v>16</v>
      </c>
      <c r="F670" s="27" t="s">
        <v>16</v>
      </c>
      <c r="G670" s="27" t="s">
        <v>16</v>
      </c>
      <c r="H670" s="27" t="s">
        <v>74</v>
      </c>
      <c r="K670" s="27" t="str">
        <f t="shared" si="10"/>
        <v>VegetationManagementProjectPoint.EncroachPermit</v>
      </c>
      <c r="L670" s="27"/>
      <c r="M670" s="27"/>
      <c r="N670" s="27"/>
      <c r="O670" s="27"/>
      <c r="P670" s="27"/>
      <c r="Q670" s="27"/>
    </row>
    <row r="671" spans="1:17" s="3" customFormat="1" x14ac:dyDescent="0.25">
      <c r="A671" s="47" t="s">
        <v>30</v>
      </c>
      <c r="B671" s="25" t="s">
        <v>46</v>
      </c>
      <c r="C671" s="25" t="s">
        <v>237</v>
      </c>
      <c r="D671" s="27" t="s">
        <v>477</v>
      </c>
      <c r="E671" s="27" t="s">
        <v>16</v>
      </c>
      <c r="F671" s="27" t="s">
        <v>16</v>
      </c>
      <c r="G671" s="27" t="s">
        <v>16</v>
      </c>
      <c r="H671" s="27" t="s">
        <v>74</v>
      </c>
      <c r="K671" s="27" t="str">
        <f t="shared" si="10"/>
        <v>VegetationManagementProjectPoint.EnvPermit</v>
      </c>
      <c r="L671" s="27"/>
      <c r="M671" s="27"/>
      <c r="N671" s="27"/>
      <c r="O671" s="27"/>
      <c r="P671" s="27"/>
      <c r="Q671" s="27"/>
    </row>
    <row r="672" spans="1:17" s="3" customFormat="1" x14ac:dyDescent="0.25">
      <c r="A672" s="47" t="s">
        <v>30</v>
      </c>
      <c r="B672" s="25" t="s">
        <v>46</v>
      </c>
      <c r="C672" s="25" t="s">
        <v>238</v>
      </c>
      <c r="D672" s="27" t="s">
        <v>74</v>
      </c>
      <c r="E672" s="27" t="s">
        <v>801</v>
      </c>
      <c r="F672" s="27" t="s">
        <v>16</v>
      </c>
      <c r="G672" s="27" t="s">
        <v>16</v>
      </c>
      <c r="H672" s="27" t="s">
        <v>74</v>
      </c>
      <c r="K672" s="27"/>
      <c r="L672" s="27"/>
      <c r="M672" s="27"/>
      <c r="N672" s="27"/>
      <c r="O672" s="27"/>
      <c r="P672" s="27"/>
      <c r="Q672" s="27"/>
    </row>
    <row r="673" spans="1:17" s="3" customFormat="1" x14ac:dyDescent="0.25">
      <c r="A673" s="47" t="s">
        <v>30</v>
      </c>
      <c r="B673" s="25" t="s">
        <v>46</v>
      </c>
      <c r="C673" s="25" t="s">
        <v>239</v>
      </c>
      <c r="D673" s="27" t="s">
        <v>74</v>
      </c>
      <c r="E673" s="27" t="s">
        <v>801</v>
      </c>
      <c r="F673" s="27" t="s">
        <v>790</v>
      </c>
      <c r="G673" s="27" t="s">
        <v>790</v>
      </c>
      <c r="H673" s="27" t="s">
        <v>74</v>
      </c>
      <c r="K673" s="27"/>
      <c r="L673" s="27"/>
      <c r="M673" s="27"/>
      <c r="N673" s="27"/>
      <c r="O673" s="27"/>
      <c r="P673" s="27"/>
      <c r="Q673" s="27"/>
    </row>
    <row r="674" spans="1:17" s="3" customFormat="1" x14ac:dyDescent="0.25">
      <c r="A674" s="47" t="s">
        <v>30</v>
      </c>
      <c r="B674" s="25" t="s">
        <v>46</v>
      </c>
      <c r="C674" s="25" t="s">
        <v>240</v>
      </c>
      <c r="D674" s="27" t="s">
        <v>74</v>
      </c>
      <c r="E674" s="27" t="s">
        <v>16</v>
      </c>
      <c r="F674" s="27" t="s">
        <v>16</v>
      </c>
      <c r="G674" s="27" t="s">
        <v>16</v>
      </c>
      <c r="H674" s="27" t="s">
        <v>74</v>
      </c>
      <c r="K674" s="27"/>
      <c r="L674" s="27"/>
      <c r="M674" s="27"/>
      <c r="N674" s="27"/>
      <c r="O674" s="27"/>
      <c r="P674" s="27"/>
      <c r="Q674" s="27"/>
    </row>
    <row r="675" spans="1:17" s="3" customFormat="1" x14ac:dyDescent="0.25">
      <c r="A675" s="47" t="s">
        <v>30</v>
      </c>
      <c r="B675" s="25" t="s">
        <v>46</v>
      </c>
      <c r="C675" s="25" t="s">
        <v>218</v>
      </c>
      <c r="D675" s="27" t="s">
        <v>477</v>
      </c>
      <c r="E675" s="27" t="s">
        <v>16</v>
      </c>
      <c r="F675" s="27" t="s">
        <v>790</v>
      </c>
      <c r="G675" s="27" t="s">
        <v>790</v>
      </c>
      <c r="H675" s="27" t="s">
        <v>74</v>
      </c>
      <c r="K675" s="27" t="str">
        <f t="shared" si="10"/>
        <v>VegetationManagementProjectPoint.CommercialHarvest</v>
      </c>
      <c r="L675" s="27"/>
      <c r="M675" s="27"/>
      <c r="N675" s="27"/>
      <c r="O675" s="27"/>
      <c r="P675" s="27"/>
      <c r="Q675" s="27"/>
    </row>
    <row r="676" spans="1:17" s="3" customFormat="1" x14ac:dyDescent="0.25">
      <c r="A676" s="47" t="s">
        <v>30</v>
      </c>
      <c r="B676" s="25" t="s">
        <v>46</v>
      </c>
      <c r="C676" s="25" t="s">
        <v>241</v>
      </c>
      <c r="D676" s="27" t="s">
        <v>477</v>
      </c>
      <c r="E676" s="27" t="s">
        <v>790</v>
      </c>
      <c r="F676" s="27" t="s">
        <v>16</v>
      </c>
      <c r="G676" s="27" t="s">
        <v>16</v>
      </c>
      <c r="H676" s="27" t="s">
        <v>74</v>
      </c>
      <c r="K676" s="27" t="str">
        <f t="shared" si="10"/>
        <v>VegetationManagementProjectPoint.SlashManagement</v>
      </c>
      <c r="L676" s="27"/>
      <c r="M676" s="27"/>
      <c r="N676" s="27"/>
      <c r="O676" s="27"/>
      <c r="P676" s="27"/>
      <c r="Q676" s="27"/>
    </row>
    <row r="677" spans="1:17" s="3" customFormat="1" x14ac:dyDescent="0.25">
      <c r="A677" s="47" t="s">
        <v>30</v>
      </c>
      <c r="B677" s="25" t="s">
        <v>46</v>
      </c>
      <c r="C677" s="25" t="s">
        <v>242</v>
      </c>
      <c r="D677" s="27" t="s">
        <v>74</v>
      </c>
      <c r="E677" s="27" t="s">
        <v>790</v>
      </c>
      <c r="F677" s="27" t="s">
        <v>790</v>
      </c>
      <c r="G677" s="27" t="s">
        <v>16</v>
      </c>
      <c r="H677" s="27" t="s">
        <v>74</v>
      </c>
      <c r="K677" s="27"/>
      <c r="L677" s="27"/>
      <c r="M677" s="27"/>
      <c r="N677" s="27"/>
      <c r="O677" s="27"/>
      <c r="P677" s="27"/>
      <c r="Q677" s="27"/>
    </row>
    <row r="678" spans="1:17" s="3" customFormat="1" x14ac:dyDescent="0.25">
      <c r="A678" s="47" t="s">
        <v>30</v>
      </c>
      <c r="B678" s="25" t="s">
        <v>46</v>
      </c>
      <c r="C678" s="25" t="s">
        <v>243</v>
      </c>
      <c r="D678" s="27" t="s">
        <v>72</v>
      </c>
      <c r="E678" s="27" t="s">
        <v>802</v>
      </c>
      <c r="F678" s="27" t="s">
        <v>790</v>
      </c>
      <c r="G678" s="27" t="s">
        <v>16</v>
      </c>
      <c r="H678" s="27" t="s">
        <v>74</v>
      </c>
      <c r="K678" s="27" t="str">
        <f t="shared" si="10"/>
        <v>VegetationManagementProjectPoint.TreeTrimCountPlanned</v>
      </c>
      <c r="L678" s="27"/>
      <c r="M678" s="27"/>
      <c r="N678" s="27"/>
      <c r="O678" s="27"/>
      <c r="P678" s="27"/>
      <c r="Q678" s="27"/>
    </row>
    <row r="679" spans="1:17" s="3" customFormat="1" x14ac:dyDescent="0.25">
      <c r="A679" s="47" t="s">
        <v>30</v>
      </c>
      <c r="B679" s="25" t="s">
        <v>46</v>
      </c>
      <c r="C679" s="25" t="s">
        <v>244</v>
      </c>
      <c r="D679" s="27" t="s">
        <v>72</v>
      </c>
      <c r="E679" s="27" t="s">
        <v>803</v>
      </c>
      <c r="F679" s="27" t="s">
        <v>790</v>
      </c>
      <c r="G679" s="27" t="s">
        <v>16</v>
      </c>
      <c r="H679" s="27" t="s">
        <v>74</v>
      </c>
      <c r="K679" s="27" t="str">
        <f t="shared" si="10"/>
        <v>VegetationManagementProjectPoint.TreeRemovalCountPlanned</v>
      </c>
      <c r="L679" s="27"/>
      <c r="M679" s="27"/>
      <c r="N679" s="27"/>
      <c r="O679" s="27"/>
      <c r="P679" s="27"/>
      <c r="Q679" s="27"/>
    </row>
    <row r="680" spans="1:17" s="3" customFormat="1" x14ac:dyDescent="0.25">
      <c r="A680" s="47" t="s">
        <v>30</v>
      </c>
      <c r="B680" s="25" t="s">
        <v>46</v>
      </c>
      <c r="C680" s="25" t="s">
        <v>245</v>
      </c>
      <c r="D680" s="27" t="s">
        <v>72</v>
      </c>
      <c r="E680" s="27" t="s">
        <v>803</v>
      </c>
      <c r="F680" s="27" t="s">
        <v>790</v>
      </c>
      <c r="G680" s="27" t="s">
        <v>790</v>
      </c>
      <c r="H680" s="27" t="s">
        <v>74</v>
      </c>
      <c r="K680" s="27" t="str">
        <f t="shared" si="10"/>
        <v>VegetationManagementProjectPoint.TreeTrimCountActl</v>
      </c>
      <c r="L680" s="27"/>
      <c r="M680" s="27"/>
      <c r="N680" s="27"/>
      <c r="O680" s="27"/>
      <c r="P680" s="27"/>
      <c r="Q680" s="27"/>
    </row>
    <row r="681" spans="1:17" s="3" customFormat="1" x14ac:dyDescent="0.25">
      <c r="A681" s="47" t="s">
        <v>30</v>
      </c>
      <c r="B681" s="25" t="s">
        <v>46</v>
      </c>
      <c r="C681" s="25" t="s">
        <v>246</v>
      </c>
      <c r="D681" s="27" t="s">
        <v>72</v>
      </c>
      <c r="E681" s="27" t="s">
        <v>803</v>
      </c>
      <c r="F681" s="27" t="s">
        <v>790</v>
      </c>
      <c r="G681" s="27" t="s">
        <v>790</v>
      </c>
      <c r="H681" s="27" t="s">
        <v>74</v>
      </c>
      <c r="K681" s="27" t="str">
        <f t="shared" si="10"/>
        <v>VegetationManagementProjectPoint.TreeRemovalCountActl</v>
      </c>
      <c r="L681" s="27"/>
      <c r="M681" s="27"/>
      <c r="N681" s="27"/>
      <c r="O681" s="27"/>
      <c r="P681" s="27"/>
      <c r="Q681" s="27"/>
    </row>
    <row r="682" spans="1:17" s="3" customFormat="1" x14ac:dyDescent="0.25">
      <c r="A682" s="47" t="s">
        <v>30</v>
      </c>
      <c r="B682" s="25" t="s">
        <v>46</v>
      </c>
      <c r="C682" s="25" t="s">
        <v>247</v>
      </c>
      <c r="D682" s="27" t="s">
        <v>477</v>
      </c>
      <c r="E682" s="27" t="s">
        <v>16</v>
      </c>
      <c r="F682" s="27" t="s">
        <v>790</v>
      </c>
      <c r="G682" s="27" t="s">
        <v>790</v>
      </c>
      <c r="H682" s="27" t="s">
        <v>74</v>
      </c>
      <c r="K682" s="27" t="str">
        <f t="shared" si="10"/>
        <v>VegetationManagementProjectPoint.WoodDestination</v>
      </c>
      <c r="L682" s="27"/>
      <c r="M682" s="27"/>
      <c r="N682" s="27"/>
      <c r="O682" s="27"/>
      <c r="P682" s="27"/>
      <c r="Q682" s="27"/>
    </row>
    <row r="683" spans="1:17" s="3" customFormat="1" x14ac:dyDescent="0.25">
      <c r="A683" s="47" t="s">
        <v>30</v>
      </c>
      <c r="B683" s="25" t="s">
        <v>46</v>
      </c>
      <c r="C683" s="25" t="s">
        <v>248</v>
      </c>
      <c r="D683" s="27" t="s">
        <v>477</v>
      </c>
      <c r="E683" s="27" t="s">
        <v>790</v>
      </c>
      <c r="F683" s="27" t="s">
        <v>790</v>
      </c>
      <c r="G683" s="27" t="s">
        <v>16</v>
      </c>
      <c r="H683" s="27" t="s">
        <v>74</v>
      </c>
      <c r="K683" s="27" t="str">
        <f t="shared" si="10"/>
        <v>VegetationManagementProjectPoint.WoodDestinationComment</v>
      </c>
      <c r="L683" s="27"/>
      <c r="M683" s="27"/>
      <c r="N683" s="27"/>
      <c r="O683" s="27"/>
      <c r="P683" s="27"/>
      <c r="Q683" s="27"/>
    </row>
    <row r="684" spans="1:17" s="3" customFormat="1" x14ac:dyDescent="0.25">
      <c r="A684" s="48" t="s">
        <v>30</v>
      </c>
      <c r="B684" s="16" t="s">
        <v>46</v>
      </c>
      <c r="C684" s="16" t="s">
        <v>112</v>
      </c>
      <c r="D684" s="27" t="s">
        <v>72</v>
      </c>
      <c r="E684" s="27" t="s">
        <v>790</v>
      </c>
      <c r="F684" s="27" t="s">
        <v>790</v>
      </c>
      <c r="G684" s="27" t="s">
        <v>16</v>
      </c>
      <c r="H684" s="27" t="s">
        <v>74</v>
      </c>
      <c r="K684" s="27" t="str">
        <f t="shared" si="10"/>
        <v>VegetationManagementProjectPoint.HFTDClass</v>
      </c>
      <c r="L684" s="27"/>
      <c r="M684" s="27"/>
      <c r="N684" s="27"/>
      <c r="O684" s="27"/>
      <c r="P684" s="27"/>
      <c r="Q684" s="27"/>
    </row>
    <row r="685" spans="1:17" s="3" customFormat="1" x14ac:dyDescent="0.25">
      <c r="A685" s="31" t="s">
        <v>30</v>
      </c>
      <c r="B685" s="11" t="s">
        <v>47</v>
      </c>
      <c r="C685" s="11" t="s">
        <v>229</v>
      </c>
      <c r="D685" s="27" t="s">
        <v>74</v>
      </c>
      <c r="E685" s="27" t="s">
        <v>786</v>
      </c>
      <c r="F685" s="27" t="s">
        <v>16</v>
      </c>
      <c r="G685" s="27" t="s">
        <v>16</v>
      </c>
      <c r="H685" s="27" t="s">
        <v>519</v>
      </c>
      <c r="K685" s="27" t="str">
        <f t="shared" si="10"/>
        <v>VegetationManagementProjectPolygon.VmpID</v>
      </c>
      <c r="L685" s="27"/>
      <c r="M685" s="27"/>
      <c r="N685" s="27"/>
      <c r="O685" s="27"/>
      <c r="P685" s="27"/>
      <c r="Q685" s="27"/>
    </row>
    <row r="686" spans="1:17" s="3" customFormat="1" x14ac:dyDescent="0.25">
      <c r="A686" s="33" t="s">
        <v>30</v>
      </c>
      <c r="B686" t="s">
        <v>47</v>
      </c>
      <c r="C686" t="s">
        <v>83</v>
      </c>
      <c r="D686" s="27" t="s">
        <v>74</v>
      </c>
      <c r="E686" s="27" t="s">
        <v>786</v>
      </c>
      <c r="F686" s="27" t="s">
        <v>16</v>
      </c>
      <c r="G686" s="27" t="s">
        <v>16</v>
      </c>
      <c r="H686" s="27" t="s">
        <v>74</v>
      </c>
      <c r="K686" s="27" t="str">
        <f t="shared" si="10"/>
        <v>VegetationManagementProjectPolygon.UtilityID</v>
      </c>
      <c r="L686" s="27"/>
      <c r="M686" s="27"/>
      <c r="N686" s="27"/>
      <c r="O686" s="27"/>
      <c r="P686" s="27"/>
      <c r="Q686" s="27"/>
    </row>
    <row r="687" spans="1:17" s="3" customFormat="1" x14ac:dyDescent="0.25">
      <c r="A687" s="33" t="s">
        <v>30</v>
      </c>
      <c r="B687" t="s">
        <v>47</v>
      </c>
      <c r="C687" t="s">
        <v>171</v>
      </c>
      <c r="D687" s="27" t="s">
        <v>74</v>
      </c>
      <c r="E687" s="27" t="s">
        <v>786</v>
      </c>
      <c r="F687" s="27" t="s">
        <v>16</v>
      </c>
      <c r="G687" s="27" t="s">
        <v>16</v>
      </c>
      <c r="H687" s="27" t="s">
        <v>519</v>
      </c>
      <c r="K687" s="27" t="str">
        <f t="shared" si="10"/>
        <v>VegetationManagementProjectPolygon.UMATID</v>
      </c>
      <c r="L687" s="27"/>
      <c r="M687" s="27"/>
      <c r="N687" s="27"/>
      <c r="O687" s="27"/>
      <c r="P687" s="27"/>
      <c r="Q687" s="27"/>
    </row>
    <row r="688" spans="1:17" s="3" customFormat="1" x14ac:dyDescent="0.25">
      <c r="A688" s="33" t="s">
        <v>30</v>
      </c>
      <c r="B688" t="s">
        <v>47</v>
      </c>
      <c r="C688" t="s">
        <v>172</v>
      </c>
      <c r="D688" s="27" t="s">
        <v>74</v>
      </c>
      <c r="E688" s="27" t="s">
        <v>786</v>
      </c>
      <c r="F688" s="27" t="s">
        <v>16</v>
      </c>
      <c r="G688" s="27" t="s">
        <v>16</v>
      </c>
      <c r="H688" s="27" t="s">
        <v>74</v>
      </c>
      <c r="K688" s="27" t="str">
        <f t="shared" si="10"/>
        <v>VegetationManagementProjectPolygon.ActivityClass</v>
      </c>
      <c r="L688" s="27"/>
      <c r="M688" s="27"/>
      <c r="N688" s="27"/>
      <c r="O688" s="27"/>
      <c r="P688" s="27"/>
      <c r="Q688" s="27"/>
    </row>
    <row r="689" spans="1:17" s="3" customFormat="1" x14ac:dyDescent="0.25">
      <c r="A689" s="33" t="s">
        <v>30</v>
      </c>
      <c r="B689" t="s">
        <v>47</v>
      </c>
      <c r="C689" t="s">
        <v>108</v>
      </c>
      <c r="D689" s="27" t="s">
        <v>74</v>
      </c>
      <c r="E689" s="27" t="s">
        <v>786</v>
      </c>
      <c r="F689" s="27" t="s">
        <v>16</v>
      </c>
      <c r="G689" s="27" t="s">
        <v>16</v>
      </c>
      <c r="H689" s="27" t="s">
        <v>74</v>
      </c>
      <c r="K689" s="27" t="str">
        <f t="shared" si="10"/>
        <v>VegetationManagementProjectPolygon.AssetID</v>
      </c>
      <c r="L689" s="27"/>
      <c r="M689" s="27"/>
      <c r="N689" s="27"/>
      <c r="O689" s="27"/>
      <c r="P689" s="27"/>
      <c r="Q689" s="27"/>
    </row>
    <row r="690" spans="1:17" s="3" customFormat="1" x14ac:dyDescent="0.25">
      <c r="A690" s="33" t="s">
        <v>30</v>
      </c>
      <c r="B690" t="s">
        <v>47</v>
      </c>
      <c r="C690" t="s">
        <v>110</v>
      </c>
      <c r="D690" s="27" t="s">
        <v>74</v>
      </c>
      <c r="E690" s="27" t="s">
        <v>786</v>
      </c>
      <c r="F690" s="27" t="s">
        <v>16</v>
      </c>
      <c r="G690" s="27" t="s">
        <v>16</v>
      </c>
      <c r="H690" s="27" t="s">
        <v>74</v>
      </c>
      <c r="K690" s="27" t="str">
        <f t="shared" si="10"/>
        <v>VegetationManagementProjectPolygon.AssetFeature</v>
      </c>
      <c r="L690" s="27"/>
      <c r="M690" s="27"/>
      <c r="N690" s="27"/>
      <c r="O690" s="27"/>
      <c r="P690" s="27"/>
      <c r="Q690" s="27"/>
    </row>
    <row r="691" spans="1:17" s="3" customFormat="1" x14ac:dyDescent="0.25">
      <c r="A691" s="33" t="s">
        <v>30</v>
      </c>
      <c r="B691" t="s">
        <v>47</v>
      </c>
      <c r="C691" t="s">
        <v>81</v>
      </c>
      <c r="D691" s="27" t="s">
        <v>74</v>
      </c>
      <c r="E691" s="27" t="s">
        <v>786</v>
      </c>
      <c r="F691" s="27" t="s">
        <v>16</v>
      </c>
      <c r="G691" s="27" t="s">
        <v>16</v>
      </c>
      <c r="H691" s="27" t="s">
        <v>519</v>
      </c>
      <c r="K691" s="27" t="str">
        <f t="shared" si="10"/>
        <v>VegetationManagementProjectPolygon.SegmentID</v>
      </c>
      <c r="L691" s="27"/>
      <c r="M691" s="27"/>
      <c r="N691" s="27"/>
      <c r="O691" s="27"/>
      <c r="P691" s="27"/>
      <c r="Q691" s="27"/>
    </row>
    <row r="692" spans="1:17" s="3" customFormat="1" x14ac:dyDescent="0.25">
      <c r="A692" s="33" t="s">
        <v>30</v>
      </c>
      <c r="B692" t="s">
        <v>47</v>
      </c>
      <c r="C692" t="s">
        <v>82</v>
      </c>
      <c r="D692" s="27" t="s">
        <v>74</v>
      </c>
      <c r="E692" s="27" t="s">
        <v>786</v>
      </c>
      <c r="F692" s="27" t="s">
        <v>16</v>
      </c>
      <c r="G692" s="27" t="s">
        <v>16</v>
      </c>
      <c r="H692" s="27" t="s">
        <v>519</v>
      </c>
      <c r="K692" s="27" t="str">
        <f t="shared" si="10"/>
        <v>VegetationManagementProjectPolygon.CircuitID</v>
      </c>
      <c r="L692" s="27"/>
      <c r="M692" s="27"/>
      <c r="N692" s="27"/>
      <c r="O692" s="27"/>
      <c r="P692" s="27"/>
      <c r="Q692" s="27"/>
    </row>
    <row r="693" spans="1:17" s="3" customFormat="1" x14ac:dyDescent="0.25">
      <c r="A693" s="33" t="s">
        <v>30</v>
      </c>
      <c r="B693" t="s">
        <v>47</v>
      </c>
      <c r="C693" t="s">
        <v>106</v>
      </c>
      <c r="D693" s="27" t="s">
        <v>74</v>
      </c>
      <c r="E693" s="27" t="s">
        <v>786</v>
      </c>
      <c r="F693" s="27" t="s">
        <v>16</v>
      </c>
      <c r="G693" s="27" t="s">
        <v>16</v>
      </c>
      <c r="H693" s="27" t="s">
        <v>74</v>
      </c>
      <c r="K693" s="27" t="str">
        <f t="shared" si="10"/>
        <v>VegetationManagementProjectPolygon.LineClass</v>
      </c>
      <c r="L693" s="27"/>
      <c r="M693" s="27"/>
      <c r="N693" s="27"/>
      <c r="O693" s="27"/>
      <c r="P693" s="27"/>
      <c r="Q693" s="27"/>
    </row>
    <row r="694" spans="1:17" s="3" customFormat="1" x14ac:dyDescent="0.25">
      <c r="A694" s="33" t="s">
        <v>30</v>
      </c>
      <c r="B694" t="s">
        <v>47</v>
      </c>
      <c r="C694" t="s">
        <v>230</v>
      </c>
      <c r="D694" s="27" t="s">
        <v>74</v>
      </c>
      <c r="E694" s="27" t="s">
        <v>786</v>
      </c>
      <c r="F694" s="27" t="s">
        <v>16</v>
      </c>
      <c r="G694" s="27" t="s">
        <v>16</v>
      </c>
      <c r="H694" s="27" t="s">
        <v>519</v>
      </c>
      <c r="K694" s="27" t="str">
        <f t="shared" si="10"/>
        <v>VegetationManagementProjectPolygon.ProjectLocationOrAddress</v>
      </c>
      <c r="L694" s="27"/>
      <c r="M694" s="27"/>
      <c r="N694" s="27"/>
      <c r="O694" s="27"/>
      <c r="P694" s="27"/>
      <c r="Q694" s="27"/>
    </row>
    <row r="695" spans="1:17" s="3" customFormat="1" x14ac:dyDescent="0.25">
      <c r="A695" s="33" t="s">
        <v>30</v>
      </c>
      <c r="B695" t="s">
        <v>47</v>
      </c>
      <c r="C695" t="s">
        <v>203</v>
      </c>
      <c r="D695" s="27" t="s">
        <v>74</v>
      </c>
      <c r="E695" s="27" t="s">
        <v>786</v>
      </c>
      <c r="F695" s="27" t="s">
        <v>16</v>
      </c>
      <c r="G695" s="27" t="s">
        <v>16</v>
      </c>
      <c r="H695" s="27" t="s">
        <v>519</v>
      </c>
      <c r="K695" s="27" t="str">
        <f t="shared" si="10"/>
        <v>VegetationManagementProjectPolygon.LineDeenergized</v>
      </c>
      <c r="L695" s="27"/>
      <c r="M695" s="27"/>
      <c r="N695" s="27"/>
      <c r="O695" s="27"/>
      <c r="P695" s="27"/>
      <c r="Q695" s="27"/>
    </row>
    <row r="696" spans="1:17" s="3" customFormat="1" x14ac:dyDescent="0.25">
      <c r="A696" s="33" t="s">
        <v>30</v>
      </c>
      <c r="B696" t="s">
        <v>47</v>
      </c>
      <c r="C696" t="s">
        <v>174</v>
      </c>
      <c r="D696" s="27" t="s">
        <v>74</v>
      </c>
      <c r="E696" s="27" t="s">
        <v>786</v>
      </c>
      <c r="F696" s="27" t="s">
        <v>16</v>
      </c>
      <c r="G696" s="27" t="s">
        <v>16</v>
      </c>
      <c r="H696" s="27" t="s">
        <v>519</v>
      </c>
      <c r="K696" s="27" t="str">
        <f t="shared" si="10"/>
        <v>VegetationManagementProjectPolygon.WMPInitiative</v>
      </c>
      <c r="L696" s="27"/>
      <c r="M696" s="27"/>
      <c r="N696" s="27"/>
      <c r="O696" s="27"/>
      <c r="P696" s="27"/>
      <c r="Q696" s="27"/>
    </row>
    <row r="697" spans="1:17" s="3" customFormat="1" x14ac:dyDescent="0.25">
      <c r="A697" s="33" t="s">
        <v>30</v>
      </c>
      <c r="B697" t="s">
        <v>47</v>
      </c>
      <c r="C697" t="s">
        <v>175</v>
      </c>
      <c r="D697" s="27" t="s">
        <v>74</v>
      </c>
      <c r="E697" s="27" t="s">
        <v>786</v>
      </c>
      <c r="F697" s="27" t="s">
        <v>16</v>
      </c>
      <c r="G697" s="27" t="s">
        <v>16</v>
      </c>
      <c r="H697" s="27" t="s">
        <v>519</v>
      </c>
      <c r="K697" s="27" t="str">
        <f t="shared" si="10"/>
        <v>VegetationManagementProjectPolygon.WMPActivity</v>
      </c>
      <c r="L697" s="27"/>
      <c r="M697" s="27"/>
      <c r="N697" s="27"/>
      <c r="O697" s="27"/>
      <c r="P697" s="27"/>
      <c r="Q697" s="27"/>
    </row>
    <row r="698" spans="1:17" s="3" customFormat="1" x14ac:dyDescent="0.25">
      <c r="A698" s="33" t="s">
        <v>30</v>
      </c>
      <c r="B698" t="s">
        <v>47</v>
      </c>
      <c r="C698" t="s">
        <v>176</v>
      </c>
      <c r="D698" s="27" t="s">
        <v>74</v>
      </c>
      <c r="E698" s="27" t="s">
        <v>786</v>
      </c>
      <c r="F698" s="27" t="s">
        <v>16</v>
      </c>
      <c r="G698" s="27" t="s">
        <v>16</v>
      </c>
      <c r="H698" s="27" t="s">
        <v>519</v>
      </c>
      <c r="K698" s="27" t="str">
        <f t="shared" si="10"/>
        <v>VegetationManagementProjectPolygon.ActivityDescription</v>
      </c>
      <c r="L698" s="27"/>
      <c r="M698" s="27"/>
      <c r="N698" s="27"/>
      <c r="O698" s="27"/>
      <c r="P698" s="27"/>
      <c r="Q698" s="27"/>
    </row>
    <row r="699" spans="1:17" s="3" customFormat="1" x14ac:dyDescent="0.25">
      <c r="A699" s="33" t="s">
        <v>30</v>
      </c>
      <c r="B699" t="s">
        <v>47</v>
      </c>
      <c r="C699" t="s">
        <v>178</v>
      </c>
      <c r="D699" s="27" t="s">
        <v>74</v>
      </c>
      <c r="E699" s="27" t="s">
        <v>786</v>
      </c>
      <c r="F699" s="27" t="s">
        <v>16</v>
      </c>
      <c r="G699" s="27" t="s">
        <v>16</v>
      </c>
      <c r="H699" s="27" t="s">
        <v>519</v>
      </c>
      <c r="K699" s="27" t="str">
        <f t="shared" si="10"/>
        <v>VegetationManagementProjectPolygon.WMPSection</v>
      </c>
      <c r="L699" s="27"/>
      <c r="M699" s="27"/>
      <c r="N699" s="27"/>
      <c r="O699" s="27"/>
      <c r="P699" s="27"/>
      <c r="Q699" s="27"/>
    </row>
    <row r="700" spans="1:17" s="3" customFormat="1" x14ac:dyDescent="0.25">
      <c r="A700" s="33" t="s">
        <v>30</v>
      </c>
      <c r="B700" t="s">
        <v>47</v>
      </c>
      <c r="C700" t="s">
        <v>232</v>
      </c>
      <c r="D700" s="27" t="s">
        <v>74</v>
      </c>
      <c r="E700" s="27" t="s">
        <v>786</v>
      </c>
      <c r="F700" s="27" t="s">
        <v>16</v>
      </c>
      <c r="G700" s="27" t="s">
        <v>16</v>
      </c>
      <c r="H700" s="27" t="s">
        <v>519</v>
      </c>
      <c r="K700" s="27" t="str">
        <f t="shared" si="10"/>
        <v>VegetationManagementProjectPolygon.VmpStatus</v>
      </c>
      <c r="L700" s="27"/>
      <c r="M700" s="27"/>
      <c r="N700" s="27"/>
      <c r="O700" s="27"/>
      <c r="P700" s="27"/>
      <c r="Q700" s="27"/>
    </row>
    <row r="701" spans="1:17" s="3" customFormat="1" x14ac:dyDescent="0.25">
      <c r="A701" s="33" t="s">
        <v>30</v>
      </c>
      <c r="B701" t="s">
        <v>47</v>
      </c>
      <c r="C701" t="s">
        <v>233</v>
      </c>
      <c r="D701" s="27" t="s">
        <v>74</v>
      </c>
      <c r="E701" s="27" t="s">
        <v>786</v>
      </c>
      <c r="F701" s="27" t="s">
        <v>16</v>
      </c>
      <c r="G701" s="27" t="s">
        <v>16</v>
      </c>
      <c r="H701" s="27" t="s">
        <v>74</v>
      </c>
      <c r="K701" s="27" t="str">
        <f t="shared" si="10"/>
        <v>VegetationManagementProjectPolygon.HerbicideUse</v>
      </c>
      <c r="L701" s="27"/>
      <c r="M701" s="27"/>
      <c r="N701" s="27"/>
      <c r="O701" s="27"/>
      <c r="P701" s="27"/>
      <c r="Q701" s="27"/>
    </row>
    <row r="702" spans="1:17" s="3" customFormat="1" x14ac:dyDescent="0.25">
      <c r="A702" s="33" t="s">
        <v>30</v>
      </c>
      <c r="B702" t="s">
        <v>47</v>
      </c>
      <c r="C702" t="s">
        <v>234</v>
      </c>
      <c r="D702" s="27" t="s">
        <v>74</v>
      </c>
      <c r="E702" s="27" t="s">
        <v>786</v>
      </c>
      <c r="F702" s="27" t="s">
        <v>16</v>
      </c>
      <c r="G702" s="27" t="s">
        <v>16</v>
      </c>
      <c r="H702" s="27" t="s">
        <v>74</v>
      </c>
      <c r="K702" s="27" t="str">
        <f t="shared" si="10"/>
        <v>VegetationManagementProjectPolygon.HerbicideName</v>
      </c>
      <c r="L702" s="27"/>
      <c r="M702" s="27"/>
      <c r="N702" s="27"/>
      <c r="O702" s="27"/>
      <c r="P702" s="27"/>
      <c r="Q702" s="27"/>
    </row>
    <row r="703" spans="1:17" s="3" customFormat="1" x14ac:dyDescent="0.25">
      <c r="A703" s="33" t="s">
        <v>30</v>
      </c>
      <c r="B703" t="s">
        <v>47</v>
      </c>
      <c r="C703" t="s">
        <v>180</v>
      </c>
      <c r="D703" s="27" t="s">
        <v>74</v>
      </c>
      <c r="E703" s="27" t="s">
        <v>786</v>
      </c>
      <c r="F703" s="27" t="s">
        <v>16</v>
      </c>
      <c r="G703" s="27" t="s">
        <v>16</v>
      </c>
      <c r="H703" s="27" t="s">
        <v>519</v>
      </c>
      <c r="K703" s="27" t="str">
        <f t="shared" si="10"/>
        <v>VegetationManagementProjectPolygon.UnitsRepresented</v>
      </c>
      <c r="L703" s="27"/>
      <c r="M703" s="27"/>
      <c r="N703" s="27"/>
      <c r="O703" s="27"/>
      <c r="P703" s="27"/>
      <c r="Q703" s="27"/>
    </row>
    <row r="704" spans="1:17" s="3" customFormat="1" x14ac:dyDescent="0.25">
      <c r="A704" s="33" t="s">
        <v>30</v>
      </c>
      <c r="B704" t="s">
        <v>47</v>
      </c>
      <c r="C704" t="s">
        <v>199</v>
      </c>
      <c r="D704" s="27" t="s">
        <v>74</v>
      </c>
      <c r="E704" s="27" t="s">
        <v>786</v>
      </c>
      <c r="F704" s="27" t="s">
        <v>16</v>
      </c>
      <c r="G704" s="27" t="s">
        <v>16</v>
      </c>
      <c r="H704" s="27" t="s">
        <v>469</v>
      </c>
      <c r="K704" s="27" t="str">
        <f t="shared" si="10"/>
        <v>VegetationManagementProjectPolygon.DescriptionOfWork</v>
      </c>
      <c r="L704" s="27"/>
      <c r="M704" s="27"/>
      <c r="N704" s="27"/>
      <c r="O704" s="27"/>
      <c r="P704" s="27"/>
      <c r="Q704" s="27"/>
    </row>
    <row r="705" spans="1:17" s="3" customFormat="1" x14ac:dyDescent="0.25">
      <c r="A705" s="33" t="s">
        <v>30</v>
      </c>
      <c r="B705" t="s">
        <v>47</v>
      </c>
      <c r="C705" t="s">
        <v>201</v>
      </c>
      <c r="D705" s="27" t="s">
        <v>74</v>
      </c>
      <c r="E705" s="27" t="s">
        <v>786</v>
      </c>
      <c r="F705" s="27" t="s">
        <v>16</v>
      </c>
      <c r="G705" s="27" t="s">
        <v>16</v>
      </c>
      <c r="H705" s="27" t="s">
        <v>74</v>
      </c>
      <c r="K705" s="27" t="str">
        <f t="shared" si="10"/>
        <v>VegetationManagementProjectPolygon.StartDate</v>
      </c>
      <c r="L705" s="27"/>
      <c r="M705" s="27"/>
      <c r="N705" s="27"/>
      <c r="O705" s="27"/>
      <c r="P705" s="27"/>
      <c r="Q705" s="27"/>
    </row>
    <row r="706" spans="1:17" s="3" customFormat="1" x14ac:dyDescent="0.25">
      <c r="A706" s="33" t="s">
        <v>30</v>
      </c>
      <c r="B706" t="s">
        <v>47</v>
      </c>
      <c r="C706" t="s">
        <v>202</v>
      </c>
      <c r="D706" s="27" t="s">
        <v>74</v>
      </c>
      <c r="E706" s="27" t="s">
        <v>786</v>
      </c>
      <c r="F706" s="27" t="s">
        <v>16</v>
      </c>
      <c r="G706" s="27" t="s">
        <v>16</v>
      </c>
      <c r="H706" s="27" t="s">
        <v>74</v>
      </c>
      <c r="K706" s="27" t="str">
        <f t="shared" si="10"/>
        <v>VegetationManagementProjectPolygon.EndDate</v>
      </c>
      <c r="L706" s="27"/>
      <c r="M706" s="27"/>
      <c r="N706" s="27"/>
      <c r="O706" s="27"/>
      <c r="P706" s="27"/>
      <c r="Q706" s="27"/>
    </row>
    <row r="707" spans="1:17" s="3" customFormat="1" x14ac:dyDescent="0.25">
      <c r="A707" s="33" t="s">
        <v>30</v>
      </c>
      <c r="B707" t="s">
        <v>47</v>
      </c>
      <c r="C707" t="s">
        <v>235</v>
      </c>
      <c r="D707" s="27" t="s">
        <v>74</v>
      </c>
      <c r="E707" s="27" t="s">
        <v>786</v>
      </c>
      <c r="F707" s="27" t="s">
        <v>16</v>
      </c>
      <c r="G707" s="27" t="s">
        <v>16</v>
      </c>
      <c r="H707" s="27" t="s">
        <v>74</v>
      </c>
      <c r="K707" s="27" t="str">
        <f t="shared" si="10"/>
        <v>VegetationManagementProjectPolygon.CoastalRedwoodExemption</v>
      </c>
      <c r="L707" s="27"/>
      <c r="M707" s="27"/>
      <c r="N707" s="27"/>
      <c r="O707" s="27"/>
      <c r="P707" s="27"/>
      <c r="Q707" s="27"/>
    </row>
    <row r="708" spans="1:17" s="3" customFormat="1" x14ac:dyDescent="0.25">
      <c r="A708" s="33" t="s">
        <v>30</v>
      </c>
      <c r="B708" t="s">
        <v>47</v>
      </c>
      <c r="C708" t="s">
        <v>236</v>
      </c>
      <c r="D708" s="27" t="s">
        <v>74</v>
      </c>
      <c r="E708" s="27" t="s">
        <v>786</v>
      </c>
      <c r="F708" s="27" t="s">
        <v>16</v>
      </c>
      <c r="G708" s="27" t="s">
        <v>16</v>
      </c>
      <c r="H708" s="27" t="s">
        <v>74</v>
      </c>
      <c r="K708" s="27" t="str">
        <f t="shared" ref="K708:K771" si="11">CONCATENATE(SUBSTITUTE((B708)," ",""),".",TRIM(C708))</f>
        <v>VegetationManagementProjectPolygon.EncroachPermit</v>
      </c>
      <c r="L708" s="27"/>
      <c r="M708" s="27"/>
      <c r="N708" s="27"/>
      <c r="O708" s="27"/>
      <c r="P708" s="27"/>
      <c r="Q708" s="27"/>
    </row>
    <row r="709" spans="1:17" s="3" customFormat="1" x14ac:dyDescent="0.25">
      <c r="A709" s="33" t="s">
        <v>30</v>
      </c>
      <c r="B709" t="s">
        <v>47</v>
      </c>
      <c r="C709" t="s">
        <v>237</v>
      </c>
      <c r="D709" s="27" t="s">
        <v>74</v>
      </c>
      <c r="E709" s="27" t="s">
        <v>786</v>
      </c>
      <c r="F709" s="27" t="s">
        <v>16</v>
      </c>
      <c r="G709" s="27" t="s">
        <v>16</v>
      </c>
      <c r="H709" s="27" t="s">
        <v>74</v>
      </c>
      <c r="K709" s="27" t="str">
        <f t="shared" si="11"/>
        <v>VegetationManagementProjectPolygon.EnvPermit</v>
      </c>
      <c r="L709" s="27"/>
      <c r="M709" s="27"/>
      <c r="N709" s="27"/>
      <c r="O709" s="27"/>
      <c r="P709" s="27"/>
      <c r="Q709" s="27"/>
    </row>
    <row r="710" spans="1:17" s="3" customFormat="1" x14ac:dyDescent="0.25">
      <c r="A710" s="33" t="s">
        <v>30</v>
      </c>
      <c r="B710" t="s">
        <v>47</v>
      </c>
      <c r="C710" t="s">
        <v>238</v>
      </c>
      <c r="D710" s="27" t="s">
        <v>74</v>
      </c>
      <c r="E710" s="27" t="s">
        <v>786</v>
      </c>
      <c r="F710" s="27" t="s">
        <v>16</v>
      </c>
      <c r="G710" s="27" t="s">
        <v>16</v>
      </c>
      <c r="H710" s="27" t="s">
        <v>74</v>
      </c>
      <c r="K710" s="27" t="str">
        <f t="shared" si="11"/>
        <v>VegetationManagementProjectPolygon.EnvPermitProject</v>
      </c>
      <c r="L710" s="27"/>
      <c r="M710" s="27"/>
      <c r="N710" s="27"/>
      <c r="O710" s="27"/>
      <c r="P710" s="27"/>
      <c r="Q710" s="27"/>
    </row>
    <row r="711" spans="1:17" s="3" customFormat="1" x14ac:dyDescent="0.25">
      <c r="A711" s="33" t="s">
        <v>30</v>
      </c>
      <c r="B711" t="s">
        <v>47</v>
      </c>
      <c r="C711" t="s">
        <v>239</v>
      </c>
      <c r="D711" s="27" t="s">
        <v>74</v>
      </c>
      <c r="E711" s="27" t="s">
        <v>786</v>
      </c>
      <c r="F711" s="27" t="s">
        <v>16</v>
      </c>
      <c r="G711" s="27" t="s">
        <v>16</v>
      </c>
      <c r="H711" s="27" t="s">
        <v>74</v>
      </c>
      <c r="K711" s="27" t="str">
        <f t="shared" si="11"/>
        <v>VegetationManagementProjectPolygon.CALFIREHdNumber</v>
      </c>
      <c r="L711" s="27"/>
      <c r="M711" s="27"/>
      <c r="N711" s="27"/>
      <c r="O711" s="27"/>
      <c r="P711" s="27"/>
      <c r="Q711" s="27"/>
    </row>
    <row r="712" spans="1:17" s="3" customFormat="1" x14ac:dyDescent="0.25">
      <c r="A712" s="33" t="s">
        <v>30</v>
      </c>
      <c r="B712" t="s">
        <v>47</v>
      </c>
      <c r="C712" t="s">
        <v>240</v>
      </c>
      <c r="D712" s="27" t="s">
        <v>74</v>
      </c>
      <c r="E712" s="27" t="s">
        <v>786</v>
      </c>
      <c r="F712" s="27" t="s">
        <v>16</v>
      </c>
      <c r="G712" s="27" t="s">
        <v>16</v>
      </c>
      <c r="H712" s="27" t="s">
        <v>74</v>
      </c>
      <c r="K712" s="27" t="str">
        <f t="shared" si="11"/>
        <v>VegetationManagementProjectPolygon.OtherEnvPermitDocumentation</v>
      </c>
      <c r="L712" s="27"/>
      <c r="M712" s="27"/>
      <c r="N712" s="27"/>
      <c r="O712" s="27"/>
      <c r="P712" s="27"/>
      <c r="Q712" s="27"/>
    </row>
    <row r="713" spans="1:17" s="3" customFormat="1" x14ac:dyDescent="0.25">
      <c r="A713" s="33" t="s">
        <v>30</v>
      </c>
      <c r="B713" t="s">
        <v>47</v>
      </c>
      <c r="C713" t="s">
        <v>218</v>
      </c>
      <c r="D713" s="27" t="s">
        <v>74</v>
      </c>
      <c r="E713" s="27" t="s">
        <v>786</v>
      </c>
      <c r="F713" s="27" t="s">
        <v>16</v>
      </c>
      <c r="G713" s="27" t="s">
        <v>16</v>
      </c>
      <c r="H713" s="27" t="s">
        <v>74</v>
      </c>
      <c r="K713" s="27" t="str">
        <f t="shared" si="11"/>
        <v>VegetationManagementProjectPolygon.CommercialHarvest</v>
      </c>
      <c r="L713" s="27"/>
      <c r="M713" s="27"/>
      <c r="N713" s="27"/>
      <c r="O713" s="27"/>
      <c r="P713" s="27"/>
      <c r="Q713" s="27"/>
    </row>
    <row r="714" spans="1:17" s="3" customFormat="1" x14ac:dyDescent="0.25">
      <c r="A714" s="33" t="s">
        <v>30</v>
      </c>
      <c r="B714" t="s">
        <v>47</v>
      </c>
      <c r="C714" t="s">
        <v>241</v>
      </c>
      <c r="D714" s="27" t="s">
        <v>74</v>
      </c>
      <c r="E714" s="27" t="s">
        <v>786</v>
      </c>
      <c r="F714" s="27" t="s">
        <v>16</v>
      </c>
      <c r="G714" s="27" t="s">
        <v>16</v>
      </c>
      <c r="H714" s="27" t="s">
        <v>74</v>
      </c>
      <c r="K714" s="27" t="str">
        <f t="shared" si="11"/>
        <v>VegetationManagementProjectPolygon.SlashManagement</v>
      </c>
      <c r="L714" s="27"/>
      <c r="M714" s="27"/>
      <c r="N714" s="27"/>
      <c r="O714" s="27"/>
      <c r="P714" s="27"/>
      <c r="Q714" s="27"/>
    </row>
    <row r="715" spans="1:17" s="3" customFormat="1" x14ac:dyDescent="0.25">
      <c r="A715" s="33" t="s">
        <v>30</v>
      </c>
      <c r="B715" t="s">
        <v>47</v>
      </c>
      <c r="C715" t="s">
        <v>242</v>
      </c>
      <c r="D715" s="27" t="s">
        <v>74</v>
      </c>
      <c r="E715" s="27" t="s">
        <v>786</v>
      </c>
      <c r="F715" s="27" t="s">
        <v>16</v>
      </c>
      <c r="G715" s="27" t="s">
        <v>16</v>
      </c>
      <c r="H715" s="27" t="s">
        <v>74</v>
      </c>
      <c r="K715" s="27" t="str">
        <f t="shared" si="11"/>
        <v>VegetationManagementProjectPolygon.SlashManagementComments</v>
      </c>
      <c r="L715" s="27"/>
      <c r="M715" s="27"/>
      <c r="N715" s="27"/>
      <c r="O715" s="27"/>
      <c r="P715" s="27"/>
      <c r="Q715" s="27"/>
    </row>
    <row r="716" spans="1:17" s="3" customFormat="1" x14ac:dyDescent="0.25">
      <c r="A716" s="33" t="s">
        <v>30</v>
      </c>
      <c r="B716" t="s">
        <v>47</v>
      </c>
      <c r="C716" t="s">
        <v>243</v>
      </c>
      <c r="D716" s="27" t="s">
        <v>74</v>
      </c>
      <c r="E716" s="27" t="s">
        <v>786</v>
      </c>
      <c r="F716" s="27" t="s">
        <v>16</v>
      </c>
      <c r="G716" s="27" t="s">
        <v>16</v>
      </c>
      <c r="H716" s="27" t="s">
        <v>74</v>
      </c>
      <c r="K716" s="27" t="str">
        <f t="shared" si="11"/>
        <v>VegetationManagementProjectPolygon.TreeTrimCountPlanned</v>
      </c>
      <c r="L716" s="27"/>
      <c r="M716" s="27"/>
      <c r="N716" s="27"/>
      <c r="O716" s="27"/>
      <c r="P716" s="27"/>
      <c r="Q716" s="27"/>
    </row>
    <row r="717" spans="1:17" s="3" customFormat="1" x14ac:dyDescent="0.25">
      <c r="A717" s="33" t="s">
        <v>30</v>
      </c>
      <c r="B717" t="s">
        <v>47</v>
      </c>
      <c r="C717" t="s">
        <v>251</v>
      </c>
      <c r="D717" s="27" t="s">
        <v>74</v>
      </c>
      <c r="E717" s="27" t="s">
        <v>786</v>
      </c>
      <c r="F717" s="27" t="s">
        <v>16</v>
      </c>
      <c r="G717" s="27" t="s">
        <v>16</v>
      </c>
      <c r="H717" s="27" t="s">
        <v>74</v>
      </c>
      <c r="K717" s="27" t="str">
        <f t="shared" si="11"/>
        <v>VegetationManagementProjectPolygon.TreeTrimAcreagePlanned</v>
      </c>
      <c r="L717" s="27"/>
      <c r="M717" s="27"/>
      <c r="N717" s="27"/>
      <c r="O717" s="27"/>
      <c r="P717" s="27"/>
      <c r="Q717" s="27"/>
    </row>
    <row r="718" spans="1:17" s="3" customFormat="1" x14ac:dyDescent="0.25">
      <c r="A718" s="33" t="s">
        <v>30</v>
      </c>
      <c r="B718" t="s">
        <v>47</v>
      </c>
      <c r="C718" t="s">
        <v>244</v>
      </c>
      <c r="D718" s="27" t="s">
        <v>74</v>
      </c>
      <c r="E718" s="27" t="s">
        <v>786</v>
      </c>
      <c r="F718" s="27" t="s">
        <v>16</v>
      </c>
      <c r="G718" s="27" t="s">
        <v>16</v>
      </c>
      <c r="H718" s="27" t="s">
        <v>74</v>
      </c>
      <c r="K718" s="27" t="str">
        <f t="shared" si="11"/>
        <v>VegetationManagementProjectPolygon.TreeRemovalCountPlanned</v>
      </c>
      <c r="L718" s="27"/>
      <c r="M718" s="27"/>
      <c r="N718" s="27"/>
      <c r="O718" s="27"/>
      <c r="P718" s="27"/>
      <c r="Q718" s="27"/>
    </row>
    <row r="719" spans="1:17" s="3" customFormat="1" x14ac:dyDescent="0.25">
      <c r="A719" s="33" t="s">
        <v>30</v>
      </c>
      <c r="B719" t="s">
        <v>47</v>
      </c>
      <c r="C719" t="s">
        <v>252</v>
      </c>
      <c r="D719" s="27" t="s">
        <v>74</v>
      </c>
      <c r="E719" s="27" t="s">
        <v>786</v>
      </c>
      <c r="F719" s="27" t="s">
        <v>16</v>
      </c>
      <c r="G719" s="27" t="s">
        <v>16</v>
      </c>
      <c r="H719" s="27" t="s">
        <v>74</v>
      </c>
      <c r="K719" s="27" t="str">
        <f t="shared" si="11"/>
        <v>VegetationManagementProjectPolygon.TreeRemovalAcreagePlanned</v>
      </c>
      <c r="L719" s="27"/>
      <c r="M719" s="27"/>
      <c r="N719" s="27"/>
      <c r="O719" s="27"/>
      <c r="P719" s="27"/>
      <c r="Q719" s="27"/>
    </row>
    <row r="720" spans="1:17" s="3" customFormat="1" x14ac:dyDescent="0.25">
      <c r="A720" s="33" t="s">
        <v>30</v>
      </c>
      <c r="B720" t="s">
        <v>47</v>
      </c>
      <c r="C720" t="s">
        <v>245</v>
      </c>
      <c r="D720" s="27" t="s">
        <v>74</v>
      </c>
      <c r="E720" s="27" t="s">
        <v>786</v>
      </c>
      <c r="F720" s="27" t="s">
        <v>16</v>
      </c>
      <c r="G720" s="27" t="s">
        <v>16</v>
      </c>
      <c r="H720" s="27" t="s">
        <v>74</v>
      </c>
      <c r="K720" s="27" t="str">
        <f t="shared" si="11"/>
        <v>VegetationManagementProjectPolygon.TreeTrimCountActl</v>
      </c>
      <c r="L720" s="27"/>
      <c r="M720" s="27"/>
      <c r="N720" s="27"/>
      <c r="O720" s="27"/>
      <c r="P720" s="27"/>
      <c r="Q720" s="27"/>
    </row>
    <row r="721" spans="1:17" s="3" customFormat="1" x14ac:dyDescent="0.25">
      <c r="A721" s="33" t="s">
        <v>30</v>
      </c>
      <c r="B721" t="s">
        <v>47</v>
      </c>
      <c r="C721" t="s">
        <v>253</v>
      </c>
      <c r="D721" s="27" t="s">
        <v>74</v>
      </c>
      <c r="E721" s="27" t="s">
        <v>786</v>
      </c>
      <c r="F721" s="27" t="s">
        <v>16</v>
      </c>
      <c r="G721" s="27" t="s">
        <v>16</v>
      </c>
      <c r="H721" s="27" t="s">
        <v>74</v>
      </c>
      <c r="K721" s="27" t="str">
        <f t="shared" si="11"/>
        <v>VegetationManagementProjectPolygon.TreeTrimAcreageActl</v>
      </c>
      <c r="L721" s="27"/>
      <c r="M721" s="27"/>
      <c r="N721" s="27"/>
      <c r="O721" s="27"/>
      <c r="P721" s="27"/>
      <c r="Q721" s="27"/>
    </row>
    <row r="722" spans="1:17" s="3" customFormat="1" x14ac:dyDescent="0.25">
      <c r="A722" s="33" t="s">
        <v>30</v>
      </c>
      <c r="B722" t="s">
        <v>47</v>
      </c>
      <c r="C722" t="s">
        <v>246</v>
      </c>
      <c r="D722" s="27" t="s">
        <v>74</v>
      </c>
      <c r="E722" s="27" t="s">
        <v>786</v>
      </c>
      <c r="F722" s="27" t="s">
        <v>16</v>
      </c>
      <c r="G722" s="27" t="s">
        <v>16</v>
      </c>
      <c r="H722" s="27" t="s">
        <v>74</v>
      </c>
      <c r="K722" s="27" t="str">
        <f t="shared" si="11"/>
        <v>VegetationManagementProjectPolygon.TreeRemovalCountActl</v>
      </c>
      <c r="L722" s="27"/>
      <c r="M722" s="27"/>
      <c r="N722" s="27"/>
      <c r="O722" s="27"/>
      <c r="P722" s="27"/>
      <c r="Q722" s="27"/>
    </row>
    <row r="723" spans="1:17" s="3" customFormat="1" x14ac:dyDescent="0.25">
      <c r="A723" s="33" t="s">
        <v>30</v>
      </c>
      <c r="B723" t="s">
        <v>47</v>
      </c>
      <c r="C723" t="s">
        <v>254</v>
      </c>
      <c r="D723" s="27" t="s">
        <v>74</v>
      </c>
      <c r="E723" s="27" t="s">
        <v>786</v>
      </c>
      <c r="F723" s="27" t="s">
        <v>16</v>
      </c>
      <c r="G723" s="27" t="s">
        <v>16</v>
      </c>
      <c r="H723" s="27" t="s">
        <v>74</v>
      </c>
      <c r="K723" s="27" t="str">
        <f t="shared" si="11"/>
        <v>VegetationManagementProjectPolygon.TreeRemovalAcreageActl</v>
      </c>
      <c r="L723" s="27"/>
      <c r="M723" s="27"/>
      <c r="N723" s="27"/>
      <c r="O723" s="27"/>
      <c r="P723" s="27"/>
      <c r="Q723" s="27"/>
    </row>
    <row r="724" spans="1:17" s="3" customFormat="1" x14ac:dyDescent="0.25">
      <c r="A724" s="33" t="s">
        <v>30</v>
      </c>
      <c r="B724" t="s">
        <v>47</v>
      </c>
      <c r="C724" t="s">
        <v>247</v>
      </c>
      <c r="D724" s="27" t="s">
        <v>74</v>
      </c>
      <c r="E724" s="27" t="s">
        <v>786</v>
      </c>
      <c r="F724" s="27" t="s">
        <v>16</v>
      </c>
      <c r="G724" s="27" t="s">
        <v>16</v>
      </c>
      <c r="H724" s="27" t="s">
        <v>74</v>
      </c>
      <c r="K724" s="27" t="str">
        <f t="shared" si="11"/>
        <v>VegetationManagementProjectPolygon.WoodDestination</v>
      </c>
      <c r="L724" s="27"/>
      <c r="M724" s="27"/>
      <c r="N724" s="27"/>
      <c r="O724" s="27"/>
      <c r="P724" s="27"/>
      <c r="Q724" s="27"/>
    </row>
    <row r="725" spans="1:17" s="3" customFormat="1" x14ac:dyDescent="0.25">
      <c r="A725" s="33" t="s">
        <v>30</v>
      </c>
      <c r="B725" t="s">
        <v>47</v>
      </c>
      <c r="C725" t="s">
        <v>248</v>
      </c>
      <c r="D725" s="27" t="s">
        <v>74</v>
      </c>
      <c r="E725" s="27" t="s">
        <v>786</v>
      </c>
      <c r="F725" s="27" t="s">
        <v>16</v>
      </c>
      <c r="G725" s="27" t="s">
        <v>16</v>
      </c>
      <c r="H725" s="27" t="s">
        <v>74</v>
      </c>
      <c r="K725" s="27" t="str">
        <f t="shared" si="11"/>
        <v>VegetationManagementProjectPolygon.WoodDestinationComment</v>
      </c>
      <c r="L725" s="27"/>
      <c r="M725" s="27"/>
      <c r="N725" s="27"/>
      <c r="O725" s="27"/>
      <c r="P725" s="27"/>
      <c r="Q725" s="27"/>
    </row>
    <row r="726" spans="1:17" s="3" customFormat="1" x14ac:dyDescent="0.25">
      <c r="A726" s="33" t="s">
        <v>30</v>
      </c>
      <c r="B726" t="s">
        <v>47</v>
      </c>
      <c r="C726" t="s">
        <v>112</v>
      </c>
      <c r="D726" s="27" t="s">
        <v>74</v>
      </c>
      <c r="E726" s="27" t="s">
        <v>786</v>
      </c>
      <c r="F726" s="27" t="s">
        <v>16</v>
      </c>
      <c r="G726" s="27" t="s">
        <v>16</v>
      </c>
      <c r="H726" s="27" t="s">
        <v>74</v>
      </c>
      <c r="K726" s="27" t="str">
        <f t="shared" si="11"/>
        <v>VegetationManagementProjectPolygon.HFTDClass</v>
      </c>
      <c r="L726" s="27"/>
      <c r="M726" s="27"/>
      <c r="N726" s="27"/>
      <c r="O726" s="27"/>
      <c r="P726" s="27"/>
      <c r="Q726" s="27"/>
    </row>
    <row r="727" spans="1:17" s="3" customFormat="1" x14ac:dyDescent="0.25">
      <c r="A727" s="34" t="s">
        <v>30</v>
      </c>
      <c r="B727" s="12" t="s">
        <v>47</v>
      </c>
      <c r="C727" s="12" t="s">
        <v>196</v>
      </c>
      <c r="D727" s="27" t="s">
        <v>74</v>
      </c>
      <c r="E727" s="27" t="s">
        <v>786</v>
      </c>
      <c r="F727" s="27" t="s">
        <v>16</v>
      </c>
      <c r="G727" s="27" t="s">
        <v>16</v>
      </c>
      <c r="H727" s="27" t="s">
        <v>74</v>
      </c>
      <c r="K727" s="27" t="str">
        <f t="shared" si="11"/>
        <v>VegetationManagementProjectPolygon.HFTDClassComment</v>
      </c>
      <c r="L727" s="27"/>
      <c r="M727" s="27"/>
      <c r="N727" s="27"/>
      <c r="O727" s="27"/>
      <c r="P727" s="27"/>
      <c r="Q727" s="27"/>
    </row>
    <row r="728" spans="1:17" s="3" customFormat="1" ht="300" x14ac:dyDescent="0.25">
      <c r="A728" s="46" t="s">
        <v>255</v>
      </c>
      <c r="B728" s="15" t="s">
        <v>48</v>
      </c>
      <c r="C728" s="15" t="s">
        <v>256</v>
      </c>
      <c r="D728" s="55" t="s">
        <v>72</v>
      </c>
      <c r="E728" s="39" t="s">
        <v>806</v>
      </c>
      <c r="F728" s="56" t="s">
        <v>804</v>
      </c>
      <c r="G728" s="56" t="s">
        <v>804</v>
      </c>
      <c r="H728" s="57" t="s">
        <v>549</v>
      </c>
      <c r="K728" s="27" t="str">
        <f t="shared" si="11"/>
        <v>InitiativePhotoLog.PhotoID</v>
      </c>
      <c r="L728" s="27"/>
      <c r="M728" s="27"/>
    </row>
    <row r="729" spans="1:17" s="3" customFormat="1" x14ac:dyDescent="0.25">
      <c r="A729" s="47" t="s">
        <v>255</v>
      </c>
      <c r="B729" s="25" t="s">
        <v>48</v>
      </c>
      <c r="C729" s="25" t="s">
        <v>83</v>
      </c>
      <c r="D729" s="50" t="s">
        <v>72</v>
      </c>
      <c r="E729" s="27" t="s">
        <v>16</v>
      </c>
      <c r="F729" s="27" t="s">
        <v>16</v>
      </c>
      <c r="G729" s="27" t="s">
        <v>16</v>
      </c>
      <c r="H729" s="58" t="s">
        <v>74</v>
      </c>
      <c r="K729" s="27" t="str">
        <f t="shared" si="11"/>
        <v>InitiativePhotoLog.UtilityID</v>
      </c>
      <c r="L729" s="27"/>
      <c r="M729" s="27"/>
    </row>
    <row r="730" spans="1:17" s="3" customFormat="1" x14ac:dyDescent="0.25">
      <c r="A730" s="47" t="s">
        <v>255</v>
      </c>
      <c r="B730" s="25" t="s">
        <v>48</v>
      </c>
      <c r="C730" s="25" t="s">
        <v>257</v>
      </c>
      <c r="D730" s="50" t="s">
        <v>477</v>
      </c>
      <c r="E730" s="27" t="s">
        <v>805</v>
      </c>
      <c r="F730" s="27" t="s">
        <v>804</v>
      </c>
      <c r="G730" s="27" t="s">
        <v>804</v>
      </c>
      <c r="H730" s="58" t="s">
        <v>74</v>
      </c>
      <c r="K730" s="27" t="str">
        <f t="shared" si="11"/>
        <v>InitiativePhotoLog.IsBeforeAfter</v>
      </c>
      <c r="L730" s="27"/>
      <c r="M730" s="27"/>
    </row>
    <row r="731" spans="1:17" s="3" customFormat="1" x14ac:dyDescent="0.25">
      <c r="A731" s="47" t="s">
        <v>255</v>
      </c>
      <c r="B731" s="25" t="s">
        <v>48</v>
      </c>
      <c r="C731" s="25" t="s">
        <v>206</v>
      </c>
      <c r="D731" s="50" t="s">
        <v>72</v>
      </c>
      <c r="E731" s="27" t="s">
        <v>16</v>
      </c>
      <c r="F731" s="27" t="s">
        <v>16</v>
      </c>
      <c r="G731" s="27" t="s">
        <v>16</v>
      </c>
      <c r="H731" s="58" t="s">
        <v>549</v>
      </c>
      <c r="K731" s="27" t="str">
        <f t="shared" si="11"/>
        <v>InitiativePhotoLog.InitiativeID</v>
      </c>
      <c r="L731" s="27"/>
      <c r="M731" s="27"/>
    </row>
    <row r="732" spans="1:17" s="3" customFormat="1" x14ac:dyDescent="0.25">
      <c r="A732" s="48" t="s">
        <v>255</v>
      </c>
      <c r="B732" s="16" t="s">
        <v>48</v>
      </c>
      <c r="C732" s="16" t="s">
        <v>205</v>
      </c>
      <c r="D732" s="59" t="s">
        <v>72</v>
      </c>
      <c r="E732" s="60" t="s">
        <v>16</v>
      </c>
      <c r="F732" s="60" t="s">
        <v>16</v>
      </c>
      <c r="G732" s="60" t="s">
        <v>16</v>
      </c>
      <c r="H732" s="61" t="s">
        <v>74</v>
      </c>
      <c r="K732" s="27" t="str">
        <f t="shared" si="11"/>
        <v>InitiativePhotoLog.InitiativeFeature</v>
      </c>
      <c r="L732" s="27"/>
      <c r="M732" s="27"/>
    </row>
    <row r="733" spans="1:17" s="3" customFormat="1" x14ac:dyDescent="0.25">
      <c r="A733" s="31" t="s">
        <v>49</v>
      </c>
      <c r="B733" s="11" t="s">
        <v>50</v>
      </c>
      <c r="C733" s="11" t="s">
        <v>258</v>
      </c>
      <c r="D733" s="27" t="s">
        <v>72</v>
      </c>
      <c r="E733" s="27" t="s">
        <v>482</v>
      </c>
      <c r="F733" s="27" t="s">
        <v>16</v>
      </c>
      <c r="G733" s="27" t="s">
        <v>16</v>
      </c>
      <c r="H733" s="27" t="s">
        <v>74</v>
      </c>
      <c r="K733" s="27" t="str">
        <f t="shared" si="11"/>
        <v>AdministrativeArea.AdminID</v>
      </c>
      <c r="L733" s="27"/>
      <c r="M733" s="27"/>
      <c r="N733" s="27"/>
      <c r="O733" s="27"/>
      <c r="P733" s="27"/>
      <c r="Q733" s="27"/>
    </row>
    <row r="734" spans="1:17" s="3" customFormat="1" x14ac:dyDescent="0.25">
      <c r="A734" s="33" t="s">
        <v>49</v>
      </c>
      <c r="B734" t="s">
        <v>50</v>
      </c>
      <c r="C734" t="s">
        <v>83</v>
      </c>
      <c r="D734" s="27" t="s">
        <v>72</v>
      </c>
      <c r="E734" s="27" t="s">
        <v>482</v>
      </c>
      <c r="F734" s="27" t="s">
        <v>16</v>
      </c>
      <c r="G734" s="27" t="s">
        <v>16</v>
      </c>
      <c r="H734" s="27" t="s">
        <v>74</v>
      </c>
      <c r="K734" s="27" t="str">
        <f t="shared" si="11"/>
        <v>AdministrativeArea.UtilityID</v>
      </c>
      <c r="L734" s="27"/>
      <c r="M734" s="27"/>
      <c r="N734" s="27"/>
      <c r="O734" s="27"/>
      <c r="P734" s="27"/>
      <c r="Q734" s="27"/>
    </row>
    <row r="735" spans="1:17" s="3" customFormat="1" x14ac:dyDescent="0.25">
      <c r="A735" s="33" t="s">
        <v>49</v>
      </c>
      <c r="B735" t="s">
        <v>50</v>
      </c>
      <c r="C735" t="s">
        <v>259</v>
      </c>
      <c r="D735" s="27" t="s">
        <v>72</v>
      </c>
      <c r="E735" s="27" t="s">
        <v>482</v>
      </c>
      <c r="F735" s="27" t="s">
        <v>16</v>
      </c>
      <c r="G735" s="27" t="s">
        <v>16</v>
      </c>
      <c r="H735" s="27" t="s">
        <v>74</v>
      </c>
      <c r="K735" s="27" t="str">
        <f t="shared" si="11"/>
        <v>AdministrativeArea.AreaType</v>
      </c>
      <c r="L735" s="27"/>
      <c r="M735" s="27"/>
      <c r="N735" s="27"/>
      <c r="O735" s="27"/>
      <c r="P735" s="27"/>
      <c r="Q735" s="27"/>
    </row>
    <row r="736" spans="1:17" s="3" customFormat="1" x14ac:dyDescent="0.25">
      <c r="A736" s="33" t="s">
        <v>49</v>
      </c>
      <c r="B736" t="s">
        <v>50</v>
      </c>
      <c r="C736" t="s">
        <v>260</v>
      </c>
      <c r="D736" s="27" t="s">
        <v>72</v>
      </c>
      <c r="E736" s="27" t="s">
        <v>482</v>
      </c>
      <c r="F736" s="27" t="s">
        <v>16</v>
      </c>
      <c r="G736" s="27" t="s">
        <v>16</v>
      </c>
      <c r="H736" s="27" t="s">
        <v>74</v>
      </c>
      <c r="K736" s="27" t="str">
        <f t="shared" si="11"/>
        <v>AdministrativeArea.SubareaType</v>
      </c>
      <c r="L736" s="27"/>
      <c r="M736" s="27"/>
      <c r="N736" s="27"/>
      <c r="O736" s="27"/>
      <c r="P736" s="27"/>
      <c r="Q736" s="27"/>
    </row>
    <row r="737" spans="1:17" s="3" customFormat="1" x14ac:dyDescent="0.25">
      <c r="A737" s="33" t="s">
        <v>49</v>
      </c>
      <c r="B737" t="s">
        <v>50</v>
      </c>
      <c r="C737" t="s">
        <v>261</v>
      </c>
      <c r="D737" s="27" t="s">
        <v>74</v>
      </c>
      <c r="E737" s="27" t="s">
        <v>482</v>
      </c>
      <c r="F737" s="27" t="s">
        <v>16</v>
      </c>
      <c r="G737" s="27" t="s">
        <v>16</v>
      </c>
      <c r="H737" s="27" t="s">
        <v>74</v>
      </c>
      <c r="K737" s="27" t="str">
        <f t="shared" si="11"/>
        <v>AdministrativeArea.SubareaTypeComment</v>
      </c>
      <c r="L737" s="27"/>
      <c r="M737" s="27"/>
      <c r="N737" s="27"/>
      <c r="O737" s="27"/>
      <c r="P737" s="27"/>
      <c r="Q737" s="27"/>
    </row>
    <row r="738" spans="1:17" s="3" customFormat="1" x14ac:dyDescent="0.25">
      <c r="A738" s="34" t="s">
        <v>49</v>
      </c>
      <c r="B738" s="12" t="s">
        <v>50</v>
      </c>
      <c r="C738" s="12" t="s">
        <v>262</v>
      </c>
      <c r="D738" s="27" t="s">
        <v>72</v>
      </c>
      <c r="E738" s="27" t="s">
        <v>939</v>
      </c>
      <c r="F738" s="27" t="s">
        <v>16</v>
      </c>
      <c r="G738" s="27" t="s">
        <v>16</v>
      </c>
      <c r="H738" s="27" t="s">
        <v>74</v>
      </c>
      <c r="K738" s="27" t="str">
        <f t="shared" si="11"/>
        <v>AdministrativeArea.Name</v>
      </c>
      <c r="L738" s="27"/>
      <c r="M738" s="27"/>
      <c r="N738" s="27"/>
      <c r="O738" s="27"/>
      <c r="P738" s="27"/>
      <c r="Q738" s="27"/>
    </row>
    <row r="739" spans="1:17" s="3" customFormat="1" x14ac:dyDescent="0.25">
      <c r="A739" s="43" t="s">
        <v>49</v>
      </c>
      <c r="B739" s="17" t="s">
        <v>51</v>
      </c>
      <c r="C739" s="17" t="s">
        <v>263</v>
      </c>
      <c r="D739" s="27" t="s">
        <v>72</v>
      </c>
      <c r="E739" s="27" t="s">
        <v>16</v>
      </c>
      <c r="F739" s="27" t="s">
        <v>16</v>
      </c>
      <c r="G739" s="27" t="s">
        <v>16</v>
      </c>
      <c r="H739" s="27" t="s">
        <v>940</v>
      </c>
      <c r="K739" s="27" t="str">
        <f t="shared" si="11"/>
        <v>CriticalFacility.FacilityID</v>
      </c>
      <c r="L739" s="27"/>
      <c r="M739" s="27"/>
      <c r="N739" s="27"/>
      <c r="O739" s="27"/>
      <c r="P739" s="27"/>
      <c r="Q739" s="27"/>
    </row>
    <row r="740" spans="1:17" s="3" customFormat="1" x14ac:dyDescent="0.25">
      <c r="A740" s="44" t="s">
        <v>49</v>
      </c>
      <c r="B740" s="28" t="s">
        <v>51</v>
      </c>
      <c r="C740" s="28" t="s">
        <v>83</v>
      </c>
      <c r="D740" s="27" t="s">
        <v>72</v>
      </c>
      <c r="E740" s="27" t="s">
        <v>16</v>
      </c>
      <c r="F740" s="27" t="s">
        <v>16</v>
      </c>
      <c r="G740" s="27" t="s">
        <v>16</v>
      </c>
      <c r="H740" s="27" t="s">
        <v>74</v>
      </c>
      <c r="K740" s="27" t="str">
        <f t="shared" si="11"/>
        <v>CriticalFacility.UtilityID</v>
      </c>
      <c r="L740" s="27"/>
      <c r="M740" s="27"/>
      <c r="N740" s="27"/>
      <c r="O740" s="27"/>
      <c r="P740" s="27"/>
      <c r="Q740" s="27"/>
    </row>
    <row r="741" spans="1:17" s="3" customFormat="1" x14ac:dyDescent="0.25">
      <c r="A741" s="44" t="s">
        <v>49</v>
      </c>
      <c r="B741" s="28" t="s">
        <v>51</v>
      </c>
      <c r="C741" s="28" t="s">
        <v>264</v>
      </c>
      <c r="D741" s="27" t="s">
        <v>72</v>
      </c>
      <c r="E741" s="27" t="s">
        <v>16</v>
      </c>
      <c r="F741" s="27" t="s">
        <v>16</v>
      </c>
      <c r="G741" s="27" t="s">
        <v>16</v>
      </c>
      <c r="H741" s="27" t="s">
        <v>940</v>
      </c>
      <c r="K741" s="27" t="str">
        <f t="shared" si="11"/>
        <v>CriticalFacility.FacilityName</v>
      </c>
      <c r="L741" s="27"/>
      <c r="M741" s="27"/>
      <c r="N741" s="27"/>
      <c r="O741" s="27"/>
      <c r="P741" s="27"/>
      <c r="Q741" s="27"/>
    </row>
    <row r="742" spans="1:17" s="3" customFormat="1" x14ac:dyDescent="0.25">
      <c r="A742" s="44" t="s">
        <v>49</v>
      </c>
      <c r="B742" s="28" t="s">
        <v>51</v>
      </c>
      <c r="C742" s="28" t="s">
        <v>265</v>
      </c>
      <c r="D742" s="27" t="s">
        <v>72</v>
      </c>
      <c r="E742" s="27" t="s">
        <v>16</v>
      </c>
      <c r="F742" s="27" t="s">
        <v>16</v>
      </c>
      <c r="G742" s="27" t="s">
        <v>16</v>
      </c>
      <c r="H742" s="27" t="s">
        <v>940</v>
      </c>
      <c r="K742" s="27" t="str">
        <f t="shared" si="11"/>
        <v>CriticalFacility.FacilityCategory</v>
      </c>
      <c r="L742" s="27"/>
      <c r="M742" s="27"/>
      <c r="N742" s="27"/>
      <c r="O742" s="27"/>
      <c r="P742" s="27"/>
      <c r="Q742" s="27"/>
    </row>
    <row r="743" spans="1:17" s="3" customFormat="1" x14ac:dyDescent="0.25">
      <c r="A743" s="44" t="s">
        <v>49</v>
      </c>
      <c r="B743" s="28" t="s">
        <v>51</v>
      </c>
      <c r="C743" s="28" t="s">
        <v>266</v>
      </c>
      <c r="D743" s="27" t="s">
        <v>72</v>
      </c>
      <c r="E743" s="27" t="s">
        <v>16</v>
      </c>
      <c r="F743" s="27" t="s">
        <v>16</v>
      </c>
      <c r="G743" s="27" t="s">
        <v>16</v>
      </c>
      <c r="H743" s="27" t="s">
        <v>940</v>
      </c>
      <c r="K743" s="27" t="str">
        <f t="shared" si="11"/>
        <v>CriticalFacility.FacilityCategoryComment</v>
      </c>
      <c r="L743" s="27"/>
      <c r="M743" s="27"/>
      <c r="N743" s="27"/>
      <c r="O743" s="27"/>
      <c r="P743" s="27"/>
      <c r="Q743" s="27"/>
    </row>
    <row r="744" spans="1:17" s="3" customFormat="1" x14ac:dyDescent="0.25">
      <c r="A744" s="44" t="s">
        <v>49</v>
      </c>
      <c r="B744" s="28" t="s">
        <v>51</v>
      </c>
      <c r="C744" s="28" t="s">
        <v>267</v>
      </c>
      <c r="D744" s="27" t="s">
        <v>72</v>
      </c>
      <c r="E744" s="27" t="s">
        <v>16</v>
      </c>
      <c r="F744" s="27" t="s">
        <v>16</v>
      </c>
      <c r="G744" s="27" t="s">
        <v>16</v>
      </c>
      <c r="H744" s="27" t="s">
        <v>940</v>
      </c>
      <c r="K744" s="27" t="str">
        <f t="shared" si="11"/>
        <v>CriticalFacility.FacilityDescription</v>
      </c>
      <c r="L744" s="27"/>
      <c r="M744" s="27"/>
      <c r="N744" s="27"/>
      <c r="O744" s="27"/>
      <c r="P744" s="27"/>
      <c r="Q744" s="27"/>
    </row>
    <row r="745" spans="1:17" s="3" customFormat="1" x14ac:dyDescent="0.25">
      <c r="A745" s="44" t="s">
        <v>49</v>
      </c>
      <c r="B745" s="28" t="s">
        <v>51</v>
      </c>
      <c r="C745" s="28" t="s">
        <v>81</v>
      </c>
      <c r="D745" s="27" t="s">
        <v>74</v>
      </c>
      <c r="E745" s="27" t="s">
        <v>16</v>
      </c>
      <c r="F745" s="27" t="s">
        <v>16</v>
      </c>
      <c r="G745" s="27" t="s">
        <v>16</v>
      </c>
      <c r="H745" s="27" t="s">
        <v>940</v>
      </c>
      <c r="K745" s="27"/>
      <c r="L745" s="27"/>
      <c r="M745" s="27"/>
      <c r="N745" s="27"/>
      <c r="O745" s="27"/>
      <c r="P745" s="27"/>
      <c r="Q745" s="27"/>
    </row>
    <row r="746" spans="1:17" s="3" customFormat="1" x14ac:dyDescent="0.25">
      <c r="A746" s="44" t="s">
        <v>49</v>
      </c>
      <c r="B746" s="28" t="s">
        <v>51</v>
      </c>
      <c r="C746" s="28" t="s">
        <v>82</v>
      </c>
      <c r="D746" s="27" t="s">
        <v>72</v>
      </c>
      <c r="E746" s="27" t="s">
        <v>16</v>
      </c>
      <c r="F746" s="27" t="s">
        <v>16</v>
      </c>
      <c r="G746" s="27" t="s">
        <v>16</v>
      </c>
      <c r="H746" s="27" t="s">
        <v>940</v>
      </c>
      <c r="K746" s="27" t="str">
        <f t="shared" si="11"/>
        <v>CriticalFacility.CircuitID</v>
      </c>
      <c r="L746" s="27"/>
      <c r="M746" s="27"/>
      <c r="N746" s="27"/>
      <c r="O746" s="27"/>
      <c r="P746" s="27"/>
      <c r="Q746" s="27"/>
    </row>
    <row r="747" spans="1:17" s="3" customFormat="1" x14ac:dyDescent="0.25">
      <c r="A747" s="44" t="s">
        <v>49</v>
      </c>
      <c r="B747" s="28" t="s">
        <v>51</v>
      </c>
      <c r="C747" s="28" t="s">
        <v>124</v>
      </c>
      <c r="D747" s="27" t="s">
        <v>72</v>
      </c>
      <c r="E747" s="27" t="s">
        <v>941</v>
      </c>
      <c r="F747" s="27" t="s">
        <v>16</v>
      </c>
      <c r="G747" s="27" t="s">
        <v>16</v>
      </c>
      <c r="H747" s="27" t="s">
        <v>940</v>
      </c>
      <c r="K747" s="27" t="str">
        <f t="shared" si="11"/>
        <v>CriticalFacility.MeterID</v>
      </c>
      <c r="L747" s="27"/>
      <c r="M747" s="27"/>
      <c r="N747" s="27"/>
      <c r="O747" s="27"/>
      <c r="P747" s="27"/>
      <c r="Q747" s="27"/>
    </row>
    <row r="748" spans="1:17" s="3" customFormat="1" x14ac:dyDescent="0.25">
      <c r="A748" s="44" t="s">
        <v>49</v>
      </c>
      <c r="B748" s="28" t="s">
        <v>51</v>
      </c>
      <c r="C748" s="28" t="s">
        <v>268</v>
      </c>
      <c r="D748" s="27" t="s">
        <v>72</v>
      </c>
      <c r="E748" s="27" t="s">
        <v>942</v>
      </c>
      <c r="F748" s="27" t="s">
        <v>943</v>
      </c>
      <c r="G748" s="27" t="s">
        <v>944</v>
      </c>
      <c r="H748" s="27" t="s">
        <v>940</v>
      </c>
      <c r="K748" s="27" t="str">
        <f t="shared" si="11"/>
        <v>CriticalFacility.BackupPower</v>
      </c>
      <c r="L748" s="27"/>
      <c r="M748" s="27"/>
      <c r="N748" s="27"/>
      <c r="O748" s="27"/>
      <c r="P748" s="27"/>
      <c r="Q748" s="27"/>
    </row>
    <row r="749" spans="1:17" s="3" customFormat="1" x14ac:dyDescent="0.25">
      <c r="A749" s="44" t="s">
        <v>49</v>
      </c>
      <c r="B749" s="28" t="s">
        <v>51</v>
      </c>
      <c r="C749" s="28" t="s">
        <v>269</v>
      </c>
      <c r="D749" s="27" t="s">
        <v>477</v>
      </c>
      <c r="E749" s="27" t="s">
        <v>942</v>
      </c>
      <c r="F749" s="27" t="s">
        <v>943</v>
      </c>
      <c r="G749" s="27" t="s">
        <v>944</v>
      </c>
      <c r="H749" s="27" t="s">
        <v>940</v>
      </c>
      <c r="K749" s="27" t="str">
        <f t="shared" si="11"/>
        <v>CriticalFacility.BackupType</v>
      </c>
      <c r="L749" s="27"/>
      <c r="M749" s="27"/>
      <c r="N749" s="27"/>
      <c r="O749" s="27"/>
      <c r="P749" s="27"/>
      <c r="Q749" s="27"/>
    </row>
    <row r="750" spans="1:17" s="3" customFormat="1" x14ac:dyDescent="0.25">
      <c r="A750" s="44" t="s">
        <v>49</v>
      </c>
      <c r="B750" s="28" t="s">
        <v>51</v>
      </c>
      <c r="C750" s="28" t="s">
        <v>270</v>
      </c>
      <c r="D750" s="27" t="s">
        <v>477</v>
      </c>
      <c r="E750" s="27" t="s">
        <v>942</v>
      </c>
      <c r="F750" s="27" t="s">
        <v>945</v>
      </c>
      <c r="G750" s="27" t="s">
        <v>944</v>
      </c>
      <c r="H750" s="27" t="s">
        <v>940</v>
      </c>
      <c r="K750" s="27" t="str">
        <f t="shared" si="11"/>
        <v>CriticalFacility.BackupTypeComment</v>
      </c>
      <c r="L750" s="27"/>
      <c r="M750" s="27"/>
      <c r="N750" s="27"/>
      <c r="O750" s="27"/>
      <c r="P750" s="27"/>
      <c r="Q750" s="27"/>
    </row>
    <row r="751" spans="1:17" s="3" customFormat="1" x14ac:dyDescent="0.25">
      <c r="A751" s="44" t="s">
        <v>49</v>
      </c>
      <c r="B751" s="28" t="s">
        <v>51</v>
      </c>
      <c r="C751" s="28" t="s">
        <v>271</v>
      </c>
      <c r="D751" s="27" t="s">
        <v>72</v>
      </c>
      <c r="E751" s="27" t="s">
        <v>942</v>
      </c>
      <c r="F751" s="27" t="s">
        <v>943</v>
      </c>
      <c r="G751" s="27" t="s">
        <v>944</v>
      </c>
      <c r="H751" s="27" t="s">
        <v>940</v>
      </c>
      <c r="K751" s="27" t="str">
        <f t="shared" si="11"/>
        <v>CriticalFacility.BackupCapacity</v>
      </c>
      <c r="L751" s="27"/>
      <c r="M751" s="27"/>
      <c r="N751" s="27"/>
      <c r="O751" s="27"/>
      <c r="P751" s="27"/>
      <c r="Q751" s="27"/>
    </row>
    <row r="752" spans="1:17" s="3" customFormat="1" x14ac:dyDescent="0.25">
      <c r="A752" s="44" t="s">
        <v>49</v>
      </c>
      <c r="B752" s="28" t="s">
        <v>51</v>
      </c>
      <c r="C752" s="28" t="s">
        <v>272</v>
      </c>
      <c r="D752" s="27" t="s">
        <v>72</v>
      </c>
      <c r="E752" s="27" t="s">
        <v>946</v>
      </c>
      <c r="F752" s="27" t="s">
        <v>947</v>
      </c>
      <c r="G752" s="27" t="s">
        <v>16</v>
      </c>
      <c r="H752" s="27" t="s">
        <v>940</v>
      </c>
      <c r="K752" s="27" t="str">
        <f t="shared" si="11"/>
        <v>CriticalFacility.PopulationImpact</v>
      </c>
      <c r="L752" s="27"/>
      <c r="M752" s="27"/>
      <c r="N752" s="27"/>
      <c r="O752" s="27"/>
      <c r="P752" s="27"/>
      <c r="Q752" s="27"/>
    </row>
    <row r="753" spans="1:17" s="3" customFormat="1" x14ac:dyDescent="0.25">
      <c r="A753" s="44" t="s">
        <v>49</v>
      </c>
      <c r="B753" s="28" t="s">
        <v>51</v>
      </c>
      <c r="C753" s="28" t="s">
        <v>273</v>
      </c>
      <c r="D753" s="27" t="s">
        <v>72</v>
      </c>
      <c r="E753" s="27" t="s">
        <v>16</v>
      </c>
      <c r="F753" s="27" t="s">
        <v>16</v>
      </c>
      <c r="G753" s="27" t="s">
        <v>16</v>
      </c>
      <c r="H753" s="27" t="s">
        <v>940</v>
      </c>
      <c r="K753" s="27" t="str">
        <f t="shared" si="11"/>
        <v>CriticalFacility.PSPSDays</v>
      </c>
      <c r="L753" s="27"/>
      <c r="M753" s="27"/>
      <c r="N753" s="27"/>
      <c r="O753" s="27"/>
      <c r="P753" s="27"/>
      <c r="Q753" s="27"/>
    </row>
    <row r="754" spans="1:17" s="3" customFormat="1" x14ac:dyDescent="0.25">
      <c r="A754" s="44" t="s">
        <v>49</v>
      </c>
      <c r="B754" s="28" t="s">
        <v>51</v>
      </c>
      <c r="C754" s="28" t="s">
        <v>274</v>
      </c>
      <c r="D754" s="27" t="s">
        <v>72</v>
      </c>
      <c r="E754" s="27" t="s">
        <v>16</v>
      </c>
      <c r="F754" s="27" t="s">
        <v>16</v>
      </c>
      <c r="G754" s="27" t="s">
        <v>16</v>
      </c>
      <c r="H754" s="27" t="s">
        <v>940</v>
      </c>
      <c r="K754" s="27" t="str">
        <f t="shared" si="11"/>
        <v>CriticalFacility.Address</v>
      </c>
      <c r="L754" s="27"/>
      <c r="M754" s="27"/>
      <c r="N754" s="27"/>
      <c r="O754" s="27"/>
      <c r="P754" s="27"/>
      <c r="Q754" s="27"/>
    </row>
    <row r="755" spans="1:17" s="3" customFormat="1" x14ac:dyDescent="0.25">
      <c r="A755" s="44" t="s">
        <v>49</v>
      </c>
      <c r="B755" s="28" t="s">
        <v>51</v>
      </c>
      <c r="C755" s="28" t="s">
        <v>275</v>
      </c>
      <c r="D755" s="27" t="s">
        <v>72</v>
      </c>
      <c r="E755" s="27" t="s">
        <v>16</v>
      </c>
      <c r="F755" s="27" t="s">
        <v>16</v>
      </c>
      <c r="G755" s="27" t="s">
        <v>16</v>
      </c>
      <c r="H755" s="27" t="s">
        <v>940</v>
      </c>
      <c r="K755" s="27" t="str">
        <f t="shared" si="11"/>
        <v>CriticalFacility.City</v>
      </c>
      <c r="L755" s="27"/>
      <c r="M755" s="27"/>
      <c r="N755" s="27"/>
      <c r="O755" s="27"/>
      <c r="P755" s="27"/>
      <c r="Q755" s="27"/>
    </row>
    <row r="756" spans="1:17" s="3" customFormat="1" x14ac:dyDescent="0.25">
      <c r="A756" s="44" t="s">
        <v>49</v>
      </c>
      <c r="B756" s="28" t="s">
        <v>51</v>
      </c>
      <c r="C756" s="28" t="s">
        <v>276</v>
      </c>
      <c r="D756" s="27" t="s">
        <v>72</v>
      </c>
      <c r="E756" s="27" t="s">
        <v>16</v>
      </c>
      <c r="F756" s="27" t="s">
        <v>16</v>
      </c>
      <c r="G756" s="27" t="s">
        <v>16</v>
      </c>
      <c r="H756" s="27" t="s">
        <v>940</v>
      </c>
      <c r="K756" s="27" t="str">
        <f t="shared" si="11"/>
        <v>CriticalFacility.Zip</v>
      </c>
      <c r="L756" s="27"/>
      <c r="M756" s="27"/>
      <c r="N756" s="27"/>
      <c r="O756" s="27"/>
      <c r="P756" s="27"/>
      <c r="Q756" s="27"/>
    </row>
    <row r="757" spans="1:17" s="3" customFormat="1" x14ac:dyDescent="0.25">
      <c r="A757" s="45" t="s">
        <v>49</v>
      </c>
      <c r="B757" s="18" t="s">
        <v>51</v>
      </c>
      <c r="C757" s="18" t="s">
        <v>112</v>
      </c>
      <c r="D757" s="27" t="s">
        <v>72</v>
      </c>
      <c r="E757" s="27" t="s">
        <v>482</v>
      </c>
      <c r="F757" s="27" t="s">
        <v>16</v>
      </c>
      <c r="G757" s="27" t="s">
        <v>16</v>
      </c>
      <c r="H757" s="27" t="s">
        <v>74</v>
      </c>
      <c r="K757" s="27" t="str">
        <f t="shared" si="11"/>
        <v>CriticalFacility.HFTDClass</v>
      </c>
      <c r="L757" s="27"/>
      <c r="M757" s="27"/>
      <c r="N757" s="27"/>
      <c r="O757" s="27"/>
      <c r="P757" s="27"/>
      <c r="Q757" s="27"/>
    </row>
    <row r="758" spans="1:17" s="3" customFormat="1" x14ac:dyDescent="0.25">
      <c r="A758" s="31" t="s">
        <v>49</v>
      </c>
      <c r="B758" s="11" t="s">
        <v>52</v>
      </c>
      <c r="C758" s="11" t="s">
        <v>277</v>
      </c>
      <c r="D758" s="27" t="s">
        <v>72</v>
      </c>
      <c r="E758" s="27" t="s">
        <v>948</v>
      </c>
      <c r="F758" s="27" t="s">
        <v>16</v>
      </c>
      <c r="G758" s="27" t="s">
        <v>16</v>
      </c>
      <c r="H758" s="27" t="s">
        <v>74</v>
      </c>
      <c r="K758" s="27" t="str">
        <f t="shared" si="11"/>
        <v>HighWindWarningDayPolygon.HwwID</v>
      </c>
      <c r="L758" s="27"/>
      <c r="M758" s="27"/>
      <c r="N758" s="27"/>
      <c r="O758" s="27"/>
      <c r="P758" s="27"/>
      <c r="Q758" s="27"/>
    </row>
    <row r="759" spans="1:17" s="3" customFormat="1" x14ac:dyDescent="0.25">
      <c r="A759" s="33" t="s">
        <v>49</v>
      </c>
      <c r="B759" t="s">
        <v>52</v>
      </c>
      <c r="C759" t="s">
        <v>83</v>
      </c>
      <c r="D759" s="27" t="s">
        <v>72</v>
      </c>
      <c r="E759" s="27" t="s">
        <v>948</v>
      </c>
      <c r="F759" s="27" t="s">
        <v>16</v>
      </c>
      <c r="G759" s="27" t="s">
        <v>16</v>
      </c>
      <c r="H759" s="27" t="s">
        <v>74</v>
      </c>
      <c r="K759" s="27" t="str">
        <f t="shared" si="11"/>
        <v>HighWindWarningDayPolygon.UtilityID</v>
      </c>
      <c r="L759" s="27"/>
      <c r="M759" s="27"/>
      <c r="N759" s="27"/>
      <c r="O759" s="27"/>
      <c r="P759" s="27"/>
      <c r="Q759" s="27"/>
    </row>
    <row r="760" spans="1:17" s="3" customFormat="1" x14ac:dyDescent="0.25">
      <c r="A760" s="33" t="s">
        <v>49</v>
      </c>
      <c r="B760" t="s">
        <v>52</v>
      </c>
      <c r="C760" t="s">
        <v>278</v>
      </c>
      <c r="D760" s="27" t="s">
        <v>72</v>
      </c>
      <c r="E760" s="27" t="s">
        <v>948</v>
      </c>
      <c r="F760" s="27" t="s">
        <v>16</v>
      </c>
      <c r="G760" s="27" t="s">
        <v>16</v>
      </c>
      <c r="H760" s="27" t="s">
        <v>74</v>
      </c>
      <c r="K760" s="27" t="str">
        <f t="shared" si="11"/>
        <v>HighWindWarningDayPolygon.HWWIssueDateTime</v>
      </c>
      <c r="L760" s="27"/>
      <c r="M760" s="27"/>
      <c r="N760" s="27"/>
      <c r="O760" s="27"/>
      <c r="P760" s="27"/>
      <c r="Q760" s="27"/>
    </row>
    <row r="761" spans="1:17" s="3" customFormat="1" x14ac:dyDescent="0.25">
      <c r="A761" s="34" t="s">
        <v>49</v>
      </c>
      <c r="B761" s="12" t="s">
        <v>52</v>
      </c>
      <c r="C761" s="12" t="s">
        <v>279</v>
      </c>
      <c r="D761" s="27" t="s">
        <v>72</v>
      </c>
      <c r="E761" s="27" t="s">
        <v>948</v>
      </c>
      <c r="F761" s="27" t="s">
        <v>16</v>
      </c>
      <c r="G761" s="27" t="s">
        <v>16</v>
      </c>
      <c r="H761" s="27" t="s">
        <v>74</v>
      </c>
      <c r="K761" s="27" t="str">
        <f t="shared" si="11"/>
        <v>HighWindWarningDayPolygon.NumberHWWDays</v>
      </c>
      <c r="L761" s="27"/>
      <c r="M761" s="27"/>
      <c r="N761" s="27"/>
      <c r="O761" s="27"/>
      <c r="P761" s="27"/>
      <c r="Q761" s="27"/>
    </row>
    <row r="762" spans="1:17" s="3" customFormat="1" x14ac:dyDescent="0.25">
      <c r="A762" s="43" t="s">
        <v>49</v>
      </c>
      <c r="B762" s="17" t="s">
        <v>280</v>
      </c>
      <c r="C762" s="17" t="s">
        <v>83</v>
      </c>
      <c r="D762" s="27" t="s">
        <v>72</v>
      </c>
      <c r="E762" s="27" t="s">
        <v>949</v>
      </c>
      <c r="F762" s="27" t="s">
        <v>950</v>
      </c>
      <c r="G762" s="27" t="s">
        <v>951</v>
      </c>
      <c r="H762" s="27" t="s">
        <v>74</v>
      </c>
      <c r="K762" s="27" t="str">
        <f t="shared" si="11"/>
        <v>MajorWoodyStemExemptTreePoint.UtilityID</v>
      </c>
      <c r="L762" s="27"/>
      <c r="M762" s="27"/>
      <c r="N762" s="27"/>
      <c r="O762" s="27"/>
      <c r="P762" s="27"/>
      <c r="Q762" s="27"/>
    </row>
    <row r="763" spans="1:17" s="3" customFormat="1" x14ac:dyDescent="0.25">
      <c r="A763" s="44" t="s">
        <v>49</v>
      </c>
      <c r="B763" s="28" t="s">
        <v>280</v>
      </c>
      <c r="C763" s="28" t="s">
        <v>222</v>
      </c>
      <c r="D763" s="27" t="s">
        <v>72</v>
      </c>
      <c r="E763" s="27" t="s">
        <v>16</v>
      </c>
      <c r="F763" s="27" t="s">
        <v>952</v>
      </c>
      <c r="G763" s="27" t="s">
        <v>952</v>
      </c>
      <c r="H763" s="27" t="s">
        <v>74</v>
      </c>
      <c r="K763" s="27" t="str">
        <f t="shared" si="11"/>
        <v>MajorWoodyStemExemptTreePoint.VegetationGenus</v>
      </c>
      <c r="L763" s="27"/>
      <c r="M763" s="27"/>
      <c r="N763" s="27"/>
      <c r="O763" s="27"/>
      <c r="P763" s="27"/>
      <c r="Q763" s="27"/>
    </row>
    <row r="764" spans="1:17" s="3" customFormat="1" x14ac:dyDescent="0.25">
      <c r="A764" s="44" t="s">
        <v>49</v>
      </c>
      <c r="B764" s="28" t="s">
        <v>280</v>
      </c>
      <c r="C764" s="28" t="s">
        <v>223</v>
      </c>
      <c r="D764" s="27" t="s">
        <v>477</v>
      </c>
      <c r="E764" s="27" t="s">
        <v>16</v>
      </c>
      <c r="F764" s="27" t="s">
        <v>952</v>
      </c>
      <c r="G764" s="27" t="s">
        <v>952</v>
      </c>
      <c r="H764" s="27" t="s">
        <v>74</v>
      </c>
      <c r="K764" s="27" t="str">
        <f t="shared" si="11"/>
        <v>MajorWoodyStemExemptTreePoint.VegetationSpecies</v>
      </c>
      <c r="L764" s="27"/>
      <c r="M764" s="27"/>
      <c r="N764" s="27"/>
      <c r="O764" s="27"/>
      <c r="P764" s="27"/>
      <c r="Q764" s="27"/>
    </row>
    <row r="765" spans="1:17" s="3" customFormat="1" x14ac:dyDescent="0.25">
      <c r="A765" s="44" t="s">
        <v>49</v>
      </c>
      <c r="B765" s="28" t="s">
        <v>280</v>
      </c>
      <c r="C765" s="28" t="s">
        <v>224</v>
      </c>
      <c r="D765" s="27" t="s">
        <v>72</v>
      </c>
      <c r="E765" s="27" t="s">
        <v>16</v>
      </c>
      <c r="F765" s="27" t="s">
        <v>952</v>
      </c>
      <c r="G765" s="27" t="s">
        <v>952</v>
      </c>
      <c r="H765" s="27" t="s">
        <v>74</v>
      </c>
      <c r="K765" s="27" t="str">
        <f t="shared" si="11"/>
        <v>MajorWoodyStemExemptTreePoint.VegetationCommonName</v>
      </c>
      <c r="L765" s="27"/>
      <c r="M765" s="27"/>
      <c r="N765" s="27"/>
      <c r="O765" s="27"/>
      <c r="P765" s="27"/>
      <c r="Q765" s="27"/>
    </row>
    <row r="766" spans="1:17" s="3" customFormat="1" x14ac:dyDescent="0.25">
      <c r="A766" s="44" t="s">
        <v>49</v>
      </c>
      <c r="B766" s="28" t="s">
        <v>280</v>
      </c>
      <c r="C766" s="28" t="s">
        <v>96</v>
      </c>
      <c r="D766" s="27" t="s">
        <v>72</v>
      </c>
      <c r="E766" s="27" t="s">
        <v>953</v>
      </c>
      <c r="F766" s="27" t="s">
        <v>954</v>
      </c>
      <c r="G766" s="27" t="s">
        <v>951</v>
      </c>
      <c r="H766" s="27" t="s">
        <v>74</v>
      </c>
      <c r="K766" s="27" t="str">
        <f t="shared" si="11"/>
        <v>MajorWoodyStemExemptTreePoint.LastInspectionDate</v>
      </c>
      <c r="L766" s="27"/>
      <c r="M766" s="27"/>
      <c r="N766" s="27"/>
      <c r="O766" s="27"/>
      <c r="P766" s="27"/>
      <c r="Q766" s="27"/>
    </row>
    <row r="767" spans="1:17" s="3" customFormat="1" x14ac:dyDescent="0.25">
      <c r="A767" s="45" t="s">
        <v>49</v>
      </c>
      <c r="B767" s="18" t="s">
        <v>280</v>
      </c>
      <c r="C767" s="18" t="s">
        <v>281</v>
      </c>
      <c r="D767" s="27" t="s">
        <v>72</v>
      </c>
      <c r="E767" s="27" t="s">
        <v>16</v>
      </c>
      <c r="F767" s="27" t="s">
        <v>16</v>
      </c>
      <c r="G767" s="27" t="s">
        <v>16</v>
      </c>
      <c r="H767" s="27" t="s">
        <v>74</v>
      </c>
      <c r="K767" s="27" t="str">
        <f t="shared" si="11"/>
        <v>MajorWoodyStemExemptTreePoint.Quantity</v>
      </c>
      <c r="L767" s="27"/>
      <c r="M767" s="27"/>
      <c r="N767" s="27"/>
      <c r="O767" s="27"/>
      <c r="P767" s="27"/>
      <c r="Q767" s="27"/>
    </row>
    <row r="768" spans="1:17" s="3" customFormat="1" x14ac:dyDescent="0.25">
      <c r="A768" s="31" t="s">
        <v>49</v>
      </c>
      <c r="B768" s="11" t="s">
        <v>54</v>
      </c>
      <c r="C768" s="11" t="s">
        <v>282</v>
      </c>
      <c r="D768" s="27" t="s">
        <v>72</v>
      </c>
      <c r="E768" s="27" t="s">
        <v>955</v>
      </c>
      <c r="F768" s="27" t="s">
        <v>16</v>
      </c>
      <c r="G768" s="27" t="s">
        <v>16</v>
      </c>
      <c r="H768" s="27" t="s">
        <v>456</v>
      </c>
      <c r="K768" s="27" t="str">
        <f t="shared" si="11"/>
        <v>OtherPowerLineConnectionLocation.OplcID</v>
      </c>
      <c r="L768" s="27"/>
      <c r="M768" s="27"/>
      <c r="N768" s="27"/>
      <c r="O768" s="27"/>
      <c r="P768" s="27"/>
      <c r="Q768" s="27"/>
    </row>
    <row r="769" spans="1:17" s="3" customFormat="1" x14ac:dyDescent="0.25">
      <c r="A769" s="33" t="s">
        <v>49</v>
      </c>
      <c r="B769" t="s">
        <v>54</v>
      </c>
      <c r="C769" t="s">
        <v>83</v>
      </c>
      <c r="D769" s="27" t="s">
        <v>72</v>
      </c>
      <c r="E769" s="27" t="s">
        <v>16</v>
      </c>
      <c r="F769" s="27" t="s">
        <v>16</v>
      </c>
      <c r="G769" s="27" t="s">
        <v>16</v>
      </c>
      <c r="H769" s="27" t="s">
        <v>74</v>
      </c>
      <c r="K769" s="27" t="str">
        <f t="shared" si="11"/>
        <v>OtherPowerLineConnectionLocation.UtilityID</v>
      </c>
      <c r="L769" s="27"/>
      <c r="M769" s="27"/>
      <c r="N769" s="27"/>
      <c r="O769" s="27"/>
      <c r="P769" s="27"/>
      <c r="Q769" s="27"/>
    </row>
    <row r="770" spans="1:17" s="3" customFormat="1" x14ac:dyDescent="0.25">
      <c r="A770" s="33" t="s">
        <v>49</v>
      </c>
      <c r="B770" t="s">
        <v>54</v>
      </c>
      <c r="C770" t="s">
        <v>283</v>
      </c>
      <c r="D770" s="27" t="s">
        <v>72</v>
      </c>
      <c r="E770" s="27" t="s">
        <v>16</v>
      </c>
      <c r="F770" s="27" t="s">
        <v>16</v>
      </c>
      <c r="G770" s="27" t="s">
        <v>16</v>
      </c>
      <c r="H770" s="27" t="s">
        <v>456</v>
      </c>
      <c r="K770" s="27" t="str">
        <f t="shared" si="11"/>
        <v>OtherPowerLineConnectionLocation.OtherLineOwner</v>
      </c>
      <c r="L770" s="27"/>
      <c r="M770" s="27"/>
      <c r="N770" s="27"/>
      <c r="O770" s="27"/>
      <c r="P770" s="27"/>
      <c r="Q770" s="27"/>
    </row>
    <row r="771" spans="1:17" s="3" customFormat="1" x14ac:dyDescent="0.25">
      <c r="A771" s="33" t="s">
        <v>49</v>
      </c>
      <c r="B771" t="s">
        <v>54</v>
      </c>
      <c r="C771" t="s">
        <v>284</v>
      </c>
      <c r="D771" s="27" t="s">
        <v>477</v>
      </c>
      <c r="E771" s="27" t="s">
        <v>956</v>
      </c>
      <c r="F771" s="27" t="s">
        <v>16</v>
      </c>
      <c r="G771" s="27" t="s">
        <v>16</v>
      </c>
      <c r="H771" s="27" t="s">
        <v>456</v>
      </c>
      <c r="K771" s="27" t="str">
        <f t="shared" si="11"/>
        <v>OtherPowerLineConnectionLocation.ConnectionAsset</v>
      </c>
      <c r="L771" s="27"/>
      <c r="M771" s="27"/>
      <c r="N771" s="27"/>
      <c r="O771" s="27"/>
      <c r="P771" s="27"/>
      <c r="Q771" s="27"/>
    </row>
    <row r="772" spans="1:17" s="3" customFormat="1" x14ac:dyDescent="0.25">
      <c r="A772" s="33" t="s">
        <v>49</v>
      </c>
      <c r="B772" t="s">
        <v>54</v>
      </c>
      <c r="C772" t="s">
        <v>285</v>
      </c>
      <c r="D772" s="27" t="s">
        <v>477</v>
      </c>
      <c r="E772" s="27" t="s">
        <v>956</v>
      </c>
      <c r="F772" s="27" t="s">
        <v>957</v>
      </c>
      <c r="G772" s="27" t="s">
        <v>958</v>
      </c>
      <c r="H772" s="27" t="s">
        <v>456</v>
      </c>
      <c r="K772" s="27" t="str">
        <f t="shared" ref="K772:K835" si="12">CONCATENATE(SUBSTITUTE((B772)," ",""),".",TRIM(C772))</f>
        <v>OtherPowerLineConnectionLocation.ConnectionPointAssetID</v>
      </c>
      <c r="L772" s="27"/>
      <c r="M772" s="27"/>
      <c r="N772" s="27"/>
      <c r="O772" s="27"/>
      <c r="P772" s="27"/>
      <c r="Q772" s="27"/>
    </row>
    <row r="773" spans="1:17" s="3" customFormat="1" x14ac:dyDescent="0.25">
      <c r="A773" s="33" t="s">
        <v>49</v>
      </c>
      <c r="B773" t="s">
        <v>54</v>
      </c>
      <c r="C773" t="s">
        <v>286</v>
      </c>
      <c r="D773" s="27" t="s">
        <v>74</v>
      </c>
      <c r="E773" s="27" t="s">
        <v>573</v>
      </c>
      <c r="F773" s="27" t="s">
        <v>490</v>
      </c>
      <c r="G773" s="27" t="s">
        <v>490</v>
      </c>
      <c r="H773" s="27" t="s">
        <v>456</v>
      </c>
      <c r="K773" s="27"/>
      <c r="L773" s="27"/>
      <c r="M773" s="27"/>
      <c r="N773" s="27"/>
      <c r="O773" s="27"/>
      <c r="P773" s="27"/>
      <c r="Q773" s="27"/>
    </row>
    <row r="774" spans="1:17" s="3" customFormat="1" x14ac:dyDescent="0.25">
      <c r="A774" s="33" t="s">
        <v>49</v>
      </c>
      <c r="B774" t="s">
        <v>54</v>
      </c>
      <c r="C774" t="s">
        <v>287</v>
      </c>
      <c r="D774" s="27" t="s">
        <v>72</v>
      </c>
      <c r="E774" s="27" t="s">
        <v>16</v>
      </c>
      <c r="F774" s="27" t="s">
        <v>490</v>
      </c>
      <c r="G774" s="27" t="s">
        <v>490</v>
      </c>
      <c r="H774" s="27" t="s">
        <v>456</v>
      </c>
      <c r="K774" s="27" t="str">
        <f t="shared" si="12"/>
        <v>OtherPowerLineConnectionLocation.CorporationCircuitID</v>
      </c>
      <c r="L774" s="27"/>
      <c r="M774" s="27"/>
      <c r="N774" s="27"/>
      <c r="O774" s="27"/>
      <c r="P774" s="27"/>
      <c r="Q774" s="27"/>
    </row>
    <row r="775" spans="1:17" s="3" customFormat="1" x14ac:dyDescent="0.25">
      <c r="A775" s="33" t="s">
        <v>49</v>
      </c>
      <c r="B775" t="s">
        <v>54</v>
      </c>
      <c r="C775" t="s">
        <v>288</v>
      </c>
      <c r="D775" s="27" t="s">
        <v>72</v>
      </c>
      <c r="E775" s="27" t="s">
        <v>16</v>
      </c>
      <c r="F775" s="27" t="s">
        <v>490</v>
      </c>
      <c r="G775" s="27" t="s">
        <v>490</v>
      </c>
      <c r="H775" s="27" t="s">
        <v>456</v>
      </c>
      <c r="K775" s="27" t="str">
        <f t="shared" si="12"/>
        <v>OtherPowerLineConnectionLocation.CorporationLineClass</v>
      </c>
      <c r="L775" s="27"/>
      <c r="M775" s="27"/>
      <c r="N775" s="27"/>
      <c r="O775" s="27"/>
      <c r="P775" s="27"/>
      <c r="Q775" s="27"/>
    </row>
    <row r="776" spans="1:17" s="3" customFormat="1" x14ac:dyDescent="0.25">
      <c r="A776" s="33" t="s">
        <v>49</v>
      </c>
      <c r="B776" t="s">
        <v>54</v>
      </c>
      <c r="C776" t="s">
        <v>289</v>
      </c>
      <c r="D776" s="27" t="s">
        <v>72</v>
      </c>
      <c r="E776" s="27" t="s">
        <v>16</v>
      </c>
      <c r="F776" s="27" t="s">
        <v>490</v>
      </c>
      <c r="G776" s="27" t="s">
        <v>490</v>
      </c>
      <c r="H776" s="27" t="s">
        <v>456</v>
      </c>
      <c r="K776" s="27" t="str">
        <f t="shared" si="12"/>
        <v>OtherPowerLineConnectionLocation.OtherLineClass</v>
      </c>
      <c r="L776" s="27"/>
      <c r="M776" s="27"/>
      <c r="N776" s="27"/>
      <c r="O776" s="27"/>
      <c r="P776" s="27"/>
      <c r="Q776" s="27"/>
    </row>
    <row r="777" spans="1:17" s="3" customFormat="1" x14ac:dyDescent="0.25">
      <c r="A777" s="33" t="s">
        <v>49</v>
      </c>
      <c r="B777" t="s">
        <v>54</v>
      </c>
      <c r="C777" t="s">
        <v>290</v>
      </c>
      <c r="D777" s="27" t="s">
        <v>74</v>
      </c>
      <c r="E777" s="27" t="s">
        <v>959</v>
      </c>
      <c r="F777" s="27" t="s">
        <v>960</v>
      </c>
      <c r="G777" s="27" t="s">
        <v>961</v>
      </c>
      <c r="H777" s="27" t="s">
        <v>456</v>
      </c>
      <c r="K777" s="27"/>
      <c r="L777" s="27"/>
      <c r="M777" s="27"/>
      <c r="N777" s="27"/>
      <c r="O777" s="27"/>
      <c r="P777" s="27"/>
      <c r="Q777" s="27"/>
    </row>
    <row r="778" spans="1:17" s="3" customFormat="1" x14ac:dyDescent="0.25">
      <c r="A778" s="33" t="s">
        <v>49</v>
      </c>
      <c r="B778" t="s">
        <v>54</v>
      </c>
      <c r="C778" t="s">
        <v>291</v>
      </c>
      <c r="D778" s="27" t="s">
        <v>74</v>
      </c>
      <c r="E778" s="27" t="s">
        <v>959</v>
      </c>
      <c r="F778" s="27" t="s">
        <v>16</v>
      </c>
      <c r="G778" s="27" t="s">
        <v>16</v>
      </c>
      <c r="H778" s="27" t="s">
        <v>456</v>
      </c>
      <c r="K778" s="27"/>
      <c r="L778" s="27"/>
      <c r="M778" s="27"/>
      <c r="N778" s="27"/>
      <c r="O778" s="27"/>
      <c r="P778" s="27"/>
      <c r="Q778" s="27"/>
    </row>
    <row r="779" spans="1:17" s="3" customFormat="1" x14ac:dyDescent="0.25">
      <c r="A779" s="33" t="s">
        <v>49</v>
      </c>
      <c r="B779" t="s">
        <v>54</v>
      </c>
      <c r="C779" t="s">
        <v>292</v>
      </c>
      <c r="D779" s="27" t="s">
        <v>72</v>
      </c>
      <c r="E779" s="27" t="s">
        <v>16</v>
      </c>
      <c r="F779" s="27" t="s">
        <v>16</v>
      </c>
      <c r="G779" s="27" t="s">
        <v>16</v>
      </c>
      <c r="H779" s="27" t="s">
        <v>456</v>
      </c>
      <c r="K779" s="27" t="str">
        <f t="shared" si="12"/>
        <v>OtherPowerLineConnectionLocation.ConnectionType</v>
      </c>
      <c r="L779" s="27"/>
      <c r="M779" s="27"/>
      <c r="N779" s="27"/>
      <c r="O779" s="27"/>
      <c r="P779" s="27"/>
      <c r="Q779" s="27"/>
    </row>
    <row r="780" spans="1:17" s="3" customFormat="1" x14ac:dyDescent="0.25">
      <c r="A780" s="33" t="s">
        <v>49</v>
      </c>
      <c r="B780" t="s">
        <v>54</v>
      </c>
      <c r="C780" t="s">
        <v>293</v>
      </c>
      <c r="D780" s="27" t="s">
        <v>477</v>
      </c>
      <c r="E780" s="27" t="s">
        <v>962</v>
      </c>
      <c r="F780" s="27" t="s">
        <v>963</v>
      </c>
      <c r="G780" s="27" t="s">
        <v>964</v>
      </c>
      <c r="H780" s="27" t="s">
        <v>456</v>
      </c>
      <c r="K780" s="27" t="str">
        <f t="shared" si="12"/>
        <v>OtherPowerLineConnectionLocation.ConnectionOHUG</v>
      </c>
      <c r="L780" s="27"/>
      <c r="M780" s="27"/>
      <c r="N780" s="27"/>
      <c r="O780" s="27"/>
      <c r="P780" s="27"/>
      <c r="Q780" s="27"/>
    </row>
    <row r="781" spans="1:17" s="3" customFormat="1" x14ac:dyDescent="0.25">
      <c r="A781" s="33" t="s">
        <v>49</v>
      </c>
      <c r="B781" t="s">
        <v>54</v>
      </c>
      <c r="C781" t="s">
        <v>294</v>
      </c>
      <c r="D781" s="27" t="s">
        <v>477</v>
      </c>
      <c r="E781" s="27" t="s">
        <v>965</v>
      </c>
      <c r="F781" s="27" t="s">
        <v>966</v>
      </c>
      <c r="G781" s="27" t="s">
        <v>967</v>
      </c>
      <c r="H781" s="27" t="s">
        <v>456</v>
      </c>
      <c r="K781" s="27" t="str">
        <f t="shared" si="12"/>
        <v>OtherPowerLineConnectionLocation.OtherNominalVoltagekV</v>
      </c>
      <c r="L781" s="27"/>
      <c r="M781" s="27"/>
      <c r="N781" s="27"/>
      <c r="O781" s="27"/>
      <c r="P781" s="27"/>
      <c r="Q781" s="27"/>
    </row>
    <row r="782" spans="1:17" s="3" customFormat="1" x14ac:dyDescent="0.25">
      <c r="A782" s="33" t="s">
        <v>49</v>
      </c>
      <c r="B782" t="s">
        <v>54</v>
      </c>
      <c r="C782" t="s">
        <v>295</v>
      </c>
      <c r="D782" s="27" t="s">
        <v>74</v>
      </c>
      <c r="E782" s="27" t="s">
        <v>968</v>
      </c>
      <c r="F782" s="27" t="s">
        <v>966</v>
      </c>
      <c r="G782" s="27" t="s">
        <v>967</v>
      </c>
      <c r="H782" s="27" t="s">
        <v>456</v>
      </c>
      <c r="K782" s="27"/>
      <c r="L782" s="27"/>
      <c r="M782" s="27"/>
      <c r="N782" s="27"/>
      <c r="O782" s="27"/>
      <c r="P782" s="27"/>
      <c r="Q782" s="27"/>
    </row>
    <row r="783" spans="1:17" s="3" customFormat="1" x14ac:dyDescent="0.25">
      <c r="A783" s="33" t="s">
        <v>49</v>
      </c>
      <c r="B783" t="s">
        <v>54</v>
      </c>
      <c r="C783" t="s">
        <v>296</v>
      </c>
      <c r="D783" s="27" t="s">
        <v>74</v>
      </c>
      <c r="E783" s="27" t="s">
        <v>969</v>
      </c>
      <c r="F783" s="27" t="s">
        <v>966</v>
      </c>
      <c r="G783" s="27" t="s">
        <v>967</v>
      </c>
      <c r="H783" s="27" t="s">
        <v>456</v>
      </c>
      <c r="K783" s="27"/>
      <c r="L783" s="27"/>
      <c r="M783" s="27"/>
      <c r="N783" s="27"/>
      <c r="O783" s="27"/>
      <c r="P783" s="27"/>
      <c r="Q783" s="27"/>
    </row>
    <row r="784" spans="1:17" s="3" customFormat="1" x14ac:dyDescent="0.25">
      <c r="A784" s="33" t="s">
        <v>49</v>
      </c>
      <c r="B784" t="s">
        <v>54</v>
      </c>
      <c r="C784" t="s">
        <v>297</v>
      </c>
      <c r="D784" s="27" t="s">
        <v>74</v>
      </c>
      <c r="E784" s="27" t="s">
        <v>970</v>
      </c>
      <c r="F784" s="27" t="s">
        <v>971</v>
      </c>
      <c r="G784" s="27" t="s">
        <v>967</v>
      </c>
      <c r="H784" s="27" t="s">
        <v>456</v>
      </c>
      <c r="K784" s="27"/>
      <c r="L784" s="27"/>
      <c r="M784" s="27"/>
      <c r="N784" s="27"/>
      <c r="O784" s="27"/>
      <c r="P784" s="27"/>
      <c r="Q784" s="27"/>
    </row>
    <row r="785" spans="1:17" s="3" customFormat="1" x14ac:dyDescent="0.25">
      <c r="A785" s="33" t="s">
        <v>49</v>
      </c>
      <c r="B785" t="s">
        <v>54</v>
      </c>
      <c r="C785" t="s">
        <v>298</v>
      </c>
      <c r="D785" s="27" t="s">
        <v>74</v>
      </c>
      <c r="E785" s="27" t="s">
        <v>16</v>
      </c>
      <c r="F785" s="27" t="s">
        <v>16</v>
      </c>
      <c r="G785" s="27" t="s">
        <v>16</v>
      </c>
      <c r="H785" s="27" t="s">
        <v>456</v>
      </c>
      <c r="K785" s="27"/>
      <c r="L785" s="27"/>
      <c r="M785" s="27"/>
      <c r="N785" s="27"/>
      <c r="O785" s="27"/>
      <c r="P785" s="27"/>
      <c r="Q785" s="27"/>
    </row>
    <row r="786" spans="1:17" s="3" customFormat="1" x14ac:dyDescent="0.25">
      <c r="A786" s="33" t="s">
        <v>49</v>
      </c>
      <c r="B786" t="s">
        <v>54</v>
      </c>
      <c r="C786" t="s">
        <v>299</v>
      </c>
      <c r="D786" s="27" t="s">
        <v>74</v>
      </c>
      <c r="E786" s="27" t="s">
        <v>968</v>
      </c>
      <c r="F786" s="27" t="s">
        <v>971</v>
      </c>
      <c r="G786" s="27" t="s">
        <v>972</v>
      </c>
      <c r="H786" s="27" t="s">
        <v>456</v>
      </c>
      <c r="K786" s="27"/>
      <c r="L786" s="27"/>
      <c r="M786" s="27"/>
      <c r="N786" s="27"/>
      <c r="O786" s="27"/>
      <c r="P786" s="27"/>
      <c r="Q786" s="27"/>
    </row>
    <row r="787" spans="1:17" s="3" customFormat="1" x14ac:dyDescent="0.25">
      <c r="A787" s="33" t="s">
        <v>49</v>
      </c>
      <c r="B787" t="s">
        <v>54</v>
      </c>
      <c r="C787" t="s">
        <v>300</v>
      </c>
      <c r="D787" s="27" t="s">
        <v>477</v>
      </c>
      <c r="E787" s="27" t="s">
        <v>973</v>
      </c>
      <c r="F787" s="27" t="s">
        <v>971</v>
      </c>
      <c r="G787" s="27" t="s">
        <v>972</v>
      </c>
      <c r="H787" s="27" t="s">
        <v>456</v>
      </c>
      <c r="K787" s="27" t="str">
        <f t="shared" si="12"/>
        <v>OtherPowerLineConnectionLocation.ConnectionLastInspectionDate</v>
      </c>
      <c r="L787" s="27"/>
      <c r="M787" s="27"/>
      <c r="N787" s="27"/>
      <c r="O787" s="27"/>
      <c r="P787" s="27"/>
      <c r="Q787" s="27"/>
    </row>
    <row r="788" spans="1:17" s="3" customFormat="1" x14ac:dyDescent="0.25">
      <c r="A788" s="33" t="s">
        <v>49</v>
      </c>
      <c r="B788" t="s">
        <v>54</v>
      </c>
      <c r="C788" t="s">
        <v>301</v>
      </c>
      <c r="D788" s="27" t="s">
        <v>74</v>
      </c>
      <c r="E788" s="27" t="s">
        <v>968</v>
      </c>
      <c r="F788" s="27" t="s">
        <v>966</v>
      </c>
      <c r="G788" s="27" t="s">
        <v>972</v>
      </c>
      <c r="H788" s="27" t="s">
        <v>456</v>
      </c>
      <c r="K788" s="27"/>
      <c r="L788" s="27"/>
      <c r="M788" s="27"/>
      <c r="N788" s="27"/>
      <c r="O788" s="27"/>
      <c r="P788" s="27"/>
      <c r="Q788" s="27"/>
    </row>
    <row r="789" spans="1:17" s="3" customFormat="1" x14ac:dyDescent="0.25">
      <c r="A789" s="33" t="s">
        <v>49</v>
      </c>
      <c r="B789" t="s">
        <v>54</v>
      </c>
      <c r="C789" t="s">
        <v>302</v>
      </c>
      <c r="D789" s="27" t="s">
        <v>74</v>
      </c>
      <c r="E789" s="27" t="s">
        <v>974</v>
      </c>
      <c r="F789" s="27" t="s">
        <v>975</v>
      </c>
      <c r="G789" s="27" t="s">
        <v>972</v>
      </c>
      <c r="H789" s="27" t="s">
        <v>456</v>
      </c>
      <c r="K789" s="27"/>
      <c r="L789" s="27"/>
      <c r="M789" s="27"/>
      <c r="N789" s="27"/>
      <c r="O789" s="27"/>
      <c r="P789" s="27"/>
      <c r="Q789" s="27"/>
    </row>
    <row r="790" spans="1:17" s="3" customFormat="1" x14ac:dyDescent="0.25">
      <c r="A790" s="33" t="s">
        <v>49</v>
      </c>
      <c r="B790" t="s">
        <v>54</v>
      </c>
      <c r="C790" t="s">
        <v>303</v>
      </c>
      <c r="D790" s="27" t="s">
        <v>477</v>
      </c>
      <c r="E790" s="27" t="s">
        <v>976</v>
      </c>
      <c r="F790" s="27" t="s">
        <v>977</v>
      </c>
      <c r="G790" s="27" t="s">
        <v>667</v>
      </c>
      <c r="H790" s="27" t="s">
        <v>456</v>
      </c>
      <c r="K790" s="27" t="str">
        <f t="shared" si="12"/>
        <v>OtherPowerLineConnectionLocation.ConnectionEstablishmentYear</v>
      </c>
      <c r="L790" s="27"/>
      <c r="M790" s="27"/>
      <c r="N790" s="27"/>
      <c r="O790" s="27"/>
      <c r="P790" s="27"/>
      <c r="Q790" s="27"/>
    </row>
    <row r="791" spans="1:17" s="3" customFormat="1" x14ac:dyDescent="0.25">
      <c r="A791" s="33" t="s">
        <v>49</v>
      </c>
      <c r="B791" t="s">
        <v>54</v>
      </c>
      <c r="C791" t="s">
        <v>304</v>
      </c>
      <c r="D791" s="27" t="s">
        <v>477</v>
      </c>
      <c r="E791" s="27" t="s">
        <v>956</v>
      </c>
      <c r="F791" s="27" t="s">
        <v>978</v>
      </c>
      <c r="G791" s="27" t="s">
        <v>979</v>
      </c>
      <c r="H791" s="27" t="s">
        <v>456</v>
      </c>
      <c r="K791" s="27" t="str">
        <f t="shared" si="12"/>
        <v>OtherPowerLineConnectionLocation.EstimatedConnectionAge</v>
      </c>
      <c r="L791" s="27"/>
      <c r="M791" s="27"/>
      <c r="N791" s="27"/>
      <c r="O791" s="27"/>
      <c r="P791" s="27"/>
      <c r="Q791" s="27"/>
    </row>
    <row r="792" spans="1:17" s="3" customFormat="1" x14ac:dyDescent="0.25">
      <c r="A792" s="33" t="s">
        <v>49</v>
      </c>
      <c r="B792" t="s">
        <v>54</v>
      </c>
      <c r="C792" t="s">
        <v>305</v>
      </c>
      <c r="D792" s="27" t="s">
        <v>74</v>
      </c>
      <c r="E792" s="27" t="s">
        <v>980</v>
      </c>
      <c r="F792" s="27" t="s">
        <v>981</v>
      </c>
      <c r="G792" s="27" t="s">
        <v>981</v>
      </c>
      <c r="H792" s="27" t="s">
        <v>456</v>
      </c>
      <c r="K792" s="27"/>
      <c r="L792" s="27"/>
      <c r="M792" s="27"/>
      <c r="N792" s="27"/>
      <c r="O792" s="27"/>
      <c r="P792" s="27"/>
      <c r="Q792" s="27"/>
    </row>
    <row r="793" spans="1:17" s="3" customFormat="1" x14ac:dyDescent="0.25">
      <c r="A793" s="33" t="s">
        <v>49</v>
      </c>
      <c r="B793" t="s">
        <v>54</v>
      </c>
      <c r="C793" t="s">
        <v>306</v>
      </c>
      <c r="D793" s="27" t="s">
        <v>74</v>
      </c>
      <c r="E793" s="27" t="s">
        <v>982</v>
      </c>
      <c r="F793" s="27" t="s">
        <v>983</v>
      </c>
      <c r="G793" s="27" t="s">
        <v>984</v>
      </c>
      <c r="H793" s="27" t="s">
        <v>456</v>
      </c>
      <c r="K793" s="27"/>
      <c r="L793" s="27"/>
      <c r="M793" s="27"/>
      <c r="N793" s="27"/>
      <c r="O793" s="27"/>
      <c r="P793" s="27"/>
      <c r="Q793" s="27"/>
    </row>
    <row r="794" spans="1:17" s="3" customFormat="1" x14ac:dyDescent="0.25">
      <c r="A794" s="33" t="s">
        <v>49</v>
      </c>
      <c r="B794" t="s">
        <v>54</v>
      </c>
      <c r="C794" t="s">
        <v>307</v>
      </c>
      <c r="D794" s="27" t="s">
        <v>477</v>
      </c>
      <c r="E794" s="27" t="s">
        <v>985</v>
      </c>
      <c r="F794" s="27" t="s">
        <v>16</v>
      </c>
      <c r="G794" s="27" t="s">
        <v>16</v>
      </c>
      <c r="H794" s="27" t="s">
        <v>456</v>
      </c>
      <c r="K794" s="27" t="str">
        <f t="shared" si="12"/>
        <v>OtherPowerLineConnectionLocation.ConnectionComments</v>
      </c>
      <c r="L794" s="27"/>
      <c r="M794" s="27"/>
      <c r="N794" s="27"/>
      <c r="O794" s="27"/>
      <c r="P794" s="27"/>
      <c r="Q794" s="27"/>
    </row>
    <row r="795" spans="1:17" s="3" customFormat="1" x14ac:dyDescent="0.25">
      <c r="A795" s="34" t="s">
        <v>49</v>
      </c>
      <c r="B795" s="12" t="s">
        <v>54</v>
      </c>
      <c r="C795" s="12" t="s">
        <v>112</v>
      </c>
      <c r="D795" s="27" t="s">
        <v>72</v>
      </c>
      <c r="E795" s="27" t="s">
        <v>16</v>
      </c>
      <c r="F795" s="27" t="s">
        <v>16</v>
      </c>
      <c r="G795" s="27" t="s">
        <v>16</v>
      </c>
      <c r="H795" s="27" t="s">
        <v>74</v>
      </c>
      <c r="K795" s="27" t="str">
        <f t="shared" si="12"/>
        <v>OtherPowerLineConnectionLocation.HFTDClass</v>
      </c>
      <c r="L795" s="27"/>
      <c r="M795" s="27"/>
      <c r="N795" s="27"/>
      <c r="O795" s="27"/>
      <c r="P795" s="27"/>
      <c r="Q795" s="27"/>
    </row>
    <row r="796" spans="1:17" s="3" customFormat="1" x14ac:dyDescent="0.25">
      <c r="A796" s="43" t="s">
        <v>49</v>
      </c>
      <c r="B796" s="17" t="s">
        <v>55</v>
      </c>
      <c r="C796" s="17" t="s">
        <v>308</v>
      </c>
      <c r="D796" s="27" t="s">
        <v>72</v>
      </c>
      <c r="E796" s="27" t="s">
        <v>948</v>
      </c>
      <c r="F796" s="27" t="s">
        <v>16</v>
      </c>
      <c r="G796" s="27" t="s">
        <v>16</v>
      </c>
      <c r="H796" s="27" t="s">
        <v>74</v>
      </c>
      <c r="K796" s="27" t="str">
        <f t="shared" si="12"/>
        <v>RedFlagWarningDayPolygon.RfwID</v>
      </c>
      <c r="L796" s="27"/>
      <c r="M796" s="27"/>
      <c r="N796" s="27"/>
      <c r="O796" s="27"/>
      <c r="P796" s="27"/>
      <c r="Q796" s="27"/>
    </row>
    <row r="797" spans="1:17" s="3" customFormat="1" x14ac:dyDescent="0.25">
      <c r="A797" s="44" t="s">
        <v>49</v>
      </c>
      <c r="B797" s="28" t="s">
        <v>55</v>
      </c>
      <c r="C797" s="28" t="s">
        <v>83</v>
      </c>
      <c r="D797" s="27" t="s">
        <v>72</v>
      </c>
      <c r="E797" s="27" t="s">
        <v>948</v>
      </c>
      <c r="F797" s="27" t="s">
        <v>16</v>
      </c>
      <c r="G797" s="27" t="s">
        <v>16</v>
      </c>
      <c r="H797" s="27" t="s">
        <v>74</v>
      </c>
      <c r="K797" s="27" t="str">
        <f t="shared" si="12"/>
        <v>RedFlagWarningDayPolygon.UtilityID</v>
      </c>
      <c r="L797" s="27"/>
      <c r="M797" s="27"/>
      <c r="N797" s="27"/>
      <c r="O797" s="27"/>
      <c r="P797" s="27"/>
      <c r="Q797" s="27"/>
    </row>
    <row r="798" spans="1:17" s="3" customFormat="1" x14ac:dyDescent="0.25">
      <c r="A798" s="44" t="s">
        <v>49</v>
      </c>
      <c r="B798" s="28" t="s">
        <v>55</v>
      </c>
      <c r="C798" s="28" t="s">
        <v>309</v>
      </c>
      <c r="D798" s="27" t="s">
        <v>72</v>
      </c>
      <c r="E798" s="27" t="s">
        <v>948</v>
      </c>
      <c r="F798" s="27" t="s">
        <v>16</v>
      </c>
      <c r="G798" s="27" t="s">
        <v>16</v>
      </c>
      <c r="H798" s="27" t="s">
        <v>74</v>
      </c>
      <c r="K798" s="27" t="str">
        <f t="shared" si="12"/>
        <v>RedFlagWarningDayPolygon.FireWeatherZoneID</v>
      </c>
      <c r="L798" s="27"/>
      <c r="M798" s="27"/>
      <c r="N798" s="27"/>
      <c r="O798" s="27"/>
      <c r="P798" s="27"/>
      <c r="Q798" s="27"/>
    </row>
    <row r="799" spans="1:17" s="3" customFormat="1" x14ac:dyDescent="0.25">
      <c r="A799" s="44" t="s">
        <v>49</v>
      </c>
      <c r="B799" s="28" t="s">
        <v>55</v>
      </c>
      <c r="C799" s="28" t="s">
        <v>310</v>
      </c>
      <c r="D799" s="27" t="s">
        <v>72</v>
      </c>
      <c r="E799" s="27" t="s">
        <v>948</v>
      </c>
      <c r="F799" s="27" t="s">
        <v>16</v>
      </c>
      <c r="G799" s="27" t="s">
        <v>16</v>
      </c>
      <c r="H799" s="27" t="s">
        <v>74</v>
      </c>
      <c r="K799" s="27" t="str">
        <f t="shared" si="12"/>
        <v>RedFlagWarningDayPolygon.RedFlagWarningIssueDateTime</v>
      </c>
      <c r="L799" s="27"/>
      <c r="M799" s="27"/>
      <c r="N799" s="27"/>
      <c r="O799" s="27"/>
      <c r="P799" s="27"/>
      <c r="Q799" s="27"/>
    </row>
    <row r="800" spans="1:17" s="3" customFormat="1" x14ac:dyDescent="0.25">
      <c r="A800" s="45" t="s">
        <v>49</v>
      </c>
      <c r="B800" s="18" t="s">
        <v>55</v>
      </c>
      <c r="C800" s="18" t="s">
        <v>311</v>
      </c>
      <c r="D800" s="27" t="s">
        <v>72</v>
      </c>
      <c r="E800" s="27" t="s">
        <v>948</v>
      </c>
      <c r="F800" s="27" t="s">
        <v>16</v>
      </c>
      <c r="G800" s="27" t="s">
        <v>16</v>
      </c>
      <c r="H800" s="27" t="s">
        <v>74</v>
      </c>
      <c r="K800" s="27" t="str">
        <f t="shared" si="12"/>
        <v>RedFlagWarningDayPolygon.NumberRedFlagWarningDays</v>
      </c>
      <c r="L800" s="27"/>
      <c r="M800" s="27"/>
      <c r="N800" s="27"/>
      <c r="O800" s="27"/>
      <c r="P800" s="27"/>
      <c r="Q800" s="27"/>
    </row>
    <row r="801" spans="1:17" s="3" customFormat="1" x14ac:dyDescent="0.25">
      <c r="A801" s="31" t="s">
        <v>312</v>
      </c>
      <c r="B801" s="11" t="s">
        <v>313</v>
      </c>
      <c r="C801" s="11" t="s">
        <v>314</v>
      </c>
      <c r="D801" s="27" t="s">
        <v>72</v>
      </c>
      <c r="E801" s="27" t="s">
        <v>16</v>
      </c>
      <c r="F801" s="27" t="s">
        <v>16</v>
      </c>
      <c r="G801" s="27" t="s">
        <v>16</v>
      </c>
      <c r="H801" s="27" t="s">
        <v>463</v>
      </c>
      <c r="K801" s="27" t="str">
        <f t="shared" si="12"/>
        <v>PspsEventCustomerMeterPoint.PspsEventMeterID</v>
      </c>
      <c r="L801" s="27"/>
      <c r="M801" s="27"/>
      <c r="N801" s="27"/>
      <c r="O801" s="27"/>
      <c r="P801" s="27"/>
      <c r="Q801" s="27" t="s">
        <v>587</v>
      </c>
    </row>
    <row r="802" spans="1:17" s="3" customFormat="1" x14ac:dyDescent="0.25">
      <c r="A802" s="33" t="s">
        <v>312</v>
      </c>
      <c r="B802" t="s">
        <v>313</v>
      </c>
      <c r="C802" t="s">
        <v>315</v>
      </c>
      <c r="D802" s="27" t="s">
        <v>72</v>
      </c>
      <c r="E802" s="27" t="s">
        <v>16</v>
      </c>
      <c r="F802" s="27" t="s">
        <v>16</v>
      </c>
      <c r="G802" s="27" t="s">
        <v>16</v>
      </c>
      <c r="H802" s="27" t="s">
        <v>74</v>
      </c>
      <c r="K802" s="27" t="str">
        <f t="shared" si="12"/>
        <v>PspsEventCustomerMeterPoint.EventID</v>
      </c>
      <c r="L802" s="27"/>
      <c r="M802" s="27"/>
      <c r="N802" s="27"/>
      <c r="O802" s="27"/>
      <c r="P802" s="27"/>
      <c r="Q802" s="27" t="s">
        <v>588</v>
      </c>
    </row>
    <row r="803" spans="1:17" s="3" customFormat="1" x14ac:dyDescent="0.25">
      <c r="A803" s="33" t="s">
        <v>312</v>
      </c>
      <c r="B803" t="s">
        <v>313</v>
      </c>
      <c r="C803" t="s">
        <v>124</v>
      </c>
      <c r="D803" s="27" t="s">
        <v>72</v>
      </c>
      <c r="E803" s="27" t="s">
        <v>16</v>
      </c>
      <c r="F803" s="27" t="s">
        <v>16</v>
      </c>
      <c r="G803" s="27" t="s">
        <v>16</v>
      </c>
      <c r="H803" s="27" t="s">
        <v>464</v>
      </c>
      <c r="K803" s="27" t="str">
        <f t="shared" si="12"/>
        <v>PspsEventCustomerMeterPoint.MeterID</v>
      </c>
      <c r="L803" s="27"/>
      <c r="M803" s="27"/>
      <c r="N803" s="27"/>
      <c r="O803" s="27"/>
      <c r="P803" s="27"/>
      <c r="Q803" s="27" t="s">
        <v>589</v>
      </c>
    </row>
    <row r="804" spans="1:17" s="3" customFormat="1" x14ac:dyDescent="0.25">
      <c r="A804" s="33" t="s">
        <v>312</v>
      </c>
      <c r="B804" t="s">
        <v>313</v>
      </c>
      <c r="C804" t="s">
        <v>83</v>
      </c>
      <c r="D804" s="27" t="s">
        <v>72</v>
      </c>
      <c r="E804" s="27" t="s">
        <v>16</v>
      </c>
      <c r="F804" s="27" t="s">
        <v>16</v>
      </c>
      <c r="G804" s="27" t="s">
        <v>16</v>
      </c>
      <c r="H804" s="27" t="s">
        <v>74</v>
      </c>
      <c r="K804" s="27" t="str">
        <f t="shared" si="12"/>
        <v>PspsEventCustomerMeterPoint.UtilityID</v>
      </c>
      <c r="L804" s="27"/>
      <c r="M804" s="27"/>
      <c r="N804" s="27"/>
      <c r="O804" s="27"/>
      <c r="P804" s="27" t="s">
        <v>475</v>
      </c>
      <c r="Q804" s="27" t="s">
        <v>476</v>
      </c>
    </row>
    <row r="805" spans="1:17" s="3" customFormat="1" x14ac:dyDescent="0.25">
      <c r="A805" s="33" t="s">
        <v>312</v>
      </c>
      <c r="B805" t="s">
        <v>313</v>
      </c>
      <c r="C805" t="s">
        <v>125</v>
      </c>
      <c r="D805" s="27" t="s">
        <v>72</v>
      </c>
      <c r="E805" s="27" t="s">
        <v>16</v>
      </c>
      <c r="F805" s="27" t="s">
        <v>16</v>
      </c>
      <c r="G805" s="27" t="s">
        <v>16</v>
      </c>
      <c r="H805" s="27" t="s">
        <v>464</v>
      </c>
      <c r="K805" s="27" t="str">
        <f t="shared" si="12"/>
        <v>PspsEventCustomerMeterPoint.MeterType</v>
      </c>
      <c r="L805" s="27"/>
      <c r="M805" s="27"/>
      <c r="N805" s="27"/>
      <c r="O805" s="27"/>
      <c r="P805" s="27" t="s">
        <v>590</v>
      </c>
      <c r="Q805" s="27" t="s">
        <v>591</v>
      </c>
    </row>
    <row r="806" spans="1:17" s="3" customFormat="1" x14ac:dyDescent="0.25">
      <c r="A806" s="33" t="s">
        <v>312</v>
      </c>
      <c r="B806" t="s">
        <v>313</v>
      </c>
      <c r="C806" t="s">
        <v>316</v>
      </c>
      <c r="D806" s="27" t="s">
        <v>72</v>
      </c>
      <c r="E806" s="27" t="s">
        <v>16</v>
      </c>
      <c r="F806" s="27" t="s">
        <v>16</v>
      </c>
      <c r="G806" s="27" t="s">
        <v>16</v>
      </c>
      <c r="H806" s="27" t="s">
        <v>464</v>
      </c>
      <c r="K806" s="27" t="str">
        <f t="shared" si="12"/>
        <v>PspsEventCustomerMeterPoint.PredictedDurationMinutes</v>
      </c>
      <c r="L806" s="27"/>
      <c r="M806" s="27"/>
      <c r="N806" s="27"/>
      <c r="O806" s="27"/>
      <c r="P806" s="27"/>
      <c r="Q806" s="27" t="s">
        <v>592</v>
      </c>
    </row>
    <row r="807" spans="1:17" s="3" customFormat="1" x14ac:dyDescent="0.25">
      <c r="A807" s="33" t="s">
        <v>312</v>
      </c>
      <c r="B807" t="s">
        <v>313</v>
      </c>
      <c r="C807" t="s">
        <v>317</v>
      </c>
      <c r="D807" s="27" t="s">
        <v>72</v>
      </c>
      <c r="E807" s="27" t="s">
        <v>16</v>
      </c>
      <c r="F807" s="27" t="s">
        <v>16</v>
      </c>
      <c r="G807" s="27" t="s">
        <v>16</v>
      </c>
      <c r="H807" s="27" t="s">
        <v>464</v>
      </c>
      <c r="K807" s="27" t="str">
        <f t="shared" si="12"/>
        <v>PspsEventCustomerMeterPoint.ActualDurationMinutes</v>
      </c>
      <c r="L807" s="27"/>
      <c r="M807" s="27"/>
      <c r="N807" s="27"/>
      <c r="O807" s="27"/>
      <c r="P807" s="27"/>
      <c r="Q807" s="27" t="s">
        <v>593</v>
      </c>
    </row>
    <row r="808" spans="1:17" s="3" customFormat="1" x14ac:dyDescent="0.25">
      <c r="A808" s="34" t="s">
        <v>312</v>
      </c>
      <c r="B808" s="12" t="s">
        <v>313</v>
      </c>
      <c r="C808" s="12" t="s">
        <v>112</v>
      </c>
      <c r="D808" s="27" t="s">
        <v>72</v>
      </c>
      <c r="E808" s="27" t="s">
        <v>16</v>
      </c>
      <c r="F808" s="27" t="s">
        <v>16</v>
      </c>
      <c r="G808" s="27" t="s">
        <v>16</v>
      </c>
      <c r="H808" s="27" t="s">
        <v>74</v>
      </c>
      <c r="K808" s="27" t="str">
        <f t="shared" si="12"/>
        <v>PspsEventCustomerMeterPoint.HFTDClass</v>
      </c>
      <c r="L808" s="27"/>
      <c r="M808" s="27"/>
      <c r="N808" s="27"/>
      <c r="O808" s="27"/>
      <c r="P808" s="27" t="s">
        <v>513</v>
      </c>
      <c r="Q808" s="27" t="s">
        <v>594</v>
      </c>
    </row>
    <row r="809" spans="1:17" s="3" customFormat="1" x14ac:dyDescent="0.25">
      <c r="A809" s="40" t="s">
        <v>312</v>
      </c>
      <c r="B809" s="20" t="s">
        <v>318</v>
      </c>
      <c r="C809" s="20" t="s">
        <v>319</v>
      </c>
      <c r="D809" s="27" t="s">
        <v>72</v>
      </c>
      <c r="E809" s="27" t="s">
        <v>16</v>
      </c>
      <c r="F809" s="27" t="s">
        <v>16</v>
      </c>
      <c r="G809" s="27" t="s">
        <v>16</v>
      </c>
      <c r="H809" s="27" t="s">
        <v>465</v>
      </c>
      <c r="K809" s="27" t="str">
        <f t="shared" si="12"/>
        <v>PspsEventDamagePoint.DamageEventID</v>
      </c>
      <c r="L809" s="27"/>
      <c r="M809" s="27"/>
      <c r="N809" s="27"/>
    </row>
    <row r="810" spans="1:17" s="3" customFormat="1" x14ac:dyDescent="0.25">
      <c r="A810" s="41" t="s">
        <v>312</v>
      </c>
      <c r="B810" s="29" t="s">
        <v>318</v>
      </c>
      <c r="C810" s="29" t="s">
        <v>315</v>
      </c>
      <c r="D810" s="27" t="s">
        <v>72</v>
      </c>
      <c r="E810" s="27" t="s">
        <v>16</v>
      </c>
      <c r="F810" s="27" t="s">
        <v>16</v>
      </c>
      <c r="G810" s="27" t="s">
        <v>16</v>
      </c>
      <c r="H810" s="27" t="s">
        <v>465</v>
      </c>
      <c r="K810" s="27" t="str">
        <f t="shared" si="12"/>
        <v>PspsEventDamagePoint.EventID</v>
      </c>
      <c r="L810" s="27"/>
      <c r="M810" s="27"/>
      <c r="N810" s="27"/>
    </row>
    <row r="811" spans="1:17" s="3" customFormat="1" x14ac:dyDescent="0.25">
      <c r="A811" s="41" t="s">
        <v>312</v>
      </c>
      <c r="B811" s="29" t="s">
        <v>318</v>
      </c>
      <c r="C811" s="29" t="s">
        <v>83</v>
      </c>
      <c r="D811" s="27" t="s">
        <v>72</v>
      </c>
      <c r="E811" s="27" t="s">
        <v>16</v>
      </c>
      <c r="F811" s="27" t="s">
        <v>16</v>
      </c>
      <c r="G811" s="27" t="s">
        <v>16</v>
      </c>
      <c r="H811" s="27" t="s">
        <v>74</v>
      </c>
      <c r="K811" s="27" t="str">
        <f t="shared" si="12"/>
        <v>PspsEventDamagePoint.UtilityID</v>
      </c>
      <c r="L811" s="27"/>
      <c r="M811" s="27"/>
      <c r="N811" s="27"/>
    </row>
    <row r="812" spans="1:17" s="3" customFormat="1" x14ac:dyDescent="0.25">
      <c r="A812" s="41" t="s">
        <v>312</v>
      </c>
      <c r="B812" s="29" t="s">
        <v>318</v>
      </c>
      <c r="C812" s="29" t="s">
        <v>320</v>
      </c>
      <c r="D812" s="27" t="s">
        <v>72</v>
      </c>
      <c r="E812" s="27" t="s">
        <v>16</v>
      </c>
      <c r="F812" s="27" t="s">
        <v>16</v>
      </c>
      <c r="G812" s="27" t="s">
        <v>16</v>
      </c>
      <c r="H812" s="27" t="s">
        <v>74</v>
      </c>
      <c r="K812" s="27" t="str">
        <f t="shared" si="12"/>
        <v>PspsEventDamagePoint.NumberRelatedRecords</v>
      </c>
      <c r="L812" s="27"/>
      <c r="M812" s="27"/>
      <c r="N812" s="27"/>
    </row>
    <row r="813" spans="1:17" s="3" customFormat="1" x14ac:dyDescent="0.25">
      <c r="A813" s="41" t="s">
        <v>312</v>
      </c>
      <c r="B813" s="29" t="s">
        <v>318</v>
      </c>
      <c r="C813" s="29" t="s">
        <v>321</v>
      </c>
      <c r="D813" s="27" t="s">
        <v>72</v>
      </c>
      <c r="E813" s="27" t="s">
        <v>466</v>
      </c>
      <c r="F813" s="27" t="s">
        <v>16</v>
      </c>
      <c r="G813" s="27" t="s">
        <v>16</v>
      </c>
      <c r="H813" s="27" t="s">
        <v>74</v>
      </c>
      <c r="K813" s="27" t="str">
        <f t="shared" si="12"/>
        <v>PspsEventDamagePoint.DamageDateTime</v>
      </c>
      <c r="L813" s="27"/>
      <c r="M813" s="27"/>
      <c r="N813" s="27"/>
    </row>
    <row r="814" spans="1:17" s="3" customFormat="1" x14ac:dyDescent="0.25">
      <c r="A814" s="41" t="s">
        <v>312</v>
      </c>
      <c r="B814" s="29" t="s">
        <v>318</v>
      </c>
      <c r="C814" s="29" t="s">
        <v>322</v>
      </c>
      <c r="D814" s="27" t="s">
        <v>72</v>
      </c>
      <c r="E814" s="27" t="s">
        <v>16</v>
      </c>
      <c r="F814" s="27" t="s">
        <v>16</v>
      </c>
      <c r="G814" s="27" t="s">
        <v>16</v>
      </c>
      <c r="H814" s="27" t="s">
        <v>74</v>
      </c>
      <c r="K814" s="27" t="str">
        <f t="shared" si="12"/>
        <v>PspsEventDamagePoint.FuelBedDescription</v>
      </c>
      <c r="L814" s="27"/>
      <c r="M814" s="27"/>
      <c r="N814" s="27"/>
    </row>
    <row r="815" spans="1:17" s="3" customFormat="1" x14ac:dyDescent="0.25">
      <c r="A815" s="41" t="s">
        <v>312</v>
      </c>
      <c r="B815" s="29" t="s">
        <v>318</v>
      </c>
      <c r="C815" s="29" t="s">
        <v>323</v>
      </c>
      <c r="D815" s="27" t="s">
        <v>72</v>
      </c>
      <c r="E815" s="27" t="s">
        <v>16</v>
      </c>
      <c r="F815" s="27" t="s">
        <v>16</v>
      </c>
      <c r="G815" s="27" t="s">
        <v>16</v>
      </c>
      <c r="H815" s="27" t="s">
        <v>74</v>
      </c>
      <c r="K815" s="27" t="str">
        <f t="shared" si="12"/>
        <v>PspsEventDamagePoint.FuelBedDescriptionComment</v>
      </c>
      <c r="L815" s="27"/>
      <c r="M815" s="27"/>
      <c r="N815" s="27"/>
    </row>
    <row r="816" spans="1:17" s="3" customFormat="1" x14ac:dyDescent="0.25">
      <c r="A816" s="42" t="s">
        <v>312</v>
      </c>
      <c r="B816" s="19" t="s">
        <v>318</v>
      </c>
      <c r="C816" s="19" t="s">
        <v>112</v>
      </c>
      <c r="D816" s="27" t="s">
        <v>72</v>
      </c>
      <c r="E816" s="27" t="s">
        <v>16</v>
      </c>
      <c r="F816" s="27" t="s">
        <v>16</v>
      </c>
      <c r="G816" s="27" t="s">
        <v>16</v>
      </c>
      <c r="H816" s="27" t="s">
        <v>74</v>
      </c>
      <c r="K816" s="27" t="str">
        <f t="shared" si="12"/>
        <v>PspsEventDamagePoint.HFTDClass</v>
      </c>
      <c r="L816" s="27"/>
      <c r="M816" s="27"/>
      <c r="N816" s="27"/>
    </row>
    <row r="817" spans="1:17" s="3" customFormat="1" x14ac:dyDescent="0.25">
      <c r="A817" s="31" t="s">
        <v>312</v>
      </c>
      <c r="B817" s="11" t="s">
        <v>324</v>
      </c>
      <c r="C817" s="11" t="s">
        <v>325</v>
      </c>
      <c r="D817" s="27" t="s">
        <v>72</v>
      </c>
      <c r="E817" s="27" t="s">
        <v>16</v>
      </c>
      <c r="F817" s="27" t="s">
        <v>16</v>
      </c>
      <c r="G817" s="27" t="s">
        <v>16</v>
      </c>
      <c r="H817" s="27" t="s">
        <v>452</v>
      </c>
      <c r="K817" s="27" t="str">
        <f t="shared" si="12"/>
        <v>PspsEventLine.PspsEventLineID</v>
      </c>
      <c r="L817" s="27"/>
      <c r="M817" s="27"/>
      <c r="N817" s="27"/>
      <c r="O817" s="27"/>
      <c r="P817" s="27"/>
      <c r="Q817" s="27" t="s">
        <v>595</v>
      </c>
    </row>
    <row r="818" spans="1:17" s="3" customFormat="1" x14ac:dyDescent="0.25">
      <c r="A818" s="33" t="s">
        <v>312</v>
      </c>
      <c r="B818" t="s">
        <v>324</v>
      </c>
      <c r="C818" t="s">
        <v>315</v>
      </c>
      <c r="D818" s="27" t="s">
        <v>72</v>
      </c>
      <c r="E818" s="27" t="s">
        <v>16</v>
      </c>
      <c r="F818" s="27" t="s">
        <v>16</v>
      </c>
      <c r="G818" s="27" t="s">
        <v>16</v>
      </c>
      <c r="H818" s="27" t="s">
        <v>452</v>
      </c>
      <c r="K818" s="27" t="str">
        <f t="shared" si="12"/>
        <v>PspsEventLine.EventID</v>
      </c>
      <c r="L818" s="27"/>
      <c r="M818" s="27"/>
      <c r="N818" s="27"/>
      <c r="O818" s="27"/>
      <c r="P818" s="27"/>
      <c r="Q818" s="27" t="s">
        <v>596</v>
      </c>
    </row>
    <row r="819" spans="1:17" s="3" customFormat="1" x14ac:dyDescent="0.25">
      <c r="A819" s="33" t="s">
        <v>312</v>
      </c>
      <c r="B819" t="s">
        <v>324</v>
      </c>
      <c r="C819" t="s">
        <v>81</v>
      </c>
      <c r="D819" s="27" t="s">
        <v>74</v>
      </c>
      <c r="E819" s="27" t="s">
        <v>453</v>
      </c>
      <c r="F819" s="27" t="s">
        <v>16</v>
      </c>
      <c r="G819" s="27" t="s">
        <v>16</v>
      </c>
      <c r="H819" s="27" t="s">
        <v>452</v>
      </c>
      <c r="K819" s="27" t="str">
        <f t="shared" si="12"/>
        <v>PspsEventLine.SegmentID</v>
      </c>
      <c r="L819" s="27"/>
      <c r="M819" s="27"/>
      <c r="N819" s="27"/>
      <c r="O819" s="27"/>
      <c r="P819" s="27"/>
      <c r="Q819" s="27" t="s">
        <v>597</v>
      </c>
    </row>
    <row r="820" spans="1:17" s="3" customFormat="1" x14ac:dyDescent="0.25">
      <c r="A820" s="33" t="s">
        <v>312</v>
      </c>
      <c r="B820" t="s">
        <v>324</v>
      </c>
      <c r="C820" t="s">
        <v>82</v>
      </c>
      <c r="D820" s="27" t="s">
        <v>72</v>
      </c>
      <c r="E820" s="27" t="s">
        <v>16</v>
      </c>
      <c r="F820" s="27" t="s">
        <v>16</v>
      </c>
      <c r="G820" s="27" t="s">
        <v>16</v>
      </c>
      <c r="H820" s="27" t="s">
        <v>452</v>
      </c>
      <c r="K820" s="27" t="str">
        <f t="shared" si="12"/>
        <v>PspsEventLine.CircuitID</v>
      </c>
      <c r="L820" s="27"/>
      <c r="M820" s="27"/>
      <c r="N820" s="27"/>
      <c r="O820" s="27"/>
      <c r="P820" s="27"/>
      <c r="Q820" s="27" t="s">
        <v>598</v>
      </c>
    </row>
    <row r="821" spans="1:17" s="3" customFormat="1" x14ac:dyDescent="0.25">
      <c r="A821" s="33" t="s">
        <v>312</v>
      </c>
      <c r="B821" t="s">
        <v>324</v>
      </c>
      <c r="C821" t="s">
        <v>106</v>
      </c>
      <c r="D821" s="27" t="s">
        <v>72</v>
      </c>
      <c r="E821" s="27" t="s">
        <v>16</v>
      </c>
      <c r="F821" s="27" t="s">
        <v>16</v>
      </c>
      <c r="G821" s="27" t="s">
        <v>16</v>
      </c>
      <c r="H821" s="27" t="s">
        <v>74</v>
      </c>
      <c r="K821" s="27" t="str">
        <f t="shared" si="12"/>
        <v>PspsEventLine.LineClass</v>
      </c>
      <c r="L821" s="27"/>
      <c r="M821" s="27"/>
      <c r="N821" s="27"/>
      <c r="O821" s="27"/>
      <c r="P821" s="27" t="s">
        <v>492</v>
      </c>
      <c r="Q821" s="27" t="s">
        <v>599</v>
      </c>
    </row>
    <row r="822" spans="1:17" s="3" customFormat="1" x14ac:dyDescent="0.25">
      <c r="A822" s="33" t="s">
        <v>312</v>
      </c>
      <c r="B822" t="s">
        <v>324</v>
      </c>
      <c r="C822" t="s">
        <v>84</v>
      </c>
      <c r="D822" s="27" t="s">
        <v>72</v>
      </c>
      <c r="E822" s="27" t="s">
        <v>16</v>
      </c>
      <c r="F822" s="27" t="s">
        <v>16</v>
      </c>
      <c r="G822" s="27" t="s">
        <v>16</v>
      </c>
      <c r="H822" s="27" t="s">
        <v>454</v>
      </c>
      <c r="K822" s="27" t="str">
        <f t="shared" si="12"/>
        <v>PspsEventLine.SubstationID</v>
      </c>
      <c r="L822" s="27"/>
      <c r="M822" s="27"/>
      <c r="N822" s="27"/>
      <c r="O822" s="27"/>
      <c r="P822" s="27"/>
      <c r="Q822" s="27" t="s">
        <v>600</v>
      </c>
    </row>
    <row r="823" spans="1:17" s="3" customFormat="1" x14ac:dyDescent="0.25">
      <c r="A823" s="33" t="s">
        <v>312</v>
      </c>
      <c r="B823" t="s">
        <v>324</v>
      </c>
      <c r="C823" t="s">
        <v>326</v>
      </c>
      <c r="D823" s="27" t="s">
        <v>72</v>
      </c>
      <c r="E823" s="27" t="s">
        <v>16</v>
      </c>
      <c r="F823" s="27" t="s">
        <v>16</v>
      </c>
      <c r="G823" s="27" t="s">
        <v>16</v>
      </c>
      <c r="H823" s="27" t="s">
        <v>452</v>
      </c>
      <c r="K823" s="27" t="str">
        <f t="shared" si="12"/>
        <v>PspsEventLine.IsolationDeviceID</v>
      </c>
      <c r="L823" s="27"/>
      <c r="M823" s="27"/>
      <c r="N823" s="27"/>
      <c r="O823" s="27"/>
      <c r="P823" s="27"/>
      <c r="Q823" s="27" t="s">
        <v>601</v>
      </c>
    </row>
    <row r="824" spans="1:17" s="3" customFormat="1" x14ac:dyDescent="0.25">
      <c r="A824" s="33" t="s">
        <v>312</v>
      </c>
      <c r="B824" t="s">
        <v>324</v>
      </c>
      <c r="C824" t="s">
        <v>83</v>
      </c>
      <c r="D824" s="27" t="s">
        <v>72</v>
      </c>
      <c r="E824" s="27" t="s">
        <v>16</v>
      </c>
      <c r="F824" s="27" t="s">
        <v>16</v>
      </c>
      <c r="G824" s="27" t="s">
        <v>16</v>
      </c>
      <c r="H824" s="27" t="s">
        <v>74</v>
      </c>
      <c r="K824" s="27" t="str">
        <f t="shared" si="12"/>
        <v>PspsEventLine.UtilityID</v>
      </c>
      <c r="L824" s="27"/>
      <c r="M824" s="27"/>
      <c r="N824" s="27"/>
      <c r="O824" s="27"/>
      <c r="P824" s="27" t="s">
        <v>475</v>
      </c>
      <c r="Q824" s="27" t="s">
        <v>476</v>
      </c>
    </row>
    <row r="825" spans="1:17" s="3" customFormat="1" x14ac:dyDescent="0.25">
      <c r="A825" s="33" t="s">
        <v>312</v>
      </c>
      <c r="B825" t="s">
        <v>324</v>
      </c>
      <c r="C825" t="s">
        <v>327</v>
      </c>
      <c r="D825" s="27" t="s">
        <v>72</v>
      </c>
      <c r="E825" s="27" t="s">
        <v>16</v>
      </c>
      <c r="F825" s="27" t="s">
        <v>16</v>
      </c>
      <c r="G825" s="27" t="s">
        <v>16</v>
      </c>
      <c r="H825" s="27" t="s">
        <v>452</v>
      </c>
      <c r="K825" s="27" t="str">
        <f t="shared" si="12"/>
        <v>PspsEventLine.IsolationDevice</v>
      </c>
      <c r="L825" s="27"/>
      <c r="M825" s="27"/>
      <c r="N825" s="27"/>
      <c r="O825" s="27"/>
      <c r="P825" s="27" t="s">
        <v>602</v>
      </c>
      <c r="Q825" s="27" t="s">
        <v>603</v>
      </c>
    </row>
    <row r="826" spans="1:17" s="3" customFormat="1" x14ac:dyDescent="0.25">
      <c r="A826" s="33" t="s">
        <v>312</v>
      </c>
      <c r="B826" t="s">
        <v>324</v>
      </c>
      <c r="C826" t="s">
        <v>328</v>
      </c>
      <c r="D826" s="27" t="s">
        <v>72</v>
      </c>
      <c r="E826" s="27" t="s">
        <v>16</v>
      </c>
      <c r="F826" s="27" t="s">
        <v>16</v>
      </c>
      <c r="G826" s="27" t="s">
        <v>16</v>
      </c>
      <c r="H826" s="27" t="s">
        <v>452</v>
      </c>
      <c r="K826" s="27" t="str">
        <f t="shared" si="12"/>
        <v>PspsEventLine.IsolationDeviceComment</v>
      </c>
      <c r="L826" s="27"/>
      <c r="M826" s="27"/>
      <c r="N826" s="27"/>
      <c r="O826" s="27"/>
      <c r="P826" s="27"/>
      <c r="Q826" s="27" t="s">
        <v>604</v>
      </c>
    </row>
    <row r="827" spans="1:17" s="3" customFormat="1" x14ac:dyDescent="0.25">
      <c r="A827" s="33" t="s">
        <v>312</v>
      </c>
      <c r="B827" t="s">
        <v>324</v>
      </c>
      <c r="C827" t="s">
        <v>316</v>
      </c>
      <c r="D827" s="27" t="s">
        <v>72</v>
      </c>
      <c r="E827" s="27" t="s">
        <v>16</v>
      </c>
      <c r="F827" s="27" t="s">
        <v>16</v>
      </c>
      <c r="G827" s="27" t="s">
        <v>16</v>
      </c>
      <c r="H827" s="27" t="s">
        <v>74</v>
      </c>
      <c r="K827" s="27" t="str">
        <f t="shared" si="12"/>
        <v>PspsEventLine.PredictedDurationMinutes</v>
      </c>
      <c r="L827" s="27"/>
      <c r="M827" s="27"/>
      <c r="N827" s="27"/>
      <c r="O827" s="27"/>
      <c r="P827" s="27"/>
      <c r="Q827" s="27" t="s">
        <v>592</v>
      </c>
    </row>
    <row r="828" spans="1:17" s="3" customFormat="1" x14ac:dyDescent="0.25">
      <c r="A828" s="33" t="s">
        <v>312</v>
      </c>
      <c r="B828" t="s">
        <v>324</v>
      </c>
      <c r="C828" t="s">
        <v>317</v>
      </c>
      <c r="D828" s="27" t="s">
        <v>72</v>
      </c>
      <c r="E828" s="27" t="s">
        <v>16</v>
      </c>
      <c r="F828" s="27" t="s">
        <v>16</v>
      </c>
      <c r="G828" s="27" t="s">
        <v>16</v>
      </c>
      <c r="H828" s="27" t="s">
        <v>74</v>
      </c>
      <c r="K828" s="27" t="str">
        <f t="shared" si="12"/>
        <v>PspsEventLine.ActualDurationMinutes</v>
      </c>
      <c r="L828" s="27"/>
      <c r="M828" s="27"/>
      <c r="N828" s="27"/>
      <c r="O828" s="27"/>
      <c r="P828" s="27"/>
      <c r="Q828" s="27" t="s">
        <v>593</v>
      </c>
    </row>
    <row r="829" spans="1:17" s="3" customFormat="1" x14ac:dyDescent="0.25">
      <c r="A829" s="33" t="s">
        <v>312</v>
      </c>
      <c r="B829" t="s">
        <v>324</v>
      </c>
      <c r="C829" t="s">
        <v>329</v>
      </c>
      <c r="D829" s="27" t="s">
        <v>72</v>
      </c>
      <c r="E829" s="27" t="s">
        <v>16</v>
      </c>
      <c r="F829" s="27" t="s">
        <v>16</v>
      </c>
      <c r="G829" s="27" t="s">
        <v>16</v>
      </c>
      <c r="H829" s="27" t="s">
        <v>74</v>
      </c>
      <c r="K829" s="27" t="str">
        <f t="shared" si="12"/>
        <v>PspsEventLine.DurationPredictionError</v>
      </c>
      <c r="L829" s="27"/>
      <c r="M829" s="27"/>
      <c r="N829" s="27"/>
      <c r="O829" s="27"/>
      <c r="P829" s="27"/>
      <c r="Q829" s="27" t="s">
        <v>605</v>
      </c>
    </row>
    <row r="830" spans="1:17" s="3" customFormat="1" x14ac:dyDescent="0.25">
      <c r="A830" s="33" t="s">
        <v>312</v>
      </c>
      <c r="B830" t="s">
        <v>324</v>
      </c>
      <c r="C830" t="s">
        <v>330</v>
      </c>
      <c r="D830" s="27" t="s">
        <v>72</v>
      </c>
      <c r="E830" s="27" t="s">
        <v>455</v>
      </c>
      <c r="F830" s="27" t="s">
        <v>16</v>
      </c>
      <c r="G830" s="27" t="s">
        <v>16</v>
      </c>
      <c r="H830" s="27" t="s">
        <v>74</v>
      </c>
      <c r="K830" s="27" t="str">
        <f t="shared" si="12"/>
        <v>PspsEventLine.TotalCustomerMinutes</v>
      </c>
      <c r="L830" s="27"/>
      <c r="M830" s="27"/>
      <c r="N830" s="27"/>
      <c r="O830" s="27"/>
      <c r="P830" s="27"/>
      <c r="Q830" s="27" t="s">
        <v>606</v>
      </c>
    </row>
    <row r="831" spans="1:17" s="3" customFormat="1" x14ac:dyDescent="0.25">
      <c r="A831" s="33" t="s">
        <v>312</v>
      </c>
      <c r="B831" t="s">
        <v>324</v>
      </c>
      <c r="C831" t="s">
        <v>331</v>
      </c>
      <c r="D831" s="27" t="s">
        <v>72</v>
      </c>
      <c r="E831" s="27" t="s">
        <v>16</v>
      </c>
      <c r="F831" s="27" t="s">
        <v>16</v>
      </c>
      <c r="G831" s="27" t="s">
        <v>16</v>
      </c>
      <c r="H831" s="27" t="s">
        <v>456</v>
      </c>
      <c r="K831" s="27" t="str">
        <f t="shared" si="12"/>
        <v>PspsEventLine.TotalCustomers</v>
      </c>
      <c r="L831" s="27"/>
      <c r="M831" s="27"/>
      <c r="N831" s="27"/>
      <c r="O831" s="27"/>
      <c r="P831" s="27"/>
      <c r="Q831" s="27" t="s">
        <v>607</v>
      </c>
    </row>
    <row r="832" spans="1:17" s="3" customFormat="1" x14ac:dyDescent="0.25">
      <c r="A832" s="33" t="s">
        <v>312</v>
      </c>
      <c r="B832" t="s">
        <v>324</v>
      </c>
      <c r="C832" t="s">
        <v>332</v>
      </c>
      <c r="D832" s="27" t="s">
        <v>72</v>
      </c>
      <c r="E832" s="27" t="s">
        <v>16</v>
      </c>
      <c r="F832" s="27" t="s">
        <v>16</v>
      </c>
      <c r="G832" s="27" t="s">
        <v>16</v>
      </c>
      <c r="H832" s="27" t="s">
        <v>456</v>
      </c>
      <c r="K832" s="27" t="str">
        <f t="shared" si="12"/>
        <v>PspsEventLine.ResidentialCustomers</v>
      </c>
      <c r="L832" s="27"/>
      <c r="M832" s="27"/>
      <c r="N832" s="27"/>
      <c r="O832" s="27"/>
      <c r="P832" s="27"/>
      <c r="Q832" s="27" t="s">
        <v>608</v>
      </c>
    </row>
    <row r="833" spans="1:17" s="3" customFormat="1" x14ac:dyDescent="0.25">
      <c r="A833" s="33" t="s">
        <v>312</v>
      </c>
      <c r="B833" t="s">
        <v>324</v>
      </c>
      <c r="C833" t="s">
        <v>333</v>
      </c>
      <c r="D833" s="27" t="s">
        <v>72</v>
      </c>
      <c r="E833" s="27" t="s">
        <v>16</v>
      </c>
      <c r="F833" s="27" t="s">
        <v>16</v>
      </c>
      <c r="G833" s="27" t="s">
        <v>16</v>
      </c>
      <c r="H833" s="27" t="s">
        <v>456</v>
      </c>
      <c r="K833" s="27" t="str">
        <f t="shared" si="12"/>
        <v>PspsEventLine.MedicalBaselineCustomers</v>
      </c>
      <c r="L833" s="27"/>
      <c r="M833" s="27"/>
      <c r="N833" s="27"/>
      <c r="O833" s="27"/>
      <c r="P833" s="27"/>
      <c r="Q833" s="27" t="s">
        <v>609</v>
      </c>
    </row>
    <row r="834" spans="1:17" s="3" customFormat="1" x14ac:dyDescent="0.25">
      <c r="A834" s="33" t="s">
        <v>312</v>
      </c>
      <c r="B834" t="s">
        <v>324</v>
      </c>
      <c r="C834" t="s">
        <v>334</v>
      </c>
      <c r="D834" s="27" t="s">
        <v>72</v>
      </c>
      <c r="E834" s="27" t="s">
        <v>16</v>
      </c>
      <c r="F834" s="27" t="s">
        <v>16</v>
      </c>
      <c r="G834" s="27" t="s">
        <v>16</v>
      </c>
      <c r="H834" s="27" t="s">
        <v>457</v>
      </c>
      <c r="K834" s="27" t="str">
        <f t="shared" si="12"/>
        <v>PspsEventLine.CommercialIndustrialCustomers</v>
      </c>
      <c r="L834" s="27"/>
      <c r="M834" s="27"/>
      <c r="N834" s="27"/>
      <c r="O834" s="27"/>
      <c r="P834" s="27"/>
      <c r="Q834" s="27" t="s">
        <v>610</v>
      </c>
    </row>
    <row r="835" spans="1:17" s="3" customFormat="1" x14ac:dyDescent="0.25">
      <c r="A835" s="33" t="s">
        <v>312</v>
      </c>
      <c r="B835" t="s">
        <v>324</v>
      </c>
      <c r="C835" t="s">
        <v>335</v>
      </c>
      <c r="D835" s="27" t="s">
        <v>72</v>
      </c>
      <c r="E835" s="27" t="s">
        <v>16</v>
      </c>
      <c r="F835" s="27" t="s">
        <v>16</v>
      </c>
      <c r="G835" s="27" t="s">
        <v>16</v>
      </c>
      <c r="H835" s="27" t="s">
        <v>457</v>
      </c>
      <c r="K835" s="27" t="str">
        <f t="shared" si="12"/>
        <v>PspsEventLine.OtherCustomers</v>
      </c>
      <c r="L835" s="27"/>
      <c r="M835" s="27"/>
      <c r="N835" s="27"/>
      <c r="O835" s="27"/>
      <c r="P835" s="27"/>
      <c r="Q835" s="27" t="s">
        <v>611</v>
      </c>
    </row>
    <row r="836" spans="1:17" s="3" customFormat="1" x14ac:dyDescent="0.25">
      <c r="A836" s="33" t="s">
        <v>312</v>
      </c>
      <c r="B836" t="s">
        <v>324</v>
      </c>
      <c r="C836" t="s">
        <v>336</v>
      </c>
      <c r="D836" s="27" t="s">
        <v>72</v>
      </c>
      <c r="E836" s="27" t="s">
        <v>16</v>
      </c>
      <c r="F836" s="27" t="s">
        <v>16</v>
      </c>
      <c r="G836" s="27" t="s">
        <v>16</v>
      </c>
      <c r="H836" s="27" t="s">
        <v>458</v>
      </c>
      <c r="K836" s="27" t="str">
        <f t="shared" ref="K836:K899" si="13">CONCATENATE(SUBSTITUTE((B836)," ",""),".",TRIM(C836))</f>
        <v>PspsEventLine.CriticalInfrastructure</v>
      </c>
      <c r="L836" s="27"/>
      <c r="M836" s="27"/>
      <c r="N836" s="27"/>
      <c r="O836" s="27"/>
      <c r="P836" s="27"/>
      <c r="Q836" s="27" t="s">
        <v>612</v>
      </c>
    </row>
    <row r="837" spans="1:17" s="3" customFormat="1" x14ac:dyDescent="0.25">
      <c r="A837" s="33" t="s">
        <v>312</v>
      </c>
      <c r="B837" t="s">
        <v>324</v>
      </c>
      <c r="C837" t="s">
        <v>337</v>
      </c>
      <c r="D837" s="27" t="s">
        <v>72</v>
      </c>
      <c r="E837" s="27" t="s">
        <v>16</v>
      </c>
      <c r="F837" s="27" t="s">
        <v>16</v>
      </c>
      <c r="G837" s="27" t="s">
        <v>16</v>
      </c>
      <c r="H837" s="27" t="s">
        <v>458</v>
      </c>
      <c r="K837" s="27" t="str">
        <f t="shared" si="13"/>
        <v>PspsEventLine.CriticalInfrastructureDuration</v>
      </c>
      <c r="L837" s="27"/>
      <c r="M837" s="27"/>
      <c r="N837" s="27"/>
      <c r="O837" s="27"/>
      <c r="P837" s="27"/>
      <c r="Q837" s="27" t="s">
        <v>613</v>
      </c>
    </row>
    <row r="838" spans="1:17" s="3" customFormat="1" x14ac:dyDescent="0.25">
      <c r="A838" s="34" t="s">
        <v>312</v>
      </c>
      <c r="B838" s="12" t="s">
        <v>324</v>
      </c>
      <c r="C838" s="12" t="s">
        <v>338</v>
      </c>
      <c r="D838" s="27" t="s">
        <v>72</v>
      </c>
      <c r="E838" s="27" t="s">
        <v>459</v>
      </c>
      <c r="F838" s="27" t="s">
        <v>16</v>
      </c>
      <c r="G838" s="27" t="s">
        <v>16</v>
      </c>
      <c r="H838" s="27" t="s">
        <v>458</v>
      </c>
      <c r="K838" s="27" t="str">
        <f t="shared" si="13"/>
        <v>PspsEventLine.CriticalInfrastructureImpact</v>
      </c>
      <c r="L838" s="27"/>
      <c r="M838" s="27"/>
      <c r="N838" s="27"/>
      <c r="O838" s="27"/>
      <c r="P838" s="27"/>
      <c r="Q838" s="27" t="s">
        <v>614</v>
      </c>
    </row>
    <row r="839" spans="1:17" s="3" customFormat="1" x14ac:dyDescent="0.25">
      <c r="A839" s="40" t="s">
        <v>312</v>
      </c>
      <c r="B839" s="20" t="s">
        <v>339</v>
      </c>
      <c r="C839" s="20" t="s">
        <v>340</v>
      </c>
      <c r="D839" s="27" t="s">
        <v>72</v>
      </c>
      <c r="E839" s="27" t="s">
        <v>16</v>
      </c>
      <c r="F839" s="27" t="s">
        <v>16</v>
      </c>
      <c r="G839" s="27" t="s">
        <v>16</v>
      </c>
      <c r="H839" s="27" t="s">
        <v>452</v>
      </c>
      <c r="K839" s="27" t="str">
        <f t="shared" si="13"/>
        <v>PspsEventPolygon.PspsEventPolygonID</v>
      </c>
      <c r="L839" s="27"/>
      <c r="M839" s="27"/>
      <c r="N839" s="27"/>
      <c r="O839" s="27"/>
      <c r="P839" s="27"/>
      <c r="Q839" s="27" t="s">
        <v>630</v>
      </c>
    </row>
    <row r="840" spans="1:17" s="3" customFormat="1" x14ac:dyDescent="0.25">
      <c r="A840" s="41" t="s">
        <v>312</v>
      </c>
      <c r="B840" s="29" t="s">
        <v>339</v>
      </c>
      <c r="C840" s="29" t="s">
        <v>315</v>
      </c>
      <c r="D840" s="27" t="s">
        <v>72</v>
      </c>
      <c r="E840" s="27" t="s">
        <v>16</v>
      </c>
      <c r="F840" s="27" t="s">
        <v>16</v>
      </c>
      <c r="G840" s="27" t="s">
        <v>16</v>
      </c>
      <c r="H840" s="27" t="s">
        <v>452</v>
      </c>
      <c r="K840" s="27" t="str">
        <f t="shared" si="13"/>
        <v>PspsEventPolygon.EventID</v>
      </c>
      <c r="L840" s="27"/>
      <c r="M840" s="27"/>
      <c r="N840" s="27"/>
      <c r="O840" s="27"/>
      <c r="P840" s="27"/>
      <c r="Q840" s="27" t="s">
        <v>588</v>
      </c>
    </row>
    <row r="841" spans="1:17" s="3" customFormat="1" x14ac:dyDescent="0.25">
      <c r="A841" s="41" t="s">
        <v>312</v>
      </c>
      <c r="B841" s="29" t="s">
        <v>339</v>
      </c>
      <c r="C841" s="29" t="s">
        <v>81</v>
      </c>
      <c r="D841" s="27" t="s">
        <v>74</v>
      </c>
      <c r="E841" s="27" t="s">
        <v>453</v>
      </c>
      <c r="F841" s="27" t="s">
        <v>16</v>
      </c>
      <c r="G841" s="27" t="s">
        <v>16</v>
      </c>
      <c r="H841" s="27" t="s">
        <v>452</v>
      </c>
      <c r="K841" s="27"/>
      <c r="L841" s="27"/>
      <c r="M841" s="27"/>
      <c r="N841" s="27"/>
      <c r="O841" s="27"/>
      <c r="P841" s="27"/>
      <c r="Q841" s="27" t="s">
        <v>631</v>
      </c>
    </row>
    <row r="842" spans="1:17" s="3" customFormat="1" x14ac:dyDescent="0.25">
      <c r="A842" s="41" t="s">
        <v>312</v>
      </c>
      <c r="B842" s="29" t="s">
        <v>339</v>
      </c>
      <c r="C842" s="29" t="s">
        <v>82</v>
      </c>
      <c r="D842" s="27" t="s">
        <v>72</v>
      </c>
      <c r="E842" s="27" t="s">
        <v>16</v>
      </c>
      <c r="F842" s="27" t="s">
        <v>16</v>
      </c>
      <c r="G842" s="27" t="s">
        <v>16</v>
      </c>
      <c r="H842" s="27" t="s">
        <v>452</v>
      </c>
      <c r="K842" s="27" t="str">
        <f t="shared" si="13"/>
        <v>PspsEventPolygon.CircuitID</v>
      </c>
      <c r="L842" s="27"/>
      <c r="M842" s="27"/>
      <c r="N842" s="27"/>
      <c r="O842" s="27"/>
      <c r="P842" s="27"/>
      <c r="Q842" s="27" t="s">
        <v>632</v>
      </c>
    </row>
    <row r="843" spans="1:17" s="3" customFormat="1" x14ac:dyDescent="0.25">
      <c r="A843" s="41" t="s">
        <v>312</v>
      </c>
      <c r="B843" s="29" t="s">
        <v>339</v>
      </c>
      <c r="C843" s="29" t="s">
        <v>106</v>
      </c>
      <c r="D843" s="27" t="s">
        <v>72</v>
      </c>
      <c r="E843" s="27" t="s">
        <v>16</v>
      </c>
      <c r="F843" s="27" t="s">
        <v>16</v>
      </c>
      <c r="G843" s="27" t="s">
        <v>16</v>
      </c>
      <c r="H843" s="27" t="s">
        <v>74</v>
      </c>
      <c r="K843" s="27" t="str">
        <f t="shared" si="13"/>
        <v>PspsEventPolygon.LineClass</v>
      </c>
      <c r="L843" s="27"/>
      <c r="M843" s="27"/>
      <c r="N843" s="27"/>
      <c r="O843" s="27"/>
      <c r="P843" s="27" t="s">
        <v>492</v>
      </c>
      <c r="Q843" s="27" t="s">
        <v>599</v>
      </c>
    </row>
    <row r="844" spans="1:17" s="3" customFormat="1" x14ac:dyDescent="0.25">
      <c r="A844" s="41" t="s">
        <v>312</v>
      </c>
      <c r="B844" s="29" t="s">
        <v>339</v>
      </c>
      <c r="C844" s="29" t="s">
        <v>84</v>
      </c>
      <c r="D844" s="27" t="s">
        <v>72</v>
      </c>
      <c r="E844" s="27" t="s">
        <v>16</v>
      </c>
      <c r="F844" s="27" t="s">
        <v>16</v>
      </c>
      <c r="G844" s="27" t="s">
        <v>16</v>
      </c>
      <c r="H844" s="27" t="s">
        <v>454</v>
      </c>
      <c r="K844" s="27" t="str">
        <f t="shared" si="13"/>
        <v>PspsEventPolygon.SubstationID</v>
      </c>
      <c r="L844" s="27"/>
      <c r="M844" s="27"/>
      <c r="N844" s="27"/>
      <c r="O844" s="27"/>
      <c r="P844" s="27"/>
      <c r="Q844" s="27" t="s">
        <v>633</v>
      </c>
    </row>
    <row r="845" spans="1:17" s="3" customFormat="1" x14ac:dyDescent="0.25">
      <c r="A845" s="41" t="s">
        <v>312</v>
      </c>
      <c r="B845" s="29" t="s">
        <v>339</v>
      </c>
      <c r="C845" s="29" t="s">
        <v>326</v>
      </c>
      <c r="D845" s="27" t="s">
        <v>72</v>
      </c>
      <c r="E845" s="27" t="s">
        <v>16</v>
      </c>
      <c r="F845" s="27" t="s">
        <v>16</v>
      </c>
      <c r="G845" s="27" t="s">
        <v>16</v>
      </c>
      <c r="H845" s="27" t="s">
        <v>460</v>
      </c>
      <c r="K845" s="27" t="str">
        <f t="shared" si="13"/>
        <v>PspsEventPolygon.IsolationDeviceID</v>
      </c>
      <c r="L845" s="27"/>
      <c r="M845" s="27"/>
      <c r="N845" s="27"/>
      <c r="O845" s="27"/>
      <c r="P845" s="27"/>
      <c r="Q845" s="27" t="s">
        <v>634</v>
      </c>
    </row>
    <row r="846" spans="1:17" s="3" customFormat="1" x14ac:dyDescent="0.25">
      <c r="A846" s="41" t="s">
        <v>312</v>
      </c>
      <c r="B846" s="29" t="s">
        <v>339</v>
      </c>
      <c r="C846" s="29" t="s">
        <v>83</v>
      </c>
      <c r="D846" s="27" t="s">
        <v>72</v>
      </c>
      <c r="E846" s="27" t="s">
        <v>16</v>
      </c>
      <c r="F846" s="27" t="s">
        <v>16</v>
      </c>
      <c r="G846" s="27" t="s">
        <v>16</v>
      </c>
      <c r="H846" s="27" t="s">
        <v>74</v>
      </c>
      <c r="K846" s="27" t="str">
        <f t="shared" si="13"/>
        <v>PspsEventPolygon.UtilityID</v>
      </c>
      <c r="L846" s="27"/>
      <c r="M846" s="27"/>
      <c r="N846" s="27"/>
      <c r="O846" s="27"/>
      <c r="P846" s="27" t="s">
        <v>475</v>
      </c>
      <c r="Q846" s="27" t="s">
        <v>476</v>
      </c>
    </row>
    <row r="847" spans="1:17" s="3" customFormat="1" x14ac:dyDescent="0.25">
      <c r="A847" s="41" t="s">
        <v>312</v>
      </c>
      <c r="B847" s="29" t="s">
        <v>339</v>
      </c>
      <c r="C847" s="29" t="s">
        <v>327</v>
      </c>
      <c r="D847" s="27" t="s">
        <v>72</v>
      </c>
      <c r="E847" s="27" t="s">
        <v>16</v>
      </c>
      <c r="F847" s="27" t="s">
        <v>16</v>
      </c>
      <c r="G847" s="27" t="s">
        <v>16</v>
      </c>
      <c r="H847" s="27" t="s">
        <v>460</v>
      </c>
      <c r="K847" s="27" t="str">
        <f t="shared" si="13"/>
        <v>PspsEventPolygon.IsolationDevice</v>
      </c>
      <c r="L847" s="27"/>
      <c r="M847" s="27"/>
      <c r="N847" s="27"/>
      <c r="O847" s="27"/>
      <c r="P847" s="27" t="s">
        <v>602</v>
      </c>
      <c r="Q847" s="27" t="s">
        <v>635</v>
      </c>
    </row>
    <row r="848" spans="1:17" s="3" customFormat="1" x14ac:dyDescent="0.25">
      <c r="A848" s="41" t="s">
        <v>312</v>
      </c>
      <c r="B848" s="29" t="s">
        <v>339</v>
      </c>
      <c r="C848" s="29" t="s">
        <v>328</v>
      </c>
      <c r="D848" s="27" t="s">
        <v>72</v>
      </c>
      <c r="E848" s="27" t="s">
        <v>16</v>
      </c>
      <c r="F848" s="27" t="s">
        <v>16</v>
      </c>
      <c r="G848" s="27" t="s">
        <v>16</v>
      </c>
      <c r="H848" s="27" t="s">
        <v>460</v>
      </c>
      <c r="K848" s="27" t="str">
        <f t="shared" si="13"/>
        <v>PspsEventPolygon.IsolationDeviceComment</v>
      </c>
      <c r="L848" s="27"/>
      <c r="M848" s="27"/>
      <c r="N848" s="27"/>
      <c r="O848" s="27"/>
      <c r="P848" s="27"/>
      <c r="Q848" s="27" t="s">
        <v>604</v>
      </c>
    </row>
    <row r="849" spans="1:17" s="3" customFormat="1" x14ac:dyDescent="0.25">
      <c r="A849" s="41" t="s">
        <v>312</v>
      </c>
      <c r="B849" s="29" t="s">
        <v>339</v>
      </c>
      <c r="C849" s="29" t="s">
        <v>316</v>
      </c>
      <c r="D849" s="27" t="s">
        <v>72</v>
      </c>
      <c r="E849" s="27" t="s">
        <v>16</v>
      </c>
      <c r="F849" s="27" t="s">
        <v>16</v>
      </c>
      <c r="G849" s="27" t="s">
        <v>16</v>
      </c>
      <c r="H849" s="27" t="s">
        <v>74</v>
      </c>
      <c r="K849" s="27" t="str">
        <f t="shared" si="13"/>
        <v>PspsEventPolygon.PredictedDurationMinutes</v>
      </c>
      <c r="L849" s="27"/>
      <c r="M849" s="27"/>
      <c r="N849" s="27"/>
      <c r="O849" s="27"/>
      <c r="P849" s="27"/>
      <c r="Q849" s="27" t="s">
        <v>592</v>
      </c>
    </row>
    <row r="850" spans="1:17" s="3" customFormat="1" x14ac:dyDescent="0.25">
      <c r="A850" s="41" t="s">
        <v>312</v>
      </c>
      <c r="B850" s="29" t="s">
        <v>339</v>
      </c>
      <c r="C850" s="29" t="s">
        <v>317</v>
      </c>
      <c r="D850" s="27" t="s">
        <v>72</v>
      </c>
      <c r="E850" s="27" t="s">
        <v>16</v>
      </c>
      <c r="F850" s="27" t="s">
        <v>16</v>
      </c>
      <c r="G850" s="27" t="s">
        <v>16</v>
      </c>
      <c r="H850" s="27" t="s">
        <v>74</v>
      </c>
      <c r="K850" s="27" t="str">
        <f t="shared" si="13"/>
        <v>PspsEventPolygon.ActualDurationMinutes</v>
      </c>
      <c r="L850" s="27"/>
      <c r="M850" s="27"/>
      <c r="N850" s="27"/>
      <c r="O850" s="27"/>
      <c r="P850" s="27"/>
      <c r="Q850" s="27" t="s">
        <v>593</v>
      </c>
    </row>
    <row r="851" spans="1:17" s="3" customFormat="1" x14ac:dyDescent="0.25">
      <c r="A851" s="41" t="s">
        <v>312</v>
      </c>
      <c r="B851" s="29" t="s">
        <v>339</v>
      </c>
      <c r="C851" s="29" t="s">
        <v>329</v>
      </c>
      <c r="D851" s="27" t="s">
        <v>72</v>
      </c>
      <c r="E851" s="27" t="s">
        <v>16</v>
      </c>
      <c r="F851" s="27" t="s">
        <v>16</v>
      </c>
      <c r="G851" s="27" t="s">
        <v>16</v>
      </c>
      <c r="H851" s="27" t="s">
        <v>74</v>
      </c>
      <c r="K851" s="27" t="str">
        <f t="shared" si="13"/>
        <v>PspsEventPolygon.DurationPredictionError</v>
      </c>
      <c r="L851" s="27"/>
      <c r="M851" s="27"/>
      <c r="N851" s="27"/>
      <c r="O851" s="27"/>
      <c r="P851" s="27"/>
      <c r="Q851" s="27" t="s">
        <v>605</v>
      </c>
    </row>
    <row r="852" spans="1:17" s="3" customFormat="1" x14ac:dyDescent="0.25">
      <c r="A852" s="41" t="s">
        <v>312</v>
      </c>
      <c r="B852" s="29" t="s">
        <v>339</v>
      </c>
      <c r="C852" s="29" t="s">
        <v>330</v>
      </c>
      <c r="D852" s="27" t="s">
        <v>72</v>
      </c>
      <c r="E852" s="27" t="s">
        <v>16</v>
      </c>
      <c r="F852" s="27" t="s">
        <v>16</v>
      </c>
      <c r="G852" s="27" t="s">
        <v>16</v>
      </c>
      <c r="H852" s="27" t="s">
        <v>74</v>
      </c>
      <c r="K852" s="27" t="str">
        <f t="shared" si="13"/>
        <v>PspsEventPolygon.TotalCustomerMinutes</v>
      </c>
      <c r="L852" s="27"/>
      <c r="M852" s="27"/>
      <c r="N852" s="27"/>
      <c r="O852" s="27"/>
      <c r="P852" s="27"/>
      <c r="Q852" s="27" t="s">
        <v>606</v>
      </c>
    </row>
    <row r="853" spans="1:17" s="3" customFormat="1" x14ac:dyDescent="0.25">
      <c r="A853" s="41" t="s">
        <v>312</v>
      </c>
      <c r="B853" s="29" t="s">
        <v>339</v>
      </c>
      <c r="C853" s="29" t="s">
        <v>331</v>
      </c>
      <c r="D853" s="27" t="s">
        <v>72</v>
      </c>
      <c r="E853" s="27" t="s">
        <v>16</v>
      </c>
      <c r="F853" s="27" t="s">
        <v>16</v>
      </c>
      <c r="G853" s="27" t="s">
        <v>16</v>
      </c>
      <c r="H853" s="27" t="s">
        <v>461</v>
      </c>
      <c r="K853" s="27" t="str">
        <f t="shared" si="13"/>
        <v>PspsEventPolygon.TotalCustomers</v>
      </c>
      <c r="L853" s="27"/>
      <c r="M853" s="27"/>
      <c r="N853" s="27"/>
      <c r="O853" s="27"/>
      <c r="P853" s="27"/>
      <c r="Q853" s="27" t="s">
        <v>607</v>
      </c>
    </row>
    <row r="854" spans="1:17" s="3" customFormat="1" x14ac:dyDescent="0.25">
      <c r="A854" s="41" t="s">
        <v>312</v>
      </c>
      <c r="B854" s="29" t="s">
        <v>339</v>
      </c>
      <c r="C854" s="29" t="s">
        <v>332</v>
      </c>
      <c r="D854" s="27" t="s">
        <v>72</v>
      </c>
      <c r="E854" s="27" t="s">
        <v>16</v>
      </c>
      <c r="F854" s="27" t="s">
        <v>16</v>
      </c>
      <c r="G854" s="27" t="s">
        <v>16</v>
      </c>
      <c r="H854" s="27" t="s">
        <v>461</v>
      </c>
      <c r="K854" s="27" t="str">
        <f t="shared" si="13"/>
        <v>PspsEventPolygon.ResidentialCustomers</v>
      </c>
      <c r="L854" s="27"/>
      <c r="M854" s="27"/>
      <c r="N854" s="27"/>
      <c r="O854" s="27"/>
      <c r="P854" s="27"/>
      <c r="Q854" s="27" t="s">
        <v>608</v>
      </c>
    </row>
    <row r="855" spans="1:17" s="3" customFormat="1" x14ac:dyDescent="0.25">
      <c r="A855" s="41" t="s">
        <v>312</v>
      </c>
      <c r="B855" s="29" t="s">
        <v>339</v>
      </c>
      <c r="C855" s="29" t="s">
        <v>333</v>
      </c>
      <c r="D855" s="27" t="s">
        <v>72</v>
      </c>
      <c r="E855" s="27" t="s">
        <v>16</v>
      </c>
      <c r="F855" s="27" t="s">
        <v>16</v>
      </c>
      <c r="G855" s="27" t="s">
        <v>16</v>
      </c>
      <c r="H855" s="27" t="s">
        <v>461</v>
      </c>
      <c r="K855" s="27" t="str">
        <f t="shared" si="13"/>
        <v>PspsEventPolygon.MedicalBaselineCustomers</v>
      </c>
      <c r="L855" s="27"/>
      <c r="M855" s="27"/>
      <c r="N855" s="27"/>
      <c r="O855" s="27"/>
      <c r="P855" s="27"/>
      <c r="Q855" s="27" t="s">
        <v>609</v>
      </c>
    </row>
    <row r="856" spans="1:17" s="3" customFormat="1" x14ac:dyDescent="0.25">
      <c r="A856" s="41" t="s">
        <v>312</v>
      </c>
      <c r="B856" s="29" t="s">
        <v>339</v>
      </c>
      <c r="C856" s="29" t="s">
        <v>334</v>
      </c>
      <c r="D856" s="27" t="s">
        <v>72</v>
      </c>
      <c r="E856" s="27" t="s">
        <v>16</v>
      </c>
      <c r="F856" s="27" t="s">
        <v>16</v>
      </c>
      <c r="G856" s="27" t="s">
        <v>16</v>
      </c>
      <c r="H856" s="27" t="s">
        <v>461</v>
      </c>
      <c r="K856" s="27" t="str">
        <f t="shared" si="13"/>
        <v>PspsEventPolygon.CommercialIndustrialCustomers</v>
      </c>
      <c r="L856" s="27"/>
      <c r="M856" s="27"/>
      <c r="N856" s="27"/>
      <c r="O856" s="27"/>
      <c r="P856" s="27"/>
      <c r="Q856" s="27" t="s">
        <v>636</v>
      </c>
    </row>
    <row r="857" spans="1:17" s="3" customFormat="1" x14ac:dyDescent="0.25">
      <c r="A857" s="41" t="s">
        <v>312</v>
      </c>
      <c r="B857" s="29" t="s">
        <v>339</v>
      </c>
      <c r="C857" s="29" t="s">
        <v>335</v>
      </c>
      <c r="D857" s="27" t="s">
        <v>72</v>
      </c>
      <c r="E857" s="27" t="s">
        <v>16</v>
      </c>
      <c r="F857" s="27" t="s">
        <v>16</v>
      </c>
      <c r="G857" s="27" t="s">
        <v>16</v>
      </c>
      <c r="H857" s="27" t="s">
        <v>461</v>
      </c>
      <c r="K857" s="27" t="str">
        <f t="shared" si="13"/>
        <v>PspsEventPolygon.OtherCustomers</v>
      </c>
      <c r="L857" s="27"/>
      <c r="M857" s="27"/>
      <c r="N857" s="27"/>
      <c r="O857" s="27"/>
      <c r="P857" s="27"/>
      <c r="Q857" s="27" t="s">
        <v>611</v>
      </c>
    </row>
    <row r="858" spans="1:17" s="3" customFormat="1" x14ac:dyDescent="0.25">
      <c r="A858" s="41" t="s">
        <v>312</v>
      </c>
      <c r="B858" s="29" t="s">
        <v>339</v>
      </c>
      <c r="C858" s="29" t="s">
        <v>336</v>
      </c>
      <c r="D858" s="27" t="s">
        <v>72</v>
      </c>
      <c r="E858" s="27" t="s">
        <v>16</v>
      </c>
      <c r="F858" s="27" t="s">
        <v>16</v>
      </c>
      <c r="G858" s="27" t="s">
        <v>16</v>
      </c>
      <c r="H858" s="27" t="s">
        <v>462</v>
      </c>
      <c r="K858" s="27" t="str">
        <f t="shared" si="13"/>
        <v>PspsEventPolygon.CriticalInfrastructure</v>
      </c>
      <c r="L858" s="27"/>
      <c r="M858" s="27"/>
      <c r="N858" s="27"/>
      <c r="O858" s="27"/>
      <c r="P858" s="27"/>
      <c r="Q858" s="27" t="s">
        <v>637</v>
      </c>
    </row>
    <row r="859" spans="1:17" s="3" customFormat="1" x14ac:dyDescent="0.25">
      <c r="A859" s="41" t="s">
        <v>312</v>
      </c>
      <c r="B859" s="29" t="s">
        <v>339</v>
      </c>
      <c r="C859" s="29" t="s">
        <v>337</v>
      </c>
      <c r="D859" s="27" t="s">
        <v>72</v>
      </c>
      <c r="E859" s="27" t="s">
        <v>16</v>
      </c>
      <c r="F859" s="27" t="s">
        <v>16</v>
      </c>
      <c r="G859" s="27" t="s">
        <v>16</v>
      </c>
      <c r="H859" s="27" t="s">
        <v>462</v>
      </c>
      <c r="K859" s="27" t="str">
        <f t="shared" si="13"/>
        <v>PspsEventPolygon.CriticalInfrastructureDuration</v>
      </c>
      <c r="L859" s="27"/>
      <c r="M859" s="27"/>
      <c r="N859" s="27"/>
      <c r="O859" s="27"/>
      <c r="P859" s="27"/>
      <c r="Q859" s="27" t="s">
        <v>613</v>
      </c>
    </row>
    <row r="860" spans="1:17" s="3" customFormat="1" x14ac:dyDescent="0.25">
      <c r="A860" s="42" t="s">
        <v>312</v>
      </c>
      <c r="B860" s="19" t="s">
        <v>339</v>
      </c>
      <c r="C860" s="19" t="s">
        <v>338</v>
      </c>
      <c r="D860" s="27" t="s">
        <v>72</v>
      </c>
      <c r="E860" s="27" t="s">
        <v>16</v>
      </c>
      <c r="F860" s="27" t="s">
        <v>16</v>
      </c>
      <c r="G860" s="27" t="s">
        <v>16</v>
      </c>
      <c r="H860" s="27" t="s">
        <v>462</v>
      </c>
      <c r="K860" s="27" t="str">
        <f t="shared" si="13"/>
        <v>PspsEventPolygon.CriticalInfrastructureImpact</v>
      </c>
      <c r="L860" s="27"/>
      <c r="M860" s="27"/>
      <c r="N860" s="27"/>
      <c r="O860" s="27"/>
      <c r="P860" s="27"/>
      <c r="Q860" s="27" t="s">
        <v>614</v>
      </c>
    </row>
    <row r="861" spans="1:17" s="3" customFormat="1" x14ac:dyDescent="0.25">
      <c r="A861" s="31" t="s">
        <v>341</v>
      </c>
      <c r="B861" s="11" t="s">
        <v>342</v>
      </c>
      <c r="C861" s="11" t="s">
        <v>343</v>
      </c>
      <c r="D861" s="27" t="s">
        <v>72</v>
      </c>
      <c r="E861" s="27" t="s">
        <v>16</v>
      </c>
      <c r="F861" s="27" t="s">
        <v>16</v>
      </c>
      <c r="G861" s="27" t="s">
        <v>16</v>
      </c>
      <c r="H861" s="27" t="s">
        <v>467</v>
      </c>
      <c r="K861" s="27" t="str">
        <f t="shared" si="13"/>
        <v>PspsEventConductorDamageDetail.PspsCdID</v>
      </c>
      <c r="L861" s="27"/>
      <c r="M861" s="27"/>
      <c r="N861" s="27"/>
    </row>
    <row r="862" spans="1:17" s="3" customFormat="1" x14ac:dyDescent="0.25">
      <c r="A862" s="33" t="s">
        <v>341</v>
      </c>
      <c r="B862" t="s">
        <v>342</v>
      </c>
      <c r="C862" t="s">
        <v>319</v>
      </c>
      <c r="D862" s="27" t="s">
        <v>72</v>
      </c>
      <c r="E862" s="27" t="s">
        <v>16</v>
      </c>
      <c r="F862" s="27" t="s">
        <v>16</v>
      </c>
      <c r="G862" s="27" t="s">
        <v>16</v>
      </c>
      <c r="H862" s="27" t="s">
        <v>467</v>
      </c>
      <c r="K862" s="27" t="str">
        <f t="shared" si="13"/>
        <v>PspsEventConductorDamageDetail.DamageEventID</v>
      </c>
      <c r="L862" s="27"/>
      <c r="M862" s="27"/>
      <c r="N862" s="27"/>
    </row>
    <row r="863" spans="1:17" s="3" customFormat="1" x14ac:dyDescent="0.25">
      <c r="A863" s="33" t="s">
        <v>341</v>
      </c>
      <c r="B863" t="s">
        <v>342</v>
      </c>
      <c r="C863" t="s">
        <v>83</v>
      </c>
      <c r="D863" s="27" t="s">
        <v>72</v>
      </c>
      <c r="E863" s="27" t="s">
        <v>16</v>
      </c>
      <c r="F863" s="27" t="s">
        <v>16</v>
      </c>
      <c r="G863" s="27" t="s">
        <v>16</v>
      </c>
      <c r="H863" s="27" t="s">
        <v>74</v>
      </c>
      <c r="K863" s="27" t="str">
        <f t="shared" si="13"/>
        <v>PspsEventConductorDamageDetail.UtilityID</v>
      </c>
      <c r="L863" s="27"/>
      <c r="M863" s="27"/>
      <c r="N863" s="27"/>
    </row>
    <row r="864" spans="1:17" s="3" customFormat="1" x14ac:dyDescent="0.25">
      <c r="A864" s="33" t="s">
        <v>341</v>
      </c>
      <c r="B864" t="s">
        <v>342</v>
      </c>
      <c r="C864" t="s">
        <v>106</v>
      </c>
      <c r="D864" s="27" t="s">
        <v>72</v>
      </c>
      <c r="E864" s="27" t="s">
        <v>16</v>
      </c>
      <c r="F864" s="27" t="s">
        <v>16</v>
      </c>
      <c r="G864" s="27" t="s">
        <v>16</v>
      </c>
      <c r="H864" s="27" t="s">
        <v>74</v>
      </c>
      <c r="K864" s="27" t="str">
        <f t="shared" si="13"/>
        <v>PspsEventConductorDamageDetail.LineClass</v>
      </c>
      <c r="L864" s="27"/>
      <c r="M864" s="27"/>
      <c r="N864" s="27"/>
    </row>
    <row r="865" spans="1:14" s="3" customFormat="1" x14ac:dyDescent="0.25">
      <c r="A865" s="33" t="s">
        <v>341</v>
      </c>
      <c r="B865" t="s">
        <v>342</v>
      </c>
      <c r="C865" t="s">
        <v>81</v>
      </c>
      <c r="D865" s="27" t="s">
        <v>74</v>
      </c>
      <c r="E865" s="27" t="s">
        <v>453</v>
      </c>
      <c r="F865" s="27" t="s">
        <v>16</v>
      </c>
      <c r="G865" s="27" t="s">
        <v>16</v>
      </c>
      <c r="H865" s="27" t="s">
        <v>467</v>
      </c>
      <c r="K865" s="27"/>
      <c r="L865" s="27"/>
      <c r="M865" s="27"/>
      <c r="N865" s="27"/>
    </row>
    <row r="866" spans="1:14" s="3" customFormat="1" x14ac:dyDescent="0.25">
      <c r="A866" s="33" t="s">
        <v>341</v>
      </c>
      <c r="B866" t="s">
        <v>342</v>
      </c>
      <c r="C866" t="s">
        <v>82</v>
      </c>
      <c r="D866" s="27" t="s">
        <v>72</v>
      </c>
      <c r="E866" s="27" t="s">
        <v>16</v>
      </c>
      <c r="F866" s="27" t="s">
        <v>16</v>
      </c>
      <c r="G866" s="27" t="s">
        <v>16</v>
      </c>
      <c r="H866" s="27" t="s">
        <v>467</v>
      </c>
      <c r="K866" s="27" t="str">
        <f t="shared" si="13"/>
        <v>PspsEventConductorDamageDetail.CircuitID</v>
      </c>
      <c r="L866" s="27"/>
      <c r="M866" s="27"/>
      <c r="N866" s="27"/>
    </row>
    <row r="867" spans="1:14" s="3" customFormat="1" x14ac:dyDescent="0.25">
      <c r="A867" s="33" t="s">
        <v>341</v>
      </c>
      <c r="B867" t="s">
        <v>342</v>
      </c>
      <c r="C867" t="s">
        <v>344</v>
      </c>
      <c r="D867" s="27" t="s">
        <v>74</v>
      </c>
      <c r="E867" s="27" t="s">
        <v>468</v>
      </c>
      <c r="F867" s="27" t="s">
        <v>16</v>
      </c>
      <c r="G867" s="27" t="s">
        <v>16</v>
      </c>
      <c r="H867" s="27" t="s">
        <v>467</v>
      </c>
      <c r="K867" s="27"/>
      <c r="L867" s="27"/>
      <c r="M867" s="27"/>
      <c r="N867" s="27"/>
    </row>
    <row r="868" spans="1:14" s="3" customFormat="1" x14ac:dyDescent="0.25">
      <c r="A868" s="33" t="s">
        <v>341</v>
      </c>
      <c r="B868" t="s">
        <v>342</v>
      </c>
      <c r="C868" t="s">
        <v>345</v>
      </c>
      <c r="D868" s="27" t="s">
        <v>74</v>
      </c>
      <c r="E868" s="27" t="s">
        <v>468</v>
      </c>
      <c r="F868" s="27" t="s">
        <v>16</v>
      </c>
      <c r="G868" s="27" t="s">
        <v>16</v>
      </c>
      <c r="H868" s="27" t="s">
        <v>467</v>
      </c>
      <c r="K868" s="27"/>
      <c r="L868" s="27"/>
      <c r="M868" s="27"/>
      <c r="N868" s="27"/>
    </row>
    <row r="869" spans="1:14" s="3" customFormat="1" x14ac:dyDescent="0.25">
      <c r="A869" s="33" t="s">
        <v>341</v>
      </c>
      <c r="B869" t="s">
        <v>342</v>
      </c>
      <c r="C869" t="s">
        <v>84</v>
      </c>
      <c r="D869" s="27" t="s">
        <v>72</v>
      </c>
      <c r="E869" s="27" t="s">
        <v>16</v>
      </c>
      <c r="F869" s="27" t="s">
        <v>16</v>
      </c>
      <c r="G869" s="27" t="s">
        <v>16</v>
      </c>
      <c r="H869" s="27" t="s">
        <v>454</v>
      </c>
      <c r="K869" s="27"/>
      <c r="L869" s="27"/>
      <c r="M869" s="27"/>
      <c r="N869" s="27"/>
    </row>
    <row r="870" spans="1:14" s="3" customFormat="1" x14ac:dyDescent="0.25">
      <c r="A870" s="33" t="s">
        <v>341</v>
      </c>
      <c r="B870" t="s">
        <v>342</v>
      </c>
      <c r="C870" t="s">
        <v>89</v>
      </c>
      <c r="D870" s="27" t="s">
        <v>72</v>
      </c>
      <c r="E870" s="27" t="s">
        <v>16</v>
      </c>
      <c r="F870" s="27" t="s">
        <v>16</v>
      </c>
      <c r="G870" s="27" t="s">
        <v>16</v>
      </c>
      <c r="H870" s="27" t="s">
        <v>74</v>
      </c>
      <c r="K870" s="27" t="str">
        <f t="shared" si="13"/>
        <v>PspsEventConductorDamageDetail.NominalVoltagekV</v>
      </c>
      <c r="L870" s="27"/>
      <c r="M870" s="27"/>
      <c r="N870" s="27"/>
    </row>
    <row r="871" spans="1:14" s="3" customFormat="1" x14ac:dyDescent="0.25">
      <c r="A871" s="33" t="s">
        <v>341</v>
      </c>
      <c r="B871" t="s">
        <v>342</v>
      </c>
      <c r="C871" t="s">
        <v>90</v>
      </c>
      <c r="D871" s="27" t="s">
        <v>72</v>
      </c>
      <c r="E871" s="27" t="s">
        <v>16</v>
      </c>
      <c r="F871" s="27" t="s">
        <v>16</v>
      </c>
      <c r="G871" s="27" t="s">
        <v>16</v>
      </c>
      <c r="H871" s="27" t="s">
        <v>74</v>
      </c>
      <c r="K871" s="27" t="str">
        <f t="shared" si="13"/>
        <v>PspsEventConductorDamageDetail.OperatingVoltagekV</v>
      </c>
      <c r="L871" s="27"/>
      <c r="M871" s="27"/>
      <c r="N871" s="27"/>
    </row>
    <row r="872" spans="1:14" s="3" customFormat="1" x14ac:dyDescent="0.25">
      <c r="A872" s="33" t="s">
        <v>341</v>
      </c>
      <c r="B872" t="s">
        <v>342</v>
      </c>
      <c r="C872" t="s">
        <v>92</v>
      </c>
      <c r="D872" s="27" t="s">
        <v>72</v>
      </c>
      <c r="E872" s="27" t="s">
        <v>16</v>
      </c>
      <c r="F872" s="27" t="s">
        <v>16</v>
      </c>
      <c r="G872" s="27" t="s">
        <v>16</v>
      </c>
      <c r="H872" s="27" t="s">
        <v>74</v>
      </c>
      <c r="K872" s="27" t="str">
        <f t="shared" si="13"/>
        <v>PspsEventConductorDamageDetail.ConductorMaterial</v>
      </c>
      <c r="L872" s="27"/>
      <c r="M872" s="27"/>
      <c r="N872" s="27"/>
    </row>
    <row r="873" spans="1:14" s="3" customFormat="1" x14ac:dyDescent="0.25">
      <c r="A873" s="33" t="s">
        <v>341</v>
      </c>
      <c r="B873" t="s">
        <v>342</v>
      </c>
      <c r="C873" t="s">
        <v>93</v>
      </c>
      <c r="D873" s="27" t="s">
        <v>72</v>
      </c>
      <c r="E873" s="27" t="s">
        <v>16</v>
      </c>
      <c r="F873" s="27" t="s">
        <v>16</v>
      </c>
      <c r="G873" s="27" t="s">
        <v>16</v>
      </c>
      <c r="H873" s="27" t="s">
        <v>74</v>
      </c>
      <c r="K873" s="27" t="str">
        <f t="shared" si="13"/>
        <v>PspsEventConductorDamageDetail.ConductorMaterialComment</v>
      </c>
      <c r="L873" s="27"/>
      <c r="M873" s="27"/>
      <c r="N873" s="27"/>
    </row>
    <row r="874" spans="1:14" s="3" customFormat="1" x14ac:dyDescent="0.25">
      <c r="A874" s="33" t="s">
        <v>341</v>
      </c>
      <c r="B874" t="s">
        <v>342</v>
      </c>
      <c r="C874" t="s">
        <v>86</v>
      </c>
      <c r="D874" s="27" t="s">
        <v>72</v>
      </c>
      <c r="E874" s="27" t="s">
        <v>16</v>
      </c>
      <c r="F874" s="27" t="s">
        <v>16</v>
      </c>
      <c r="G874" s="27" t="s">
        <v>16</v>
      </c>
      <c r="H874" s="27" t="s">
        <v>74</v>
      </c>
      <c r="K874" s="27" t="str">
        <f t="shared" si="13"/>
        <v>PspsEventConductorDamageDetail.ConductorType</v>
      </c>
      <c r="L874" s="27"/>
      <c r="M874" s="27"/>
      <c r="N874" s="27"/>
    </row>
    <row r="875" spans="1:14" s="3" customFormat="1" x14ac:dyDescent="0.25">
      <c r="A875" s="33" t="s">
        <v>341</v>
      </c>
      <c r="B875" t="s">
        <v>342</v>
      </c>
      <c r="C875" t="s">
        <v>87</v>
      </c>
      <c r="D875" s="27" t="s">
        <v>72</v>
      </c>
      <c r="E875" s="27" t="s">
        <v>16</v>
      </c>
      <c r="F875" s="27" t="s">
        <v>16</v>
      </c>
      <c r="G875" s="27" t="s">
        <v>16</v>
      </c>
      <c r="H875" s="27" t="s">
        <v>74</v>
      </c>
      <c r="K875" s="27" t="str">
        <f t="shared" si="13"/>
        <v>PspsEventConductorDamageDetail.ConductorTypeComment</v>
      </c>
      <c r="L875" s="27"/>
      <c r="M875" s="27"/>
      <c r="N875" s="27"/>
    </row>
    <row r="876" spans="1:14" s="3" customFormat="1" x14ac:dyDescent="0.25">
      <c r="A876" s="33" t="s">
        <v>341</v>
      </c>
      <c r="B876" t="s">
        <v>342</v>
      </c>
      <c r="C876" t="s">
        <v>346</v>
      </c>
      <c r="D876" s="27" t="s">
        <v>74</v>
      </c>
      <c r="E876" s="27" t="s">
        <v>468</v>
      </c>
      <c r="F876" s="27" t="s">
        <v>16</v>
      </c>
      <c r="G876" s="27" t="s">
        <v>16</v>
      </c>
      <c r="H876" s="27" t="s">
        <v>74</v>
      </c>
      <c r="K876" s="27"/>
      <c r="L876" s="27"/>
      <c r="M876" s="27"/>
      <c r="N876" s="27"/>
    </row>
    <row r="877" spans="1:14" s="3" customFormat="1" x14ac:dyDescent="0.25">
      <c r="A877" s="33" t="s">
        <v>341</v>
      </c>
      <c r="B877" t="s">
        <v>342</v>
      </c>
      <c r="C877" t="s">
        <v>347</v>
      </c>
      <c r="D877" s="27" t="s">
        <v>72</v>
      </c>
      <c r="E877" s="27" t="s">
        <v>16</v>
      </c>
      <c r="F877" s="27" t="s">
        <v>16</v>
      </c>
      <c r="G877" s="27" t="s">
        <v>16</v>
      </c>
      <c r="H877" s="27" t="s">
        <v>469</v>
      </c>
      <c r="K877" s="27"/>
      <c r="L877" s="27"/>
      <c r="M877" s="27"/>
      <c r="N877" s="27"/>
    </row>
    <row r="878" spans="1:14" s="3" customFormat="1" x14ac:dyDescent="0.25">
      <c r="A878" s="33" t="s">
        <v>341</v>
      </c>
      <c r="B878" t="s">
        <v>342</v>
      </c>
      <c r="C878" t="s">
        <v>348</v>
      </c>
      <c r="D878" s="27" t="s">
        <v>72</v>
      </c>
      <c r="E878" s="27" t="s">
        <v>16</v>
      </c>
      <c r="F878" s="27" t="s">
        <v>16</v>
      </c>
      <c r="G878" s="27" t="s">
        <v>16</v>
      </c>
      <c r="H878" s="27" t="s">
        <v>469</v>
      </c>
      <c r="K878" s="27" t="str">
        <f t="shared" si="13"/>
        <v>PspsEventConductorDamageDetail.Cause</v>
      </c>
      <c r="L878" s="27"/>
      <c r="M878" s="27"/>
      <c r="N878" s="27"/>
    </row>
    <row r="879" spans="1:14" s="3" customFormat="1" x14ac:dyDescent="0.25">
      <c r="A879" s="33" t="s">
        <v>341</v>
      </c>
      <c r="B879" t="s">
        <v>342</v>
      </c>
      <c r="C879" t="s">
        <v>349</v>
      </c>
      <c r="D879" s="27" t="s">
        <v>72</v>
      </c>
      <c r="E879" s="27" t="s">
        <v>16</v>
      </c>
      <c r="F879" s="27" t="s">
        <v>16</v>
      </c>
      <c r="G879" s="27" t="s">
        <v>16</v>
      </c>
      <c r="H879" s="27" t="s">
        <v>469</v>
      </c>
      <c r="K879" s="27"/>
      <c r="L879" s="27"/>
      <c r="M879" s="27"/>
      <c r="N879" s="27"/>
    </row>
    <row r="880" spans="1:14" s="3" customFormat="1" x14ac:dyDescent="0.25">
      <c r="A880" s="33" t="s">
        <v>341</v>
      </c>
      <c r="B880" t="s">
        <v>342</v>
      </c>
      <c r="C880" t="s">
        <v>350</v>
      </c>
      <c r="D880" s="27" t="s">
        <v>72</v>
      </c>
      <c r="E880" s="27" t="s">
        <v>16</v>
      </c>
      <c r="F880" s="27" t="s">
        <v>16</v>
      </c>
      <c r="G880" s="27" t="s">
        <v>16</v>
      </c>
      <c r="H880" s="27" t="s">
        <v>469</v>
      </c>
      <c r="K880" s="27"/>
      <c r="L880" s="27"/>
      <c r="M880" s="27"/>
      <c r="N880" s="27"/>
    </row>
    <row r="881" spans="1:17" s="3" customFormat="1" x14ac:dyDescent="0.25">
      <c r="A881" s="33" t="s">
        <v>341</v>
      </c>
      <c r="B881" t="s">
        <v>342</v>
      </c>
      <c r="C881" t="s">
        <v>351</v>
      </c>
      <c r="D881" s="27" t="s">
        <v>72</v>
      </c>
      <c r="E881" s="27" t="s">
        <v>16</v>
      </c>
      <c r="F881" s="27" t="s">
        <v>16</v>
      </c>
      <c r="G881" s="27" t="s">
        <v>16</v>
      </c>
      <c r="H881" s="27" t="s">
        <v>74</v>
      </c>
      <c r="K881" s="27"/>
      <c r="L881" s="27"/>
      <c r="M881" s="27"/>
      <c r="N881" s="27"/>
    </row>
    <row r="882" spans="1:17" s="3" customFormat="1" x14ac:dyDescent="0.25">
      <c r="A882" s="33" t="s">
        <v>341</v>
      </c>
      <c r="B882" t="s">
        <v>342</v>
      </c>
      <c r="C882" t="s">
        <v>352</v>
      </c>
      <c r="D882" s="27" t="s">
        <v>72</v>
      </c>
      <c r="E882" s="27" t="s">
        <v>16</v>
      </c>
      <c r="F882" s="27" t="s">
        <v>16</v>
      </c>
      <c r="G882" s="27" t="s">
        <v>16</v>
      </c>
      <c r="H882" s="27" t="s">
        <v>74</v>
      </c>
      <c r="K882" s="27" t="str">
        <f t="shared" si="13"/>
        <v>PspsEventConductorDamageDetail.LikelyArcing</v>
      </c>
      <c r="L882" s="27"/>
      <c r="M882" s="27"/>
      <c r="N882" s="27"/>
    </row>
    <row r="883" spans="1:17" s="3" customFormat="1" x14ac:dyDescent="0.25">
      <c r="A883" s="33" t="s">
        <v>341</v>
      </c>
      <c r="B883" t="s">
        <v>342</v>
      </c>
      <c r="C883" t="s">
        <v>353</v>
      </c>
      <c r="D883" s="27" t="s">
        <v>74</v>
      </c>
      <c r="E883" s="27" t="s">
        <v>470</v>
      </c>
      <c r="F883" s="27" t="s">
        <v>16</v>
      </c>
      <c r="G883" s="27" t="s">
        <v>16</v>
      </c>
      <c r="H883" s="27" t="s">
        <v>74</v>
      </c>
      <c r="K883" s="27"/>
      <c r="L883" s="27"/>
      <c r="M883" s="27"/>
      <c r="N883" s="27"/>
    </row>
    <row r="884" spans="1:17" s="3" customFormat="1" x14ac:dyDescent="0.25">
      <c r="A884" s="33" t="s">
        <v>341</v>
      </c>
      <c r="B884" t="s">
        <v>342</v>
      </c>
      <c r="C884" t="s">
        <v>222</v>
      </c>
      <c r="D884" s="27" t="s">
        <v>74</v>
      </c>
      <c r="E884" s="27" t="s">
        <v>470</v>
      </c>
      <c r="F884" s="27" t="s">
        <v>16</v>
      </c>
      <c r="G884" s="27" t="s">
        <v>16</v>
      </c>
      <c r="H884" s="27" t="s">
        <v>469</v>
      </c>
      <c r="K884" s="27"/>
      <c r="L884" s="27"/>
      <c r="M884" s="27"/>
      <c r="N884" s="27"/>
    </row>
    <row r="885" spans="1:17" s="3" customFormat="1" x14ac:dyDescent="0.25">
      <c r="A885" s="33" t="s">
        <v>341</v>
      </c>
      <c r="B885" t="s">
        <v>342</v>
      </c>
      <c r="C885" t="s">
        <v>223</v>
      </c>
      <c r="D885" s="27" t="s">
        <v>74</v>
      </c>
      <c r="E885" s="27" t="s">
        <v>470</v>
      </c>
      <c r="F885" s="27" t="s">
        <v>16</v>
      </c>
      <c r="G885" s="27" t="s">
        <v>16</v>
      </c>
      <c r="H885" s="27" t="s">
        <v>469</v>
      </c>
      <c r="K885" s="27"/>
      <c r="L885" s="27"/>
      <c r="M885" s="27"/>
      <c r="N885" s="27"/>
    </row>
    <row r="886" spans="1:17" s="3" customFormat="1" x14ac:dyDescent="0.25">
      <c r="A886" s="33" t="s">
        <v>341</v>
      </c>
      <c r="B886" t="s">
        <v>342</v>
      </c>
      <c r="C886" t="s">
        <v>224</v>
      </c>
      <c r="D886" s="27" t="s">
        <v>74</v>
      </c>
      <c r="E886" s="27" t="s">
        <v>470</v>
      </c>
      <c r="F886" s="27" t="s">
        <v>16</v>
      </c>
      <c r="G886" s="27" t="s">
        <v>16</v>
      </c>
      <c r="H886" s="27" t="s">
        <v>469</v>
      </c>
      <c r="K886" s="27"/>
      <c r="L886" s="27"/>
      <c r="M886" s="27"/>
      <c r="N886" s="27"/>
    </row>
    <row r="887" spans="1:17" s="3" customFormat="1" x14ac:dyDescent="0.25">
      <c r="A887" s="33" t="s">
        <v>341</v>
      </c>
      <c r="B887" t="s">
        <v>342</v>
      </c>
      <c r="C887" t="s">
        <v>225</v>
      </c>
      <c r="D887" s="27" t="s">
        <v>74</v>
      </c>
      <c r="E887" s="27" t="s">
        <v>470</v>
      </c>
      <c r="F887" s="27" t="s">
        <v>16</v>
      </c>
      <c r="G887" s="27" t="s">
        <v>16</v>
      </c>
      <c r="H887" s="27" t="s">
        <v>469</v>
      </c>
      <c r="K887" s="27"/>
      <c r="L887" s="27"/>
      <c r="M887" s="27"/>
      <c r="N887" s="27"/>
    </row>
    <row r="888" spans="1:17" s="3" customFormat="1" x14ac:dyDescent="0.25">
      <c r="A888" s="33" t="s">
        <v>341</v>
      </c>
      <c r="B888" t="s">
        <v>342</v>
      </c>
      <c r="C888" t="s">
        <v>226</v>
      </c>
      <c r="D888" s="27" t="s">
        <v>74</v>
      </c>
      <c r="E888" s="27" t="s">
        <v>470</v>
      </c>
      <c r="F888" s="27" t="s">
        <v>16</v>
      </c>
      <c r="G888" s="27" t="s">
        <v>16</v>
      </c>
      <c r="H888" s="27" t="s">
        <v>469</v>
      </c>
      <c r="K888" s="27"/>
      <c r="L888" s="27"/>
      <c r="M888" s="27"/>
      <c r="N888" s="27"/>
    </row>
    <row r="889" spans="1:17" s="3" customFormat="1" x14ac:dyDescent="0.25">
      <c r="A889" s="34" t="s">
        <v>341</v>
      </c>
      <c r="B889" s="12" t="s">
        <v>342</v>
      </c>
      <c r="C889" s="12" t="s">
        <v>354</v>
      </c>
      <c r="D889" s="27" t="s">
        <v>74</v>
      </c>
      <c r="E889" s="27" t="s">
        <v>470</v>
      </c>
      <c r="F889" s="27" t="s">
        <v>16</v>
      </c>
      <c r="G889" s="27" t="s">
        <v>16</v>
      </c>
      <c r="H889" s="27" t="s">
        <v>469</v>
      </c>
      <c r="K889" s="27"/>
      <c r="L889" s="27"/>
      <c r="M889" s="27"/>
      <c r="N889" s="27"/>
    </row>
    <row r="890" spans="1:17" s="3" customFormat="1" x14ac:dyDescent="0.25">
      <c r="A890" s="40" t="s">
        <v>341</v>
      </c>
      <c r="B890" s="20" t="s">
        <v>473</v>
      </c>
      <c r="C890" s="20" t="s">
        <v>355</v>
      </c>
      <c r="D890" s="27" t="s">
        <v>72</v>
      </c>
      <c r="E890" s="27" t="s">
        <v>16</v>
      </c>
      <c r="F890" s="27" t="s">
        <v>16</v>
      </c>
      <c r="G890" s="27" t="s">
        <v>16</v>
      </c>
      <c r="H890" s="27" t="s">
        <v>467</v>
      </c>
      <c r="K890" s="27" t="str">
        <f t="shared" si="13"/>
        <v>PspsEventDamagePhotoLog.DamagedAssetPhotoID</v>
      </c>
      <c r="L890" s="27"/>
      <c r="M890" s="27"/>
      <c r="N890" s="27"/>
    </row>
    <row r="891" spans="1:17" s="3" customFormat="1" x14ac:dyDescent="0.25">
      <c r="A891" s="41" t="s">
        <v>341</v>
      </c>
      <c r="B891" s="29" t="s">
        <v>473</v>
      </c>
      <c r="C891" s="29" t="s">
        <v>83</v>
      </c>
      <c r="D891" s="27" t="s">
        <v>72</v>
      </c>
      <c r="E891" s="27" t="s">
        <v>16</v>
      </c>
      <c r="F891" s="27" t="s">
        <v>16</v>
      </c>
      <c r="G891" s="27" t="s">
        <v>16</v>
      </c>
      <c r="H891" s="27" t="s">
        <v>74</v>
      </c>
      <c r="K891" s="27" t="str">
        <f t="shared" si="13"/>
        <v>PspsEventDamagePhotoLog.UtilityID</v>
      </c>
      <c r="L891" s="27"/>
      <c r="M891" s="27"/>
      <c r="N891" s="27"/>
    </row>
    <row r="892" spans="1:17" s="3" customFormat="1" x14ac:dyDescent="0.25">
      <c r="A892" s="41" t="s">
        <v>341</v>
      </c>
      <c r="B892" s="29" t="s">
        <v>473</v>
      </c>
      <c r="C892" s="29" t="s">
        <v>356</v>
      </c>
      <c r="D892" s="27" t="s">
        <v>72</v>
      </c>
      <c r="E892" s="27" t="s">
        <v>16</v>
      </c>
      <c r="F892" s="27" t="s">
        <v>16</v>
      </c>
      <c r="G892" s="27" t="s">
        <v>16</v>
      </c>
      <c r="H892" s="27" t="s">
        <v>74</v>
      </c>
      <c r="K892" s="27" t="str">
        <f t="shared" si="13"/>
        <v>PspsEventDamagePhotoLog.FuelBedPhotoID</v>
      </c>
      <c r="L892" s="27"/>
      <c r="M892" s="27"/>
      <c r="N892" s="27"/>
    </row>
    <row r="893" spans="1:17" s="3" customFormat="1" x14ac:dyDescent="0.25">
      <c r="A893" s="42" t="s">
        <v>341</v>
      </c>
      <c r="B893" s="19" t="s">
        <v>473</v>
      </c>
      <c r="C893" s="19" t="s">
        <v>319</v>
      </c>
      <c r="D893" s="27" t="s">
        <v>72</v>
      </c>
      <c r="E893" s="27" t="s">
        <v>16</v>
      </c>
      <c r="F893" s="27" t="s">
        <v>16</v>
      </c>
      <c r="G893" s="27" t="s">
        <v>16</v>
      </c>
      <c r="H893" s="27" t="s">
        <v>467</v>
      </c>
      <c r="K893" s="27" t="str">
        <f t="shared" si="13"/>
        <v>PspsEventDamagePhotoLog.DamageEventID</v>
      </c>
      <c r="L893" s="27"/>
      <c r="M893" s="27"/>
      <c r="N893" s="27"/>
    </row>
    <row r="894" spans="1:17" s="3" customFormat="1" x14ac:dyDescent="0.25">
      <c r="A894" s="31" t="s">
        <v>341</v>
      </c>
      <c r="B894" s="11" t="s">
        <v>357</v>
      </c>
      <c r="C894" s="11" t="s">
        <v>315</v>
      </c>
      <c r="D894" s="27" t="s">
        <v>72</v>
      </c>
      <c r="E894" s="27" t="s">
        <v>16</v>
      </c>
      <c r="F894" s="27" t="s">
        <v>16</v>
      </c>
      <c r="G894" s="27" t="s">
        <v>16</v>
      </c>
      <c r="H894" s="27" t="s">
        <v>74</v>
      </c>
      <c r="K894" s="27" t="str">
        <f t="shared" si="13"/>
        <v>PspsEventLog.EventID</v>
      </c>
      <c r="L894" s="27"/>
      <c r="M894" s="27"/>
      <c r="N894" s="27"/>
      <c r="O894" s="27"/>
      <c r="P894" s="27"/>
      <c r="Q894" s="27" t="s">
        <v>615</v>
      </c>
    </row>
    <row r="895" spans="1:17" s="3" customFormat="1" x14ac:dyDescent="0.25">
      <c r="A895" s="33" t="s">
        <v>341</v>
      </c>
      <c r="B895" t="s">
        <v>357</v>
      </c>
      <c r="C895" t="s">
        <v>83</v>
      </c>
      <c r="D895" s="27" t="s">
        <v>72</v>
      </c>
      <c r="E895" s="27" t="s">
        <v>16</v>
      </c>
      <c r="F895" s="27" t="s">
        <v>16</v>
      </c>
      <c r="G895" s="27" t="s">
        <v>16</v>
      </c>
      <c r="H895" s="27" t="s">
        <v>74</v>
      </c>
      <c r="K895" s="27" t="str">
        <f t="shared" si="13"/>
        <v>PspsEventLog.UtilityID</v>
      </c>
      <c r="L895" s="27"/>
      <c r="M895" s="27"/>
      <c r="N895" s="27"/>
      <c r="O895" s="27"/>
      <c r="P895" s="27" t="s">
        <v>475</v>
      </c>
      <c r="Q895" s="27" t="s">
        <v>476</v>
      </c>
    </row>
    <row r="896" spans="1:17" s="3" customFormat="1" x14ac:dyDescent="0.25">
      <c r="A896" s="33" t="s">
        <v>341</v>
      </c>
      <c r="B896" t="s">
        <v>357</v>
      </c>
      <c r="C896" t="s">
        <v>358</v>
      </c>
      <c r="D896" s="27" t="s">
        <v>72</v>
      </c>
      <c r="E896" s="27" t="s">
        <v>16</v>
      </c>
      <c r="F896" s="27" t="s">
        <v>16</v>
      </c>
      <c r="G896" s="27" t="s">
        <v>16</v>
      </c>
      <c r="H896" s="27" t="s">
        <v>74</v>
      </c>
      <c r="K896" s="27" t="str">
        <f t="shared" si="13"/>
        <v>PspsEventLog.EOCActivationDateTime</v>
      </c>
      <c r="L896" s="27"/>
      <c r="M896" s="27"/>
      <c r="N896" s="27"/>
      <c r="O896" s="27"/>
      <c r="P896" s="27"/>
      <c r="Q896" s="27" t="s">
        <v>616</v>
      </c>
    </row>
    <row r="897" spans="1:17" s="3" customFormat="1" x14ac:dyDescent="0.25">
      <c r="A897" s="33" t="s">
        <v>341</v>
      </c>
      <c r="B897" t="s">
        <v>357</v>
      </c>
      <c r="C897" t="s">
        <v>359</v>
      </c>
      <c r="D897" s="27" t="s">
        <v>72</v>
      </c>
      <c r="E897" s="27" t="s">
        <v>16</v>
      </c>
      <c r="F897" s="27" t="s">
        <v>16</v>
      </c>
      <c r="G897" s="27" t="s">
        <v>16</v>
      </c>
      <c r="H897" s="27" t="s">
        <v>74</v>
      </c>
      <c r="K897" s="27" t="str">
        <f t="shared" si="13"/>
        <v>PspsEventLog.StartDateTime</v>
      </c>
      <c r="L897" s="27"/>
      <c r="M897" s="27"/>
      <c r="N897" s="27"/>
      <c r="O897" s="27"/>
      <c r="P897" s="27"/>
      <c r="Q897" s="27" t="s">
        <v>617</v>
      </c>
    </row>
    <row r="898" spans="1:17" s="3" customFormat="1" x14ac:dyDescent="0.25">
      <c r="A898" s="33" t="s">
        <v>341</v>
      </c>
      <c r="B898" t="s">
        <v>357</v>
      </c>
      <c r="C898" t="s">
        <v>360</v>
      </c>
      <c r="D898" s="27" t="s">
        <v>72</v>
      </c>
      <c r="E898" s="27" t="s">
        <v>16</v>
      </c>
      <c r="F898" s="27" t="s">
        <v>16</v>
      </c>
      <c r="G898" s="27" t="s">
        <v>16</v>
      </c>
      <c r="H898" s="27" t="s">
        <v>74</v>
      </c>
      <c r="K898" s="27" t="str">
        <f t="shared" si="13"/>
        <v>PspsEventLog.AllClearDateTime</v>
      </c>
      <c r="L898" s="27"/>
      <c r="M898" s="27"/>
      <c r="N898" s="27"/>
      <c r="O898" s="27"/>
      <c r="P898" s="27"/>
      <c r="Q898" s="27" t="s">
        <v>618</v>
      </c>
    </row>
    <row r="899" spans="1:17" s="3" customFormat="1" x14ac:dyDescent="0.25">
      <c r="A899" s="33" t="s">
        <v>341</v>
      </c>
      <c r="B899" t="s">
        <v>357</v>
      </c>
      <c r="C899" t="s">
        <v>361</v>
      </c>
      <c r="D899" s="27" t="s">
        <v>72</v>
      </c>
      <c r="E899" s="27" t="s">
        <v>16</v>
      </c>
      <c r="F899" s="27" t="s">
        <v>16</v>
      </c>
      <c r="G899" s="27" t="s">
        <v>16</v>
      </c>
      <c r="H899" s="27" t="s">
        <v>74</v>
      </c>
      <c r="K899" s="27" t="str">
        <f t="shared" si="13"/>
        <v>PspsEventLog.AllLoadUpDateTime</v>
      </c>
      <c r="L899" s="27"/>
      <c r="M899" s="27"/>
      <c r="N899" s="27"/>
      <c r="O899" s="27"/>
      <c r="P899" s="27"/>
      <c r="Q899" s="27" t="s">
        <v>619</v>
      </c>
    </row>
    <row r="900" spans="1:17" s="3" customFormat="1" x14ac:dyDescent="0.25">
      <c r="A900" s="33" t="s">
        <v>341</v>
      </c>
      <c r="B900" t="s">
        <v>357</v>
      </c>
      <c r="C900" t="s">
        <v>362</v>
      </c>
      <c r="D900" s="27" t="s">
        <v>72</v>
      </c>
      <c r="E900" s="27" t="s">
        <v>16</v>
      </c>
      <c r="F900" s="27" t="s">
        <v>16</v>
      </c>
      <c r="G900" s="27" t="s">
        <v>16</v>
      </c>
      <c r="H900" s="27" t="s">
        <v>74</v>
      </c>
      <c r="K900" s="27" t="str">
        <f t="shared" ref="K900:K963" si="14">CONCATENATE(SUBSTITUTE((B900)," ",""),".",TRIM(C900))</f>
        <v>PspsEventLog.WindRisk</v>
      </c>
      <c r="L900" s="27"/>
      <c r="M900" s="27"/>
      <c r="N900" s="27"/>
      <c r="O900" s="27"/>
      <c r="P900" s="27" t="s">
        <v>493</v>
      </c>
      <c r="Q900" s="27" t="s">
        <v>620</v>
      </c>
    </row>
    <row r="901" spans="1:17" s="3" customFormat="1" x14ac:dyDescent="0.25">
      <c r="A901" s="33" t="s">
        <v>341</v>
      </c>
      <c r="B901" t="s">
        <v>357</v>
      </c>
      <c r="C901" t="s">
        <v>363</v>
      </c>
      <c r="D901" s="27" t="s">
        <v>72</v>
      </c>
      <c r="E901" s="27" t="s">
        <v>16</v>
      </c>
      <c r="F901" s="27" t="s">
        <v>16</v>
      </c>
      <c r="G901" s="27" t="s">
        <v>16</v>
      </c>
      <c r="H901" s="27" t="s">
        <v>74</v>
      </c>
      <c r="K901" s="27" t="str">
        <f t="shared" si="14"/>
        <v>PspsEventLog.RelativeHumidityRisk</v>
      </c>
      <c r="L901" s="27"/>
      <c r="M901" s="27"/>
      <c r="N901" s="27"/>
      <c r="O901" s="27"/>
      <c r="P901" s="27" t="s">
        <v>493</v>
      </c>
      <c r="Q901" s="27" t="s">
        <v>621</v>
      </c>
    </row>
    <row r="902" spans="1:17" s="3" customFormat="1" x14ac:dyDescent="0.25">
      <c r="A902" s="33" t="s">
        <v>341</v>
      </c>
      <c r="B902" t="s">
        <v>357</v>
      </c>
      <c r="C902" t="s">
        <v>364</v>
      </c>
      <c r="D902" s="27" t="s">
        <v>72</v>
      </c>
      <c r="E902" s="27" t="s">
        <v>16</v>
      </c>
      <c r="F902" s="27" t="s">
        <v>16</v>
      </c>
      <c r="G902" s="27" t="s">
        <v>16</v>
      </c>
      <c r="H902" s="27" t="s">
        <v>74</v>
      </c>
      <c r="K902" s="27" t="str">
        <f t="shared" si="14"/>
        <v>PspsEventLog.TemperatureRisk</v>
      </c>
      <c r="L902" s="27"/>
      <c r="M902" s="27"/>
      <c r="N902" s="27"/>
      <c r="O902" s="27"/>
      <c r="P902" s="27" t="s">
        <v>493</v>
      </c>
      <c r="Q902" s="27" t="s">
        <v>622</v>
      </c>
    </row>
    <row r="903" spans="1:17" s="3" customFormat="1" x14ac:dyDescent="0.25">
      <c r="A903" s="33" t="s">
        <v>341</v>
      </c>
      <c r="B903" t="s">
        <v>357</v>
      </c>
      <c r="C903" t="s">
        <v>365</v>
      </c>
      <c r="D903" s="27" t="s">
        <v>72</v>
      </c>
      <c r="E903" s="27" t="s">
        <v>16</v>
      </c>
      <c r="F903" s="27" t="s">
        <v>16</v>
      </c>
      <c r="G903" s="27" t="s">
        <v>16</v>
      </c>
      <c r="H903" s="27" t="s">
        <v>74</v>
      </c>
      <c r="K903" s="27" t="str">
        <f t="shared" si="14"/>
        <v>PspsEventLog.VegetationRisk</v>
      </c>
      <c r="L903" s="27"/>
      <c r="M903" s="27"/>
      <c r="N903" s="27"/>
      <c r="O903" s="27"/>
      <c r="P903" s="27" t="s">
        <v>493</v>
      </c>
      <c r="Q903" s="27" t="s">
        <v>623</v>
      </c>
    </row>
    <row r="904" spans="1:17" s="3" customFormat="1" x14ac:dyDescent="0.25">
      <c r="A904" s="33" t="s">
        <v>341</v>
      </c>
      <c r="B904" t="s">
        <v>357</v>
      </c>
      <c r="C904" t="s">
        <v>366</v>
      </c>
      <c r="D904" s="27" t="s">
        <v>72</v>
      </c>
      <c r="E904" s="27" t="s">
        <v>16</v>
      </c>
      <c r="F904" s="27" t="s">
        <v>16</v>
      </c>
      <c r="G904" s="27" t="s">
        <v>16</v>
      </c>
      <c r="H904" s="27" t="s">
        <v>452</v>
      </c>
      <c r="K904" s="27" t="str">
        <f t="shared" si="14"/>
        <v>PspsEventLog.AssetRisk</v>
      </c>
      <c r="L904" s="27"/>
      <c r="M904" s="27"/>
      <c r="N904" s="27"/>
      <c r="O904" s="27"/>
      <c r="P904" s="27" t="s">
        <v>493</v>
      </c>
      <c r="Q904" s="27" t="s">
        <v>624</v>
      </c>
    </row>
    <row r="905" spans="1:17" s="3" customFormat="1" x14ac:dyDescent="0.25">
      <c r="A905" s="33" t="s">
        <v>341</v>
      </c>
      <c r="B905" t="s">
        <v>357</v>
      </c>
      <c r="C905" t="s">
        <v>367</v>
      </c>
      <c r="D905" s="27" t="s">
        <v>72</v>
      </c>
      <c r="E905" s="27" t="s">
        <v>16</v>
      </c>
      <c r="F905" s="27" t="s">
        <v>16</v>
      </c>
      <c r="G905" s="27" t="s">
        <v>16</v>
      </c>
      <c r="H905" s="27" t="s">
        <v>74</v>
      </c>
      <c r="K905" s="27" t="str">
        <f t="shared" si="14"/>
        <v>PspsEventLog.DeadFuelRisk</v>
      </c>
      <c r="L905" s="27"/>
      <c r="M905" s="27"/>
      <c r="N905" s="27"/>
      <c r="O905" s="27"/>
      <c r="P905" s="27" t="s">
        <v>493</v>
      </c>
      <c r="Q905" s="27" t="s">
        <v>625</v>
      </c>
    </row>
    <row r="906" spans="1:17" s="3" customFormat="1" x14ac:dyDescent="0.25">
      <c r="A906" s="33" t="s">
        <v>341</v>
      </c>
      <c r="B906" t="s">
        <v>357</v>
      </c>
      <c r="C906" t="s">
        <v>368</v>
      </c>
      <c r="D906" s="27" t="s">
        <v>72</v>
      </c>
      <c r="E906" s="27" t="s">
        <v>16</v>
      </c>
      <c r="F906" s="27" t="s">
        <v>16</v>
      </c>
      <c r="G906" s="27" t="s">
        <v>16</v>
      </c>
      <c r="H906" s="27" t="s">
        <v>74</v>
      </c>
      <c r="K906" s="27" t="str">
        <f t="shared" si="14"/>
        <v>PspsEventLog.LiveFuelRisk</v>
      </c>
      <c r="L906" s="27"/>
      <c r="M906" s="27"/>
      <c r="N906" s="27"/>
      <c r="O906" s="27"/>
      <c r="P906" s="27" t="s">
        <v>493</v>
      </c>
      <c r="Q906" s="27" t="s">
        <v>626</v>
      </c>
    </row>
    <row r="907" spans="1:17" s="3" customFormat="1" x14ac:dyDescent="0.25">
      <c r="A907" s="33" t="s">
        <v>341</v>
      </c>
      <c r="B907" t="s">
        <v>357</v>
      </c>
      <c r="C907" t="s">
        <v>369</v>
      </c>
      <c r="D907" s="27" t="s">
        <v>72</v>
      </c>
      <c r="E907" s="27" t="s">
        <v>16</v>
      </c>
      <c r="F907" s="27" t="s">
        <v>16</v>
      </c>
      <c r="G907" s="27" t="s">
        <v>16</v>
      </c>
      <c r="H907" s="27" t="s">
        <v>74</v>
      </c>
      <c r="K907" s="27" t="str">
        <f t="shared" si="14"/>
        <v>PspsEventLog.RedFlagWarningRisk</v>
      </c>
      <c r="L907" s="27"/>
      <c r="M907" s="27"/>
      <c r="N907" s="27"/>
      <c r="O907" s="27"/>
      <c r="P907" s="27" t="s">
        <v>493</v>
      </c>
      <c r="Q907" s="27" t="s">
        <v>627</v>
      </c>
    </row>
    <row r="908" spans="1:17" s="3" customFormat="1" x14ac:dyDescent="0.25">
      <c r="A908" s="33" t="s">
        <v>341</v>
      </c>
      <c r="B908" t="s">
        <v>357</v>
      </c>
      <c r="C908" t="s">
        <v>370</v>
      </c>
      <c r="D908" s="27" t="s">
        <v>72</v>
      </c>
      <c r="E908" s="27" t="s">
        <v>16</v>
      </c>
      <c r="F908" s="27" t="s">
        <v>16</v>
      </c>
      <c r="G908" s="27" t="s">
        <v>16</v>
      </c>
      <c r="H908" s="27" t="s">
        <v>452</v>
      </c>
      <c r="K908" s="27" t="str">
        <f t="shared" si="14"/>
        <v>PspsEventLog.OtherRisk</v>
      </c>
      <c r="L908" s="27"/>
      <c r="M908" s="27"/>
      <c r="N908" s="27"/>
      <c r="O908" s="27"/>
      <c r="P908" s="27" t="s">
        <v>493</v>
      </c>
      <c r="Q908" s="27" t="s">
        <v>628</v>
      </c>
    </row>
    <row r="909" spans="1:17" s="3" customFormat="1" x14ac:dyDescent="0.25">
      <c r="A909" s="34" t="s">
        <v>341</v>
      </c>
      <c r="B909" s="12" t="s">
        <v>357</v>
      </c>
      <c r="C909" s="12" t="s">
        <v>371</v>
      </c>
      <c r="D909" s="27" t="s">
        <v>72</v>
      </c>
      <c r="E909" s="27" t="s">
        <v>16</v>
      </c>
      <c r="F909" s="27" t="s">
        <v>16</v>
      </c>
      <c r="G909" s="27" t="s">
        <v>16</v>
      </c>
      <c r="H909" s="27" t="s">
        <v>452</v>
      </c>
      <c r="K909" s="27" t="str">
        <f t="shared" si="14"/>
        <v>PspsEventLog.OtherRiskReason</v>
      </c>
      <c r="L909" s="27"/>
      <c r="M909" s="27"/>
      <c r="N909" s="27"/>
      <c r="O909" s="27"/>
      <c r="P909" s="27"/>
      <c r="Q909" s="27" t="s">
        <v>629</v>
      </c>
    </row>
    <row r="910" spans="1:17" s="3" customFormat="1" x14ac:dyDescent="0.25">
      <c r="A910" s="40" t="s">
        <v>341</v>
      </c>
      <c r="B910" s="20" t="s">
        <v>472</v>
      </c>
      <c r="C910" s="20" t="s">
        <v>372</v>
      </c>
      <c r="D910" s="27" t="s">
        <v>72</v>
      </c>
      <c r="E910" s="27" t="s">
        <v>16</v>
      </c>
      <c r="F910" s="27" t="s">
        <v>16</v>
      </c>
      <c r="G910" s="27" t="s">
        <v>16</v>
      </c>
      <c r="H910" s="27" t="s">
        <v>467</v>
      </c>
      <c r="K910" s="27" t="str">
        <f t="shared" si="14"/>
        <v>PspsEventOtherAssetDamageDetail.PspsOadID</v>
      </c>
      <c r="L910" s="27"/>
      <c r="M910" s="27"/>
      <c r="N910" s="27"/>
    </row>
    <row r="911" spans="1:17" s="3" customFormat="1" x14ac:dyDescent="0.25">
      <c r="A911" s="41" t="s">
        <v>341</v>
      </c>
      <c r="B911" s="29" t="s">
        <v>472</v>
      </c>
      <c r="C911" s="29" t="s">
        <v>319</v>
      </c>
      <c r="D911" s="27" t="s">
        <v>72</v>
      </c>
      <c r="E911" s="27" t="s">
        <v>16</v>
      </c>
      <c r="F911" s="27" t="s">
        <v>16</v>
      </c>
      <c r="G911" s="27" t="s">
        <v>16</v>
      </c>
      <c r="H911" s="27" t="s">
        <v>467</v>
      </c>
      <c r="K911" s="27" t="str">
        <f t="shared" si="14"/>
        <v>PspsEventOtherAssetDamageDetail.DamageEventID</v>
      </c>
      <c r="L911" s="27"/>
      <c r="M911" s="27"/>
      <c r="N911" s="27"/>
    </row>
    <row r="912" spans="1:17" s="3" customFormat="1" x14ac:dyDescent="0.25">
      <c r="A912" s="41" t="s">
        <v>341</v>
      </c>
      <c r="B912" s="29" t="s">
        <v>472</v>
      </c>
      <c r="C912" s="29" t="s">
        <v>83</v>
      </c>
      <c r="D912" s="27" t="s">
        <v>72</v>
      </c>
      <c r="E912" s="27" t="s">
        <v>16</v>
      </c>
      <c r="F912" s="27" t="s">
        <v>16</v>
      </c>
      <c r="G912" s="27" t="s">
        <v>16</v>
      </c>
      <c r="H912" s="27" t="s">
        <v>74</v>
      </c>
      <c r="K912" s="27" t="str">
        <f t="shared" si="14"/>
        <v>PspsEventOtherAssetDamageDetail.UtilityID</v>
      </c>
      <c r="L912" s="27"/>
      <c r="M912" s="27"/>
      <c r="N912" s="27"/>
    </row>
    <row r="913" spans="1:14" s="3" customFormat="1" x14ac:dyDescent="0.25">
      <c r="A913" s="41" t="s">
        <v>341</v>
      </c>
      <c r="B913" s="29" t="s">
        <v>472</v>
      </c>
      <c r="C913" s="29" t="s">
        <v>373</v>
      </c>
      <c r="D913" s="27" t="s">
        <v>72</v>
      </c>
      <c r="E913" s="27" t="s">
        <v>16</v>
      </c>
      <c r="F913" s="27" t="s">
        <v>16</v>
      </c>
      <c r="G913" s="27" t="s">
        <v>16</v>
      </c>
      <c r="H913" s="27" t="s">
        <v>74</v>
      </c>
      <c r="K913" s="27" t="str">
        <f t="shared" si="14"/>
        <v>PspsEventOtherAssetDamageDetail.Asset</v>
      </c>
      <c r="L913" s="27"/>
      <c r="M913" s="27"/>
      <c r="N913" s="27"/>
    </row>
    <row r="914" spans="1:14" s="3" customFormat="1" x14ac:dyDescent="0.25">
      <c r="A914" s="41" t="s">
        <v>341</v>
      </c>
      <c r="B914" s="29" t="s">
        <v>472</v>
      </c>
      <c r="C914" s="29" t="s">
        <v>108</v>
      </c>
      <c r="D914" s="27" t="s">
        <v>72</v>
      </c>
      <c r="E914" s="27" t="s">
        <v>16</v>
      </c>
      <c r="F914" s="27" t="s">
        <v>16</v>
      </c>
      <c r="G914" s="27" t="s">
        <v>16</v>
      </c>
      <c r="H914" s="27" t="s">
        <v>467</v>
      </c>
      <c r="K914" s="27" t="str">
        <f t="shared" si="14"/>
        <v>PspsEventOtherAssetDamageDetail.AssetID</v>
      </c>
      <c r="L914" s="27"/>
      <c r="M914" s="27"/>
      <c r="N914" s="27"/>
    </row>
    <row r="915" spans="1:14" s="3" customFormat="1" x14ac:dyDescent="0.25">
      <c r="A915" s="41" t="s">
        <v>341</v>
      </c>
      <c r="B915" s="29" t="s">
        <v>472</v>
      </c>
      <c r="C915" s="29" t="s">
        <v>110</v>
      </c>
      <c r="D915" s="27" t="s">
        <v>72</v>
      </c>
      <c r="E915" s="27" t="s">
        <v>16</v>
      </c>
      <c r="F915" s="27" t="s">
        <v>16</v>
      </c>
      <c r="G915" s="27" t="s">
        <v>16</v>
      </c>
      <c r="H915" s="27" t="s">
        <v>467</v>
      </c>
      <c r="K915" s="27"/>
      <c r="L915" s="27"/>
      <c r="M915" s="27"/>
      <c r="N915" s="27"/>
    </row>
    <row r="916" spans="1:14" s="3" customFormat="1" x14ac:dyDescent="0.25">
      <c r="A916" s="41" t="s">
        <v>341</v>
      </c>
      <c r="B916" s="29" t="s">
        <v>472</v>
      </c>
      <c r="C916" s="29" t="s">
        <v>106</v>
      </c>
      <c r="D916" s="27" t="s">
        <v>72</v>
      </c>
      <c r="E916" s="27" t="s">
        <v>16</v>
      </c>
      <c r="F916" s="27" t="s">
        <v>16</v>
      </c>
      <c r="G916" s="27" t="s">
        <v>16</v>
      </c>
      <c r="H916" s="27" t="s">
        <v>74</v>
      </c>
      <c r="K916" s="27" t="str">
        <f t="shared" si="14"/>
        <v>PspsEventOtherAssetDamageDetail.LineClass</v>
      </c>
      <c r="L916" s="27"/>
      <c r="M916" s="27"/>
      <c r="N916" s="27"/>
    </row>
    <row r="917" spans="1:14" s="3" customFormat="1" x14ac:dyDescent="0.25">
      <c r="A917" s="41" t="s">
        <v>341</v>
      </c>
      <c r="B917" s="29" t="s">
        <v>472</v>
      </c>
      <c r="C917" s="29" t="s">
        <v>81</v>
      </c>
      <c r="D917" s="27" t="s">
        <v>74</v>
      </c>
      <c r="E917" s="27" t="s">
        <v>453</v>
      </c>
      <c r="F917" s="27" t="s">
        <v>16</v>
      </c>
      <c r="G917" s="27" t="s">
        <v>16</v>
      </c>
      <c r="H917" s="27" t="s">
        <v>467</v>
      </c>
      <c r="K917" s="27"/>
      <c r="L917" s="27"/>
      <c r="M917" s="27"/>
      <c r="N917" s="27"/>
    </row>
    <row r="918" spans="1:14" s="3" customFormat="1" x14ac:dyDescent="0.25">
      <c r="A918" s="41" t="s">
        <v>341</v>
      </c>
      <c r="B918" s="29" t="s">
        <v>472</v>
      </c>
      <c r="C918" s="29" t="s">
        <v>82</v>
      </c>
      <c r="D918" s="27" t="s">
        <v>72</v>
      </c>
      <c r="E918" s="27" t="s">
        <v>16</v>
      </c>
      <c r="F918" s="27" t="s">
        <v>16</v>
      </c>
      <c r="G918" s="27" t="s">
        <v>16</v>
      </c>
      <c r="H918" s="27" t="s">
        <v>467</v>
      </c>
      <c r="K918" s="27" t="str">
        <f t="shared" si="14"/>
        <v>PspsEventOtherAssetDamageDetail.CircuitID</v>
      </c>
      <c r="L918" s="27"/>
      <c r="M918" s="27"/>
      <c r="N918" s="27"/>
    </row>
    <row r="919" spans="1:14" s="3" customFormat="1" x14ac:dyDescent="0.25">
      <c r="A919" s="41" t="s">
        <v>341</v>
      </c>
      <c r="B919" s="29" t="s">
        <v>472</v>
      </c>
      <c r="C919" s="29" t="s">
        <v>348</v>
      </c>
      <c r="D919" s="27" t="s">
        <v>72</v>
      </c>
      <c r="E919" s="27" t="s">
        <v>16</v>
      </c>
      <c r="F919" s="27" t="s">
        <v>16</v>
      </c>
      <c r="G919" s="27" t="s">
        <v>16</v>
      </c>
      <c r="H919" s="27" t="s">
        <v>469</v>
      </c>
      <c r="K919" s="27" t="str">
        <f t="shared" si="14"/>
        <v>PspsEventOtherAssetDamageDetail.Cause</v>
      </c>
      <c r="L919" s="27"/>
      <c r="M919" s="27"/>
      <c r="N919" s="27"/>
    </row>
    <row r="920" spans="1:14" s="3" customFormat="1" x14ac:dyDescent="0.25">
      <c r="A920" s="41" t="s">
        <v>341</v>
      </c>
      <c r="B920" s="29" t="s">
        <v>472</v>
      </c>
      <c r="C920" s="29" t="s">
        <v>349</v>
      </c>
      <c r="D920" s="27" t="s">
        <v>72</v>
      </c>
      <c r="E920" s="27" t="s">
        <v>16</v>
      </c>
      <c r="F920" s="27" t="s">
        <v>16</v>
      </c>
      <c r="G920" s="27" t="s">
        <v>16</v>
      </c>
      <c r="H920" s="27" t="s">
        <v>469</v>
      </c>
      <c r="K920" s="27"/>
      <c r="L920" s="27"/>
      <c r="M920" s="27"/>
      <c r="N920" s="27"/>
    </row>
    <row r="921" spans="1:14" s="3" customFormat="1" x14ac:dyDescent="0.25">
      <c r="A921" s="41" t="s">
        <v>341</v>
      </c>
      <c r="B921" s="29" t="s">
        <v>472</v>
      </c>
      <c r="C921" s="29" t="s">
        <v>350</v>
      </c>
      <c r="D921" s="27" t="s">
        <v>72</v>
      </c>
      <c r="E921" s="27" t="s">
        <v>16</v>
      </c>
      <c r="F921" s="27" t="s">
        <v>16</v>
      </c>
      <c r="G921" s="27" t="s">
        <v>16</v>
      </c>
      <c r="H921" s="27" t="s">
        <v>469</v>
      </c>
      <c r="K921" s="27"/>
      <c r="L921" s="27"/>
      <c r="M921" s="27"/>
      <c r="N921" s="27"/>
    </row>
    <row r="922" spans="1:14" s="3" customFormat="1" x14ac:dyDescent="0.25">
      <c r="A922" s="41" t="s">
        <v>341</v>
      </c>
      <c r="B922" s="29" t="s">
        <v>472</v>
      </c>
      <c r="C922" s="29" t="s">
        <v>351</v>
      </c>
      <c r="D922" s="27" t="s">
        <v>72</v>
      </c>
      <c r="E922" s="27" t="s">
        <v>16</v>
      </c>
      <c r="F922" s="27" t="s">
        <v>16</v>
      </c>
      <c r="G922" s="27" t="s">
        <v>16</v>
      </c>
      <c r="H922" s="27" t="s">
        <v>469</v>
      </c>
      <c r="K922" s="27"/>
      <c r="L922" s="27"/>
      <c r="M922" s="27"/>
      <c r="N922" s="27"/>
    </row>
    <row r="923" spans="1:14" s="3" customFormat="1" x14ac:dyDescent="0.25">
      <c r="A923" s="41" t="s">
        <v>341</v>
      </c>
      <c r="B923" s="29" t="s">
        <v>472</v>
      </c>
      <c r="C923" s="29" t="s">
        <v>120</v>
      </c>
      <c r="D923" s="27" t="s">
        <v>72</v>
      </c>
      <c r="E923" s="27" t="s">
        <v>16</v>
      </c>
      <c r="F923" s="27" t="s">
        <v>16</v>
      </c>
      <c r="G923" s="27" t="s">
        <v>16</v>
      </c>
      <c r="H923" s="27" t="s">
        <v>74</v>
      </c>
      <c r="K923" s="27" t="str">
        <f t="shared" si="14"/>
        <v>PspsEventOtherAssetDamageDetail.AssociatedNominalVoltagekV</v>
      </c>
      <c r="L923" s="27"/>
      <c r="M923" s="27"/>
      <c r="N923" s="27"/>
    </row>
    <row r="924" spans="1:14" s="3" customFormat="1" x14ac:dyDescent="0.25">
      <c r="A924" s="41" t="s">
        <v>341</v>
      </c>
      <c r="B924" s="29" t="s">
        <v>472</v>
      </c>
      <c r="C924" s="29" t="s">
        <v>121</v>
      </c>
      <c r="D924" s="27" t="s">
        <v>72</v>
      </c>
      <c r="E924" s="27" t="s">
        <v>16</v>
      </c>
      <c r="F924" s="27" t="s">
        <v>16</v>
      </c>
      <c r="G924" s="27" t="s">
        <v>16</v>
      </c>
      <c r="H924" s="27" t="s">
        <v>74</v>
      </c>
      <c r="K924" s="27" t="str">
        <f t="shared" si="14"/>
        <v>PspsEventOtherAssetDamageDetail.AssociatedOperatingVoltagekV</v>
      </c>
      <c r="L924" s="27"/>
      <c r="M924" s="27"/>
      <c r="N924" s="27"/>
    </row>
    <row r="925" spans="1:14" s="3" customFormat="1" x14ac:dyDescent="0.25">
      <c r="A925" s="41" t="s">
        <v>341</v>
      </c>
      <c r="B925" s="29" t="s">
        <v>472</v>
      </c>
      <c r="C925" s="29" t="s">
        <v>374</v>
      </c>
      <c r="D925" s="27" t="s">
        <v>72</v>
      </c>
      <c r="E925" s="27" t="s">
        <v>16</v>
      </c>
      <c r="F925" s="27" t="s">
        <v>16</v>
      </c>
      <c r="G925" s="27" t="s">
        <v>16</v>
      </c>
      <c r="H925" s="27" t="s">
        <v>74</v>
      </c>
      <c r="K925" s="27"/>
      <c r="L925" s="27"/>
      <c r="M925" s="27"/>
      <c r="N925" s="27"/>
    </row>
    <row r="926" spans="1:14" s="3" customFormat="1" x14ac:dyDescent="0.25">
      <c r="A926" s="41" t="s">
        <v>341</v>
      </c>
      <c r="B926" s="29" t="s">
        <v>472</v>
      </c>
      <c r="C926" s="29" t="s">
        <v>127</v>
      </c>
      <c r="D926" s="27" t="s">
        <v>72</v>
      </c>
      <c r="E926" s="27" t="s">
        <v>16</v>
      </c>
      <c r="F926" s="27" t="s">
        <v>16</v>
      </c>
      <c r="G926" s="27" t="s">
        <v>16</v>
      </c>
      <c r="H926" s="27" t="s">
        <v>74</v>
      </c>
      <c r="K926" s="27" t="str">
        <f t="shared" si="14"/>
        <v>PspsEventOtherAssetDamageDetail.ExemptionStatus</v>
      </c>
      <c r="L926" s="27"/>
      <c r="M926" s="27"/>
      <c r="N926" s="27"/>
    </row>
    <row r="927" spans="1:14" s="3" customFormat="1" x14ac:dyDescent="0.25">
      <c r="A927" s="41" t="s">
        <v>341</v>
      </c>
      <c r="B927" s="29" t="s">
        <v>472</v>
      </c>
      <c r="C927" s="29" t="s">
        <v>352</v>
      </c>
      <c r="D927" s="27" t="s">
        <v>72</v>
      </c>
      <c r="E927" s="27" t="s">
        <v>16</v>
      </c>
      <c r="F927" s="27" t="s">
        <v>16</v>
      </c>
      <c r="G927" s="27" t="s">
        <v>16</v>
      </c>
      <c r="H927" s="27" t="s">
        <v>74</v>
      </c>
      <c r="K927" s="27" t="str">
        <f t="shared" si="14"/>
        <v>PspsEventOtherAssetDamageDetail.LikelyArcing</v>
      </c>
      <c r="L927" s="27"/>
      <c r="M927" s="27"/>
      <c r="N927" s="27"/>
    </row>
    <row r="928" spans="1:14" s="3" customFormat="1" x14ac:dyDescent="0.25">
      <c r="A928" s="41" t="s">
        <v>341</v>
      </c>
      <c r="B928" s="29" t="s">
        <v>472</v>
      </c>
      <c r="C928" s="29" t="s">
        <v>353</v>
      </c>
      <c r="D928" s="27" t="s">
        <v>74</v>
      </c>
      <c r="E928" s="27" t="s">
        <v>470</v>
      </c>
      <c r="F928" s="27" t="s">
        <v>16</v>
      </c>
      <c r="G928" s="27" t="s">
        <v>16</v>
      </c>
      <c r="H928" s="27" t="s">
        <v>74</v>
      </c>
      <c r="K928" s="27"/>
      <c r="L928" s="27"/>
      <c r="M928" s="27"/>
      <c r="N928" s="27"/>
    </row>
    <row r="929" spans="1:14" s="3" customFormat="1" x14ac:dyDescent="0.25">
      <c r="A929" s="41" t="s">
        <v>341</v>
      </c>
      <c r="B929" s="29" t="s">
        <v>472</v>
      </c>
      <c r="C929" s="29" t="s">
        <v>222</v>
      </c>
      <c r="D929" s="27" t="s">
        <v>74</v>
      </c>
      <c r="E929" s="27" t="s">
        <v>470</v>
      </c>
      <c r="F929" s="27" t="s">
        <v>16</v>
      </c>
      <c r="G929" s="27" t="s">
        <v>16</v>
      </c>
      <c r="H929" s="27" t="s">
        <v>469</v>
      </c>
      <c r="K929" s="27"/>
      <c r="L929" s="27"/>
      <c r="M929" s="27"/>
      <c r="N929" s="27"/>
    </row>
    <row r="930" spans="1:14" s="3" customFormat="1" x14ac:dyDescent="0.25">
      <c r="A930" s="41" t="s">
        <v>341</v>
      </c>
      <c r="B930" s="29" t="s">
        <v>472</v>
      </c>
      <c r="C930" s="29" t="s">
        <v>223</v>
      </c>
      <c r="D930" s="27" t="s">
        <v>74</v>
      </c>
      <c r="E930" s="27" t="s">
        <v>470</v>
      </c>
      <c r="F930" s="27" t="s">
        <v>16</v>
      </c>
      <c r="G930" s="27" t="s">
        <v>16</v>
      </c>
      <c r="H930" s="27" t="s">
        <v>469</v>
      </c>
      <c r="K930" s="27"/>
      <c r="L930" s="27"/>
      <c r="M930" s="27"/>
      <c r="N930" s="27"/>
    </row>
    <row r="931" spans="1:14" s="3" customFormat="1" x14ac:dyDescent="0.25">
      <c r="A931" s="41" t="s">
        <v>341</v>
      </c>
      <c r="B931" s="29" t="s">
        <v>472</v>
      </c>
      <c r="C931" s="29" t="s">
        <v>224</v>
      </c>
      <c r="D931" s="27" t="s">
        <v>74</v>
      </c>
      <c r="E931" s="27" t="s">
        <v>470</v>
      </c>
      <c r="F931" s="27" t="s">
        <v>16</v>
      </c>
      <c r="G931" s="27" t="s">
        <v>16</v>
      </c>
      <c r="H931" s="27" t="s">
        <v>469</v>
      </c>
      <c r="K931" s="27"/>
      <c r="L931" s="27"/>
      <c r="M931" s="27"/>
      <c r="N931" s="27"/>
    </row>
    <row r="932" spans="1:14" s="3" customFormat="1" x14ac:dyDescent="0.25">
      <c r="A932" s="41" t="s">
        <v>341</v>
      </c>
      <c r="B932" s="29" t="s">
        <v>472</v>
      </c>
      <c r="C932" s="29" t="s">
        <v>225</v>
      </c>
      <c r="D932" s="27" t="s">
        <v>74</v>
      </c>
      <c r="E932" s="27" t="s">
        <v>470</v>
      </c>
      <c r="F932" s="27" t="s">
        <v>16</v>
      </c>
      <c r="G932" s="27" t="s">
        <v>16</v>
      </c>
      <c r="H932" s="27" t="s">
        <v>469</v>
      </c>
      <c r="K932" s="27"/>
      <c r="L932" s="27"/>
      <c r="M932" s="27"/>
      <c r="N932" s="27"/>
    </row>
    <row r="933" spans="1:14" s="3" customFormat="1" x14ac:dyDescent="0.25">
      <c r="A933" s="41" t="s">
        <v>341</v>
      </c>
      <c r="B933" s="29" t="s">
        <v>472</v>
      </c>
      <c r="C933" s="29" t="s">
        <v>226</v>
      </c>
      <c r="D933" s="27" t="s">
        <v>74</v>
      </c>
      <c r="E933" s="27" t="s">
        <v>470</v>
      </c>
      <c r="F933" s="27" t="s">
        <v>16</v>
      </c>
      <c r="G933" s="27" t="s">
        <v>16</v>
      </c>
      <c r="H933" s="27" t="s">
        <v>469</v>
      </c>
      <c r="K933" s="27"/>
      <c r="L933" s="27"/>
      <c r="M933" s="27"/>
      <c r="N933" s="27"/>
    </row>
    <row r="934" spans="1:14" s="3" customFormat="1" x14ac:dyDescent="0.25">
      <c r="A934" s="42" t="s">
        <v>341</v>
      </c>
      <c r="B934" s="19" t="s">
        <v>472</v>
      </c>
      <c r="C934" s="19" t="s">
        <v>354</v>
      </c>
      <c r="D934" s="27" t="s">
        <v>74</v>
      </c>
      <c r="E934" s="27" t="s">
        <v>470</v>
      </c>
      <c r="F934" s="27" t="s">
        <v>16</v>
      </c>
      <c r="G934" s="27" t="s">
        <v>16</v>
      </c>
      <c r="H934" s="27" t="s">
        <v>469</v>
      </c>
      <c r="K934" s="27"/>
      <c r="L934" s="27"/>
      <c r="M934" s="27"/>
      <c r="N934" s="27"/>
    </row>
    <row r="935" spans="1:14" s="3" customFormat="1" x14ac:dyDescent="0.25">
      <c r="A935" s="31" t="s">
        <v>341</v>
      </c>
      <c r="B935" s="11" t="s">
        <v>471</v>
      </c>
      <c r="C935" s="11" t="s">
        <v>375</v>
      </c>
      <c r="D935" s="27" t="s">
        <v>72</v>
      </c>
      <c r="E935" s="27" t="s">
        <v>16</v>
      </c>
      <c r="F935" s="27" t="s">
        <v>16</v>
      </c>
      <c r="G935" s="27" t="s">
        <v>16</v>
      </c>
      <c r="H935" s="27" t="s">
        <v>467</v>
      </c>
      <c r="K935" s="27" t="str">
        <f t="shared" si="14"/>
        <v>PspsEventSupportStructureDamageDetail.PspsSsdID</v>
      </c>
      <c r="L935" s="27"/>
      <c r="M935" s="27"/>
      <c r="N935" s="27"/>
    </row>
    <row r="936" spans="1:14" s="3" customFormat="1" x14ac:dyDescent="0.25">
      <c r="A936" s="33" t="s">
        <v>341</v>
      </c>
      <c r="B936" t="s">
        <v>471</v>
      </c>
      <c r="C936" t="s">
        <v>319</v>
      </c>
      <c r="D936" s="27" t="s">
        <v>72</v>
      </c>
      <c r="E936" s="27" t="s">
        <v>16</v>
      </c>
      <c r="F936" s="27" t="s">
        <v>16</v>
      </c>
      <c r="G936" s="27" t="s">
        <v>16</v>
      </c>
      <c r="H936" s="27" t="s">
        <v>467</v>
      </c>
      <c r="K936" s="27" t="str">
        <f t="shared" si="14"/>
        <v>PspsEventSupportStructureDamageDetail.DamageEventID</v>
      </c>
      <c r="L936" s="27"/>
      <c r="M936" s="27"/>
      <c r="N936" s="27"/>
    </row>
    <row r="937" spans="1:14" s="3" customFormat="1" x14ac:dyDescent="0.25">
      <c r="A937" s="33" t="s">
        <v>341</v>
      </c>
      <c r="B937" t="s">
        <v>471</v>
      </c>
      <c r="C937" t="s">
        <v>83</v>
      </c>
      <c r="D937" s="27" t="s">
        <v>72</v>
      </c>
      <c r="E937" s="27" t="s">
        <v>16</v>
      </c>
      <c r="F937" s="27" t="s">
        <v>16</v>
      </c>
      <c r="G937" s="27" t="s">
        <v>16</v>
      </c>
      <c r="H937" s="27" t="s">
        <v>74</v>
      </c>
      <c r="K937" s="27" t="str">
        <f t="shared" si="14"/>
        <v>PspsEventSupportStructureDamageDetail.UtilityID</v>
      </c>
      <c r="L937" s="27"/>
      <c r="M937" s="27"/>
      <c r="N937" s="27"/>
    </row>
    <row r="938" spans="1:14" s="3" customFormat="1" x14ac:dyDescent="0.25">
      <c r="A938" s="33" t="s">
        <v>341</v>
      </c>
      <c r="B938" t="s">
        <v>471</v>
      </c>
      <c r="C938" t="s">
        <v>126</v>
      </c>
      <c r="D938" s="27" t="s">
        <v>72</v>
      </c>
      <c r="E938" s="27" t="s">
        <v>16</v>
      </c>
      <c r="F938" s="27" t="s">
        <v>16</v>
      </c>
      <c r="G938" s="27" t="s">
        <v>16</v>
      </c>
      <c r="H938" s="27" t="s">
        <v>467</v>
      </c>
      <c r="K938" s="27" t="str">
        <f t="shared" si="14"/>
        <v>PspsEventSupportStructureDamageDetail.SupportStructureID</v>
      </c>
      <c r="L938" s="27"/>
      <c r="M938" s="27"/>
      <c r="N938" s="27"/>
    </row>
    <row r="939" spans="1:14" s="3" customFormat="1" x14ac:dyDescent="0.25">
      <c r="A939" s="33" t="s">
        <v>341</v>
      </c>
      <c r="B939" t="s">
        <v>471</v>
      </c>
      <c r="C939" t="s">
        <v>373</v>
      </c>
      <c r="D939" s="27" t="s">
        <v>72</v>
      </c>
      <c r="E939" s="27" t="s">
        <v>16</v>
      </c>
      <c r="F939" s="27" t="s">
        <v>16</v>
      </c>
      <c r="G939" s="27" t="s">
        <v>16</v>
      </c>
      <c r="H939" s="27" t="s">
        <v>467</v>
      </c>
      <c r="K939" s="27" t="str">
        <f t="shared" si="14"/>
        <v>PspsEventSupportStructureDamageDetail.Asset</v>
      </c>
      <c r="L939" s="27"/>
      <c r="M939" s="27"/>
      <c r="N939" s="27"/>
    </row>
    <row r="940" spans="1:14" s="3" customFormat="1" x14ac:dyDescent="0.25">
      <c r="A940" s="33" t="s">
        <v>341</v>
      </c>
      <c r="B940" t="s">
        <v>471</v>
      </c>
      <c r="C940" t="s">
        <v>376</v>
      </c>
      <c r="D940" s="27" t="s">
        <v>72</v>
      </c>
      <c r="E940" s="27" t="s">
        <v>16</v>
      </c>
      <c r="F940" s="27" t="s">
        <v>16</v>
      </c>
      <c r="G940" s="27" t="s">
        <v>16</v>
      </c>
      <c r="H940" s="27" t="s">
        <v>467</v>
      </c>
      <c r="K940" s="27" t="str">
        <f t="shared" si="14"/>
        <v>PspsEventSupportStructureDamageDetail.AssetComment</v>
      </c>
      <c r="L940" s="27"/>
      <c r="M940" s="27"/>
      <c r="N940" s="27"/>
    </row>
    <row r="941" spans="1:14" s="3" customFormat="1" x14ac:dyDescent="0.25">
      <c r="A941" s="33" t="s">
        <v>341</v>
      </c>
      <c r="B941" t="s">
        <v>471</v>
      </c>
      <c r="C941" t="s">
        <v>348</v>
      </c>
      <c r="D941" s="27" t="s">
        <v>72</v>
      </c>
      <c r="E941" s="27" t="s">
        <v>16</v>
      </c>
      <c r="F941" s="27" t="s">
        <v>16</v>
      </c>
      <c r="G941" s="27" t="s">
        <v>16</v>
      </c>
      <c r="H941" s="27" t="s">
        <v>469</v>
      </c>
      <c r="K941" s="27" t="str">
        <f t="shared" si="14"/>
        <v>PspsEventSupportStructureDamageDetail.Cause</v>
      </c>
      <c r="L941" s="27"/>
      <c r="M941" s="27"/>
      <c r="N941" s="27"/>
    </row>
    <row r="942" spans="1:14" s="3" customFormat="1" x14ac:dyDescent="0.25">
      <c r="A942" s="33" t="s">
        <v>341</v>
      </c>
      <c r="B942" t="s">
        <v>471</v>
      </c>
      <c r="C942" t="s">
        <v>349</v>
      </c>
      <c r="D942" s="27" t="s">
        <v>72</v>
      </c>
      <c r="E942" s="27" t="s">
        <v>16</v>
      </c>
      <c r="F942" s="27" t="s">
        <v>16</v>
      </c>
      <c r="G942" s="27" t="s">
        <v>16</v>
      </c>
      <c r="H942" s="27" t="s">
        <v>469</v>
      </c>
      <c r="K942" s="27" t="str">
        <f t="shared" si="14"/>
        <v>PspsEventSupportStructureDamageDetail.CauseComment</v>
      </c>
      <c r="L942" s="27"/>
      <c r="M942" s="27"/>
      <c r="N942" s="27"/>
    </row>
    <row r="943" spans="1:14" s="3" customFormat="1" x14ac:dyDescent="0.25">
      <c r="A943" s="33" t="s">
        <v>341</v>
      </c>
      <c r="B943" t="s">
        <v>471</v>
      </c>
      <c r="C943" t="s">
        <v>350</v>
      </c>
      <c r="D943" s="27" t="s">
        <v>72</v>
      </c>
      <c r="E943" s="27" t="s">
        <v>16</v>
      </c>
      <c r="F943" s="27" t="s">
        <v>16</v>
      </c>
      <c r="G943" s="27" t="s">
        <v>16</v>
      </c>
      <c r="H943" s="27" t="s">
        <v>469</v>
      </c>
      <c r="K943" s="27"/>
      <c r="L943" s="27"/>
      <c r="M943" s="27"/>
      <c r="N943" s="27"/>
    </row>
    <row r="944" spans="1:14" s="3" customFormat="1" x14ac:dyDescent="0.25">
      <c r="A944" s="33" t="s">
        <v>341</v>
      </c>
      <c r="B944" t="s">
        <v>471</v>
      </c>
      <c r="C944" t="s">
        <v>351</v>
      </c>
      <c r="D944" s="27" t="s">
        <v>72</v>
      </c>
      <c r="E944" s="27" t="s">
        <v>16</v>
      </c>
      <c r="F944" s="27" t="s">
        <v>16</v>
      </c>
      <c r="G944" s="27" t="s">
        <v>16</v>
      </c>
      <c r="H944" s="27" t="s">
        <v>469</v>
      </c>
      <c r="K944" s="27"/>
      <c r="L944" s="27"/>
      <c r="M944" s="27"/>
      <c r="N944" s="27"/>
    </row>
    <row r="945" spans="1:17" s="3" customFormat="1" x14ac:dyDescent="0.25">
      <c r="A945" s="33" t="s">
        <v>341</v>
      </c>
      <c r="B945" t="s">
        <v>471</v>
      </c>
      <c r="C945" t="s">
        <v>140</v>
      </c>
      <c r="D945" s="27" t="s">
        <v>72</v>
      </c>
      <c r="E945" s="27" t="s">
        <v>16</v>
      </c>
      <c r="F945" s="27" t="s">
        <v>16</v>
      </c>
      <c r="G945" s="27" t="s">
        <v>16</v>
      </c>
      <c r="H945" s="27" t="s">
        <v>467</v>
      </c>
      <c r="K945" s="27" t="str">
        <f t="shared" si="14"/>
        <v>PspsEventSupportStructureDamageDetail.SupportStructureMaterial</v>
      </c>
      <c r="L945" s="27"/>
      <c r="M945" s="27"/>
      <c r="N945" s="27"/>
    </row>
    <row r="946" spans="1:17" s="3" customFormat="1" x14ac:dyDescent="0.25">
      <c r="A946" s="33" t="s">
        <v>341</v>
      </c>
      <c r="B946" t="s">
        <v>471</v>
      </c>
      <c r="C946" t="s">
        <v>377</v>
      </c>
      <c r="D946" s="27" t="s">
        <v>72</v>
      </c>
      <c r="E946" s="27" t="s">
        <v>16</v>
      </c>
      <c r="F946" s="27" t="s">
        <v>16</v>
      </c>
      <c r="G946" s="27" t="s">
        <v>16</v>
      </c>
      <c r="H946" s="27" t="s">
        <v>467</v>
      </c>
      <c r="K946" s="27"/>
      <c r="L946" s="27"/>
      <c r="M946" s="27"/>
      <c r="N946" s="27"/>
    </row>
    <row r="947" spans="1:17" s="3" customFormat="1" x14ac:dyDescent="0.25">
      <c r="A947" s="33" t="s">
        <v>341</v>
      </c>
      <c r="B947" t="s">
        <v>471</v>
      </c>
      <c r="C947" t="s">
        <v>352</v>
      </c>
      <c r="D947" s="27" t="s">
        <v>72</v>
      </c>
      <c r="E947" s="27" t="s">
        <v>16</v>
      </c>
      <c r="F947" s="27" t="s">
        <v>16</v>
      </c>
      <c r="G947" s="27" t="s">
        <v>16</v>
      </c>
      <c r="H947" s="27" t="s">
        <v>74</v>
      </c>
      <c r="K947" s="27" t="str">
        <f t="shared" si="14"/>
        <v>PspsEventSupportStructureDamageDetail.LikelyArcing</v>
      </c>
      <c r="L947" s="27"/>
      <c r="M947" s="27"/>
      <c r="N947" s="27"/>
    </row>
    <row r="948" spans="1:17" s="3" customFormat="1" x14ac:dyDescent="0.25">
      <c r="A948" s="33" t="s">
        <v>341</v>
      </c>
      <c r="B948" t="s">
        <v>471</v>
      </c>
      <c r="C948" t="s">
        <v>378</v>
      </c>
      <c r="D948" s="27" t="s">
        <v>72</v>
      </c>
      <c r="E948" s="27" t="s">
        <v>16</v>
      </c>
      <c r="F948" s="27" t="s">
        <v>16</v>
      </c>
      <c r="G948" s="27" t="s">
        <v>16</v>
      </c>
      <c r="H948" s="27" t="s">
        <v>469</v>
      </c>
      <c r="K948" s="27" t="str">
        <f t="shared" si="14"/>
        <v>PspsEventSupportStructureDamageDetail.DamageDescription</v>
      </c>
      <c r="L948" s="27"/>
      <c r="M948" s="27"/>
      <c r="N948" s="27"/>
    </row>
    <row r="949" spans="1:17" s="3" customFormat="1" x14ac:dyDescent="0.25">
      <c r="A949" s="33" t="s">
        <v>341</v>
      </c>
      <c r="B949" t="s">
        <v>471</v>
      </c>
      <c r="C949" t="s">
        <v>379</v>
      </c>
      <c r="D949" s="27" t="s">
        <v>72</v>
      </c>
      <c r="E949" s="27" t="s">
        <v>16</v>
      </c>
      <c r="F949" s="27" t="s">
        <v>16</v>
      </c>
      <c r="G949" s="27" t="s">
        <v>16</v>
      </c>
      <c r="H949" s="27" t="s">
        <v>469</v>
      </c>
      <c r="K949" s="27"/>
      <c r="L949" s="27"/>
      <c r="M949" s="27"/>
      <c r="N949" s="27"/>
    </row>
    <row r="950" spans="1:17" s="3" customFormat="1" x14ac:dyDescent="0.25">
      <c r="A950" s="33" t="s">
        <v>341</v>
      </c>
      <c r="B950" t="s">
        <v>471</v>
      </c>
      <c r="C950" t="s">
        <v>353</v>
      </c>
      <c r="D950" s="27" t="s">
        <v>74</v>
      </c>
      <c r="E950" s="27" t="s">
        <v>470</v>
      </c>
      <c r="F950" s="27" t="s">
        <v>16</v>
      </c>
      <c r="G950" s="27" t="s">
        <v>16</v>
      </c>
      <c r="H950" s="27" t="s">
        <v>74</v>
      </c>
      <c r="K950" s="27"/>
      <c r="L950" s="27"/>
      <c r="M950" s="27"/>
      <c r="N950" s="27"/>
    </row>
    <row r="951" spans="1:17" s="3" customFormat="1" x14ac:dyDescent="0.25">
      <c r="A951" s="33" t="s">
        <v>341</v>
      </c>
      <c r="B951" t="s">
        <v>471</v>
      </c>
      <c r="C951" t="s">
        <v>222</v>
      </c>
      <c r="D951" s="27" t="s">
        <v>74</v>
      </c>
      <c r="E951" s="27" t="s">
        <v>470</v>
      </c>
      <c r="F951" s="27" t="s">
        <v>16</v>
      </c>
      <c r="G951" s="27" t="s">
        <v>16</v>
      </c>
      <c r="H951" s="27" t="s">
        <v>469</v>
      </c>
      <c r="K951" s="27"/>
      <c r="L951" s="27"/>
      <c r="M951" s="27"/>
      <c r="N951" s="27"/>
    </row>
    <row r="952" spans="1:17" s="3" customFormat="1" x14ac:dyDescent="0.25">
      <c r="A952" s="33" t="s">
        <v>341</v>
      </c>
      <c r="B952" t="s">
        <v>471</v>
      </c>
      <c r="C952" t="s">
        <v>223</v>
      </c>
      <c r="D952" s="27" t="s">
        <v>74</v>
      </c>
      <c r="E952" s="27" t="s">
        <v>470</v>
      </c>
      <c r="F952" s="27" t="s">
        <v>16</v>
      </c>
      <c r="G952" s="27" t="s">
        <v>16</v>
      </c>
      <c r="H952" s="27" t="s">
        <v>469</v>
      </c>
      <c r="K952" s="27"/>
      <c r="L952" s="27"/>
      <c r="M952" s="27"/>
      <c r="N952" s="27"/>
    </row>
    <row r="953" spans="1:17" s="3" customFormat="1" x14ac:dyDescent="0.25">
      <c r="A953" s="33" t="s">
        <v>341</v>
      </c>
      <c r="B953" t="s">
        <v>471</v>
      </c>
      <c r="C953" t="s">
        <v>224</v>
      </c>
      <c r="D953" s="27" t="s">
        <v>74</v>
      </c>
      <c r="E953" s="27" t="s">
        <v>470</v>
      </c>
      <c r="F953" s="27" t="s">
        <v>16</v>
      </c>
      <c r="G953" s="27" t="s">
        <v>16</v>
      </c>
      <c r="H953" s="27" t="s">
        <v>469</v>
      </c>
      <c r="K953" s="27"/>
      <c r="L953" s="27"/>
      <c r="M953" s="27"/>
      <c r="N953" s="27"/>
    </row>
    <row r="954" spans="1:17" s="3" customFormat="1" x14ac:dyDescent="0.25">
      <c r="A954" s="33" t="s">
        <v>341</v>
      </c>
      <c r="B954" t="s">
        <v>471</v>
      </c>
      <c r="C954" t="s">
        <v>225</v>
      </c>
      <c r="D954" s="27" t="s">
        <v>74</v>
      </c>
      <c r="E954" s="27" t="s">
        <v>470</v>
      </c>
      <c r="F954" s="27" t="s">
        <v>16</v>
      </c>
      <c r="G954" s="27" t="s">
        <v>16</v>
      </c>
      <c r="H954" s="27" t="s">
        <v>469</v>
      </c>
      <c r="K954" s="27"/>
      <c r="L954" s="27"/>
      <c r="M954" s="27"/>
      <c r="N954" s="27"/>
    </row>
    <row r="955" spans="1:17" s="3" customFormat="1" x14ac:dyDescent="0.25">
      <c r="A955" s="33" t="s">
        <v>341</v>
      </c>
      <c r="B955" t="s">
        <v>471</v>
      </c>
      <c r="C955" t="s">
        <v>226</v>
      </c>
      <c r="D955" s="27" t="s">
        <v>74</v>
      </c>
      <c r="E955" s="27" t="s">
        <v>470</v>
      </c>
      <c r="F955" s="27" t="s">
        <v>16</v>
      </c>
      <c r="G955" s="27" t="s">
        <v>16</v>
      </c>
      <c r="H955" s="27" t="s">
        <v>469</v>
      </c>
      <c r="K955" s="27"/>
      <c r="L955" s="27"/>
      <c r="M955" s="27"/>
      <c r="N955" s="27"/>
    </row>
    <row r="956" spans="1:17" s="3" customFormat="1" x14ac:dyDescent="0.25">
      <c r="A956" s="34" t="s">
        <v>341</v>
      </c>
      <c r="B956" s="12" t="s">
        <v>471</v>
      </c>
      <c r="C956" s="12" t="s">
        <v>354</v>
      </c>
      <c r="D956" s="27" t="s">
        <v>74</v>
      </c>
      <c r="E956" s="27" t="s">
        <v>470</v>
      </c>
      <c r="F956" s="27" t="s">
        <v>16</v>
      </c>
      <c r="G956" s="27" t="s">
        <v>16</v>
      </c>
      <c r="H956" s="27" t="s">
        <v>469</v>
      </c>
      <c r="K956" s="27"/>
      <c r="L956" s="27"/>
      <c r="M956" s="27"/>
      <c r="N956" s="27"/>
    </row>
    <row r="957" spans="1:17" s="3" customFormat="1" x14ac:dyDescent="0.25">
      <c r="A957" s="35" t="s">
        <v>66</v>
      </c>
      <c r="B957" s="21" t="s">
        <v>67</v>
      </c>
      <c r="C957" s="21" t="s">
        <v>380</v>
      </c>
      <c r="D957" s="27" t="s">
        <v>72</v>
      </c>
      <c r="E957" s="27" t="s">
        <v>554</v>
      </c>
      <c r="F957" s="27" t="s">
        <v>16</v>
      </c>
      <c r="G957" s="27" t="s">
        <v>16</v>
      </c>
      <c r="H957" s="27" t="s">
        <v>519</v>
      </c>
      <c r="K957" s="27" t="str">
        <f t="shared" si="14"/>
        <v>Ignition.IgnitionID</v>
      </c>
      <c r="L957" s="27"/>
      <c r="M957" s="27"/>
      <c r="N957" s="27"/>
      <c r="O957" s="27"/>
      <c r="P957" s="27"/>
      <c r="Q957" s="27"/>
    </row>
    <row r="958" spans="1:17" s="3" customFormat="1" x14ac:dyDescent="0.25">
      <c r="A958" s="36" t="s">
        <v>66</v>
      </c>
      <c r="B958" s="30" t="s">
        <v>67</v>
      </c>
      <c r="C958" s="30" t="s">
        <v>83</v>
      </c>
      <c r="D958" s="27" t="s">
        <v>72</v>
      </c>
      <c r="E958" s="27" t="s">
        <v>16</v>
      </c>
      <c r="F958" s="27" t="s">
        <v>16</v>
      </c>
      <c r="G958" s="27" t="s">
        <v>16</v>
      </c>
      <c r="H958" s="27" t="s">
        <v>74</v>
      </c>
      <c r="K958" s="27" t="str">
        <f t="shared" si="14"/>
        <v>Ignition.UtilityID</v>
      </c>
      <c r="L958" s="27"/>
      <c r="M958" s="27"/>
      <c r="N958" s="27"/>
      <c r="O958" s="27"/>
      <c r="P958" s="27"/>
      <c r="Q958" s="27"/>
    </row>
    <row r="959" spans="1:17" s="3" customFormat="1" x14ac:dyDescent="0.25">
      <c r="A959" s="36" t="s">
        <v>66</v>
      </c>
      <c r="B959" s="30" t="s">
        <v>67</v>
      </c>
      <c r="C959" s="30" t="s">
        <v>84</v>
      </c>
      <c r="D959" s="27" t="s">
        <v>477</v>
      </c>
      <c r="E959" s="27" t="s">
        <v>555</v>
      </c>
      <c r="F959" s="27" t="s">
        <v>479</v>
      </c>
      <c r="G959" s="27" t="s">
        <v>480</v>
      </c>
      <c r="H959" s="27" t="s">
        <v>454</v>
      </c>
      <c r="K959" s="27" t="str">
        <f t="shared" si="14"/>
        <v>Ignition.SubstationID</v>
      </c>
      <c r="L959" s="27"/>
      <c r="M959" s="27"/>
      <c r="N959" s="27"/>
      <c r="O959" s="27"/>
      <c r="P959" s="27"/>
      <c r="Q959" s="27"/>
    </row>
    <row r="960" spans="1:17" s="3" customFormat="1" x14ac:dyDescent="0.25">
      <c r="A960" s="36" t="s">
        <v>66</v>
      </c>
      <c r="B960" s="30" t="s">
        <v>67</v>
      </c>
      <c r="C960" s="30" t="s">
        <v>381</v>
      </c>
      <c r="D960" s="27" t="s">
        <v>72</v>
      </c>
      <c r="E960" s="27" t="s">
        <v>16</v>
      </c>
      <c r="F960" s="27" t="s">
        <v>16</v>
      </c>
      <c r="G960" s="27" t="s">
        <v>16</v>
      </c>
      <c r="H960" s="27" t="s">
        <v>74</v>
      </c>
      <c r="K960" s="27" t="str">
        <f t="shared" si="14"/>
        <v>Ignition.NearestWeatherStationID</v>
      </c>
      <c r="L960" s="27"/>
      <c r="M960" s="27"/>
      <c r="N960" s="27"/>
      <c r="O960" s="27"/>
      <c r="P960" s="27"/>
      <c r="Q960" s="27"/>
    </row>
    <row r="961" spans="1:17" s="3" customFormat="1" x14ac:dyDescent="0.25">
      <c r="A961" s="36" t="s">
        <v>66</v>
      </c>
      <c r="B961" s="30" t="s">
        <v>67</v>
      </c>
      <c r="C961" s="30" t="s">
        <v>382</v>
      </c>
      <c r="D961" s="27" t="s">
        <v>72</v>
      </c>
      <c r="E961" s="27" t="s">
        <v>556</v>
      </c>
      <c r="F961" s="27" t="s">
        <v>16</v>
      </c>
      <c r="G961" s="27" t="s">
        <v>16</v>
      </c>
      <c r="H961" s="27" t="s">
        <v>74</v>
      </c>
      <c r="K961" s="27" t="str">
        <f t="shared" si="14"/>
        <v>Ignition.OutageID</v>
      </c>
      <c r="L961" s="27"/>
      <c r="M961" s="27"/>
      <c r="N961" s="27"/>
      <c r="O961" s="27"/>
      <c r="P961" s="27"/>
      <c r="Q961" s="27"/>
    </row>
    <row r="962" spans="1:17" s="3" customFormat="1" x14ac:dyDescent="0.25">
      <c r="A962" s="36" t="s">
        <v>66</v>
      </c>
      <c r="B962" s="30" t="s">
        <v>67</v>
      </c>
      <c r="C962" s="30" t="s">
        <v>383</v>
      </c>
      <c r="D962" s="27" t="s">
        <v>72</v>
      </c>
      <c r="E962" s="27" t="s">
        <v>16</v>
      </c>
      <c r="F962" s="27" t="s">
        <v>16</v>
      </c>
      <c r="G962" s="27" t="s">
        <v>16</v>
      </c>
      <c r="H962" s="27" t="s">
        <v>74</v>
      </c>
      <c r="K962" s="27" t="str">
        <f t="shared" si="14"/>
        <v>Ignition.OutageStatus</v>
      </c>
      <c r="L962" s="27"/>
      <c r="M962" s="27"/>
      <c r="N962" s="27"/>
      <c r="O962" s="27"/>
      <c r="P962" s="27"/>
      <c r="Q962" s="27"/>
    </row>
    <row r="963" spans="1:17" s="3" customFormat="1" x14ac:dyDescent="0.25">
      <c r="A963" s="36" t="s">
        <v>66</v>
      </c>
      <c r="B963" s="30" t="s">
        <v>67</v>
      </c>
      <c r="C963" s="30" t="s">
        <v>384</v>
      </c>
      <c r="D963" s="27" t="s">
        <v>72</v>
      </c>
      <c r="E963" s="27" t="s">
        <v>16</v>
      </c>
      <c r="F963" s="27" t="s">
        <v>16</v>
      </c>
      <c r="G963" s="27" t="s">
        <v>16</v>
      </c>
      <c r="H963" s="27" t="s">
        <v>74</v>
      </c>
      <c r="K963" s="27" t="str">
        <f t="shared" si="14"/>
        <v>Ignition.FireStartDateTime</v>
      </c>
      <c r="L963" s="27"/>
      <c r="M963" s="27"/>
      <c r="N963" s="27"/>
      <c r="O963" s="27"/>
      <c r="P963" s="27"/>
      <c r="Q963" s="27"/>
    </row>
    <row r="964" spans="1:17" s="3" customFormat="1" x14ac:dyDescent="0.25">
      <c r="A964" s="36" t="s">
        <v>66</v>
      </c>
      <c r="B964" s="30" t="s">
        <v>67</v>
      </c>
      <c r="C964" s="30" t="s">
        <v>385</v>
      </c>
      <c r="D964" s="27" t="s">
        <v>72</v>
      </c>
      <c r="E964" s="27" t="s">
        <v>16</v>
      </c>
      <c r="F964" s="27" t="s">
        <v>16</v>
      </c>
      <c r="G964" s="27" t="s">
        <v>16</v>
      </c>
      <c r="H964" s="27" t="s">
        <v>74</v>
      </c>
      <c r="K964" s="27" t="str">
        <f t="shared" ref="K964:K1027" si="15">CONCATENATE(SUBSTITUTE((B964)," ",""),".",TRIM(C964))</f>
        <v>Ignition.FireStartYear</v>
      </c>
      <c r="L964" s="27"/>
      <c r="M964" s="27"/>
      <c r="N964" s="27"/>
      <c r="O964" s="27"/>
      <c r="P964" s="27"/>
      <c r="Q964" s="27"/>
    </row>
    <row r="965" spans="1:17" s="3" customFormat="1" x14ac:dyDescent="0.25">
      <c r="A965" s="36" t="s">
        <v>66</v>
      </c>
      <c r="B965" s="30" t="s">
        <v>67</v>
      </c>
      <c r="C965" s="30" t="s">
        <v>386</v>
      </c>
      <c r="D965" s="27" t="s">
        <v>74</v>
      </c>
      <c r="E965" s="27" t="s">
        <v>557</v>
      </c>
      <c r="F965" s="27" t="s">
        <v>558</v>
      </c>
      <c r="G965" s="27" t="s">
        <v>559</v>
      </c>
      <c r="H965" s="27" t="s">
        <v>74</v>
      </c>
      <c r="K965" s="27"/>
      <c r="L965" s="27"/>
      <c r="M965" s="27"/>
      <c r="N965" s="27"/>
      <c r="O965" s="27"/>
      <c r="P965" s="27"/>
      <c r="Q965" s="27"/>
    </row>
    <row r="966" spans="1:17" s="3" customFormat="1" x14ac:dyDescent="0.25">
      <c r="A966" s="36" t="s">
        <v>66</v>
      </c>
      <c r="B966" s="30" t="s">
        <v>67</v>
      </c>
      <c r="C966" s="30" t="s">
        <v>387</v>
      </c>
      <c r="D966" s="27" t="s">
        <v>74</v>
      </c>
      <c r="E966" s="27" t="s">
        <v>557</v>
      </c>
      <c r="F966" s="27" t="s">
        <v>560</v>
      </c>
      <c r="G966" s="27" t="s">
        <v>559</v>
      </c>
      <c r="H966" s="27" t="s">
        <v>74</v>
      </c>
      <c r="K966" s="27"/>
      <c r="L966" s="27"/>
      <c r="M966" s="27"/>
      <c r="N966" s="27"/>
      <c r="O966" s="27"/>
      <c r="P966" s="27"/>
      <c r="Q966" s="27"/>
    </row>
    <row r="967" spans="1:17" s="3" customFormat="1" x14ac:dyDescent="0.25">
      <c r="A967" s="36" t="s">
        <v>66</v>
      </c>
      <c r="B967" s="30" t="s">
        <v>67</v>
      </c>
      <c r="C967" s="30" t="s">
        <v>388</v>
      </c>
      <c r="D967" s="27" t="s">
        <v>72</v>
      </c>
      <c r="E967" s="27" t="s">
        <v>561</v>
      </c>
      <c r="F967" s="27" t="s">
        <v>16</v>
      </c>
      <c r="G967" s="27" t="s">
        <v>16</v>
      </c>
      <c r="H967" s="27" t="s">
        <v>74</v>
      </c>
      <c r="K967" s="27" t="str">
        <f t="shared" si="15"/>
        <v>Ignition.SuspectedInitiatingCause</v>
      </c>
      <c r="L967" s="27"/>
      <c r="M967" s="27"/>
      <c r="N967" s="27"/>
      <c r="O967" s="27"/>
      <c r="P967" s="27"/>
      <c r="Q967" s="27"/>
    </row>
    <row r="968" spans="1:17" s="3" customFormat="1" x14ac:dyDescent="0.25">
      <c r="A968" s="36" t="s">
        <v>66</v>
      </c>
      <c r="B968" s="30" t="s">
        <v>67</v>
      </c>
      <c r="C968" s="30" t="s">
        <v>389</v>
      </c>
      <c r="D968" s="27" t="s">
        <v>72</v>
      </c>
      <c r="E968" s="27" t="s">
        <v>562</v>
      </c>
      <c r="F968" s="27" t="s">
        <v>16</v>
      </c>
      <c r="G968" s="27" t="s">
        <v>16</v>
      </c>
      <c r="H968" s="27" t="s">
        <v>563</v>
      </c>
      <c r="K968" s="27" t="str">
        <f t="shared" si="15"/>
        <v>Ignition.SuspectedInitiatingCauseComment</v>
      </c>
      <c r="L968" s="27"/>
      <c r="M968" s="27"/>
      <c r="N968" s="27"/>
      <c r="O968" s="27"/>
      <c r="P968" s="27"/>
      <c r="Q968" s="27"/>
    </row>
    <row r="969" spans="1:17" s="3" customFormat="1" x14ac:dyDescent="0.25">
      <c r="A969" s="36" t="s">
        <v>66</v>
      </c>
      <c r="B969" s="30" t="s">
        <v>67</v>
      </c>
      <c r="C969" s="30" t="s">
        <v>350</v>
      </c>
      <c r="D969" s="27" t="s">
        <v>477</v>
      </c>
      <c r="E969" s="27" t="s">
        <v>564</v>
      </c>
      <c r="F969" s="27" t="s">
        <v>16</v>
      </c>
      <c r="G969" s="27" t="s">
        <v>16</v>
      </c>
      <c r="H969" s="27" t="s">
        <v>563</v>
      </c>
      <c r="K969" s="27" t="str">
        <f t="shared" si="15"/>
        <v>Ignition.ObjectContact</v>
      </c>
      <c r="L969" s="27"/>
      <c r="M969" s="27"/>
      <c r="N969" s="27"/>
      <c r="O969" s="27"/>
      <c r="P969" s="27"/>
      <c r="Q969" s="27"/>
    </row>
    <row r="970" spans="1:17" s="3" customFormat="1" x14ac:dyDescent="0.25">
      <c r="A970" s="36" t="s">
        <v>66</v>
      </c>
      <c r="B970" s="30" t="s">
        <v>67</v>
      </c>
      <c r="C970" s="30" t="s">
        <v>351</v>
      </c>
      <c r="D970" s="27" t="s">
        <v>477</v>
      </c>
      <c r="E970" s="27" t="s">
        <v>565</v>
      </c>
      <c r="F970" s="27" t="s">
        <v>16</v>
      </c>
      <c r="G970" s="27" t="s">
        <v>16</v>
      </c>
      <c r="H970" s="27" t="s">
        <v>563</v>
      </c>
      <c r="K970" s="27" t="str">
        <f t="shared" si="15"/>
        <v>Ignition.ObjectContactComment</v>
      </c>
      <c r="L970" s="27"/>
      <c r="M970" s="27"/>
      <c r="N970" s="27"/>
      <c r="O970" s="27"/>
      <c r="P970" s="27"/>
      <c r="Q970" s="27"/>
    </row>
    <row r="971" spans="1:17" s="3" customFormat="1" x14ac:dyDescent="0.25">
      <c r="A971" s="36" t="s">
        <v>66</v>
      </c>
      <c r="B971" s="30" t="s">
        <v>67</v>
      </c>
      <c r="C971" s="30" t="s">
        <v>222</v>
      </c>
      <c r="D971" s="27" t="s">
        <v>72</v>
      </c>
      <c r="E971" s="27" t="s">
        <v>566</v>
      </c>
      <c r="F971" s="27" t="s">
        <v>16</v>
      </c>
      <c r="G971" s="27" t="s">
        <v>16</v>
      </c>
      <c r="H971" s="27" t="s">
        <v>469</v>
      </c>
      <c r="K971" s="27" t="str">
        <f t="shared" si="15"/>
        <v>Ignition.VegetationGenus</v>
      </c>
      <c r="L971" s="27"/>
      <c r="M971" s="27"/>
      <c r="N971" s="27"/>
      <c r="O971" s="27"/>
      <c r="P971" s="27"/>
      <c r="Q971" s="27"/>
    </row>
    <row r="972" spans="1:17" s="3" customFormat="1" x14ac:dyDescent="0.25">
      <c r="A972" s="36" t="s">
        <v>66</v>
      </c>
      <c r="B972" s="30" t="s">
        <v>67</v>
      </c>
      <c r="C972" s="30" t="s">
        <v>223</v>
      </c>
      <c r="D972" s="27" t="s">
        <v>72</v>
      </c>
      <c r="E972" s="27" t="s">
        <v>566</v>
      </c>
      <c r="F972" s="27" t="s">
        <v>16</v>
      </c>
      <c r="G972" s="27" t="s">
        <v>16</v>
      </c>
      <c r="H972" s="27" t="s">
        <v>469</v>
      </c>
      <c r="K972" s="27" t="str">
        <f t="shared" si="15"/>
        <v>Ignition.VegetationSpecies</v>
      </c>
      <c r="L972" s="27"/>
      <c r="M972" s="27"/>
      <c r="N972" s="27"/>
      <c r="O972" s="27"/>
      <c r="P972" s="27"/>
      <c r="Q972" s="27"/>
    </row>
    <row r="973" spans="1:17" s="3" customFormat="1" x14ac:dyDescent="0.25">
      <c r="A973" s="36" t="s">
        <v>66</v>
      </c>
      <c r="B973" s="30" t="s">
        <v>67</v>
      </c>
      <c r="C973" s="30" t="s">
        <v>224</v>
      </c>
      <c r="D973" s="27" t="s">
        <v>72</v>
      </c>
      <c r="E973" s="27" t="s">
        <v>566</v>
      </c>
      <c r="F973" s="27" t="s">
        <v>16</v>
      </c>
      <c r="G973" s="27" t="s">
        <v>16</v>
      </c>
      <c r="H973" s="27" t="s">
        <v>469</v>
      </c>
      <c r="K973" s="27" t="str">
        <f t="shared" si="15"/>
        <v>Ignition.VegetationCommonName</v>
      </c>
      <c r="L973" s="27"/>
      <c r="M973" s="27"/>
      <c r="N973" s="27"/>
      <c r="O973" s="27"/>
      <c r="P973" s="27"/>
      <c r="Q973" s="27"/>
    </row>
    <row r="974" spans="1:17" s="3" customFormat="1" x14ac:dyDescent="0.25">
      <c r="A974" s="36" t="s">
        <v>66</v>
      </c>
      <c r="B974" s="30" t="s">
        <v>67</v>
      </c>
      <c r="C974" s="30" t="s">
        <v>390</v>
      </c>
      <c r="D974" s="27" t="s">
        <v>72</v>
      </c>
      <c r="E974" s="27" t="s">
        <v>567</v>
      </c>
      <c r="F974" s="27" t="s">
        <v>16</v>
      </c>
      <c r="G974" s="27" t="s">
        <v>16</v>
      </c>
      <c r="H974" s="27" t="s">
        <v>568</v>
      </c>
      <c r="K974" s="27" t="str">
        <f t="shared" si="15"/>
        <v>Ignition.EquipmentFailure</v>
      </c>
      <c r="L974" s="27"/>
      <c r="M974" s="27"/>
      <c r="N974" s="27"/>
      <c r="O974" s="27"/>
      <c r="P974" s="27"/>
      <c r="Q974" s="27"/>
    </row>
    <row r="975" spans="1:17" s="3" customFormat="1" x14ac:dyDescent="0.25">
      <c r="A975" s="36" t="s">
        <v>66</v>
      </c>
      <c r="B975" s="30" t="s">
        <v>67</v>
      </c>
      <c r="C975" s="30" t="s">
        <v>391</v>
      </c>
      <c r="D975" s="27" t="s">
        <v>477</v>
      </c>
      <c r="E975" s="27" t="s">
        <v>569</v>
      </c>
      <c r="F975" s="27" t="s">
        <v>16</v>
      </c>
      <c r="G975" s="27" t="s">
        <v>16</v>
      </c>
      <c r="H975" s="27" t="s">
        <v>568</v>
      </c>
      <c r="K975" s="27" t="str">
        <f t="shared" si="15"/>
        <v>Ignition.EquipmentFailureComment</v>
      </c>
      <c r="L975" s="27"/>
      <c r="M975" s="27"/>
      <c r="N975" s="27"/>
      <c r="O975" s="27"/>
      <c r="P975" s="27"/>
      <c r="Q975" s="27"/>
    </row>
    <row r="976" spans="1:17" s="3" customFormat="1" x14ac:dyDescent="0.25">
      <c r="A976" s="36" t="s">
        <v>66</v>
      </c>
      <c r="B976" s="30" t="s">
        <v>67</v>
      </c>
      <c r="C976" s="30" t="s">
        <v>120</v>
      </c>
      <c r="D976" s="27" t="s">
        <v>477</v>
      </c>
      <c r="E976" s="27" t="s">
        <v>16</v>
      </c>
      <c r="F976" s="27" t="s">
        <v>16</v>
      </c>
      <c r="G976" s="27" t="s">
        <v>16</v>
      </c>
      <c r="H976" s="27" t="s">
        <v>465</v>
      </c>
      <c r="K976" s="27" t="str">
        <f t="shared" si="15"/>
        <v>Ignition.AssociatedNominalVoltagekV</v>
      </c>
      <c r="L976" s="27"/>
      <c r="M976" s="27"/>
      <c r="N976" s="27"/>
      <c r="O976" s="27"/>
      <c r="P976" s="27"/>
      <c r="Q976" s="27"/>
    </row>
    <row r="977" spans="1:17" s="3" customFormat="1" x14ac:dyDescent="0.25">
      <c r="A977" s="36" t="s">
        <v>66</v>
      </c>
      <c r="B977" s="30" t="s">
        <v>67</v>
      </c>
      <c r="C977" s="30" t="s">
        <v>121</v>
      </c>
      <c r="D977" s="27" t="s">
        <v>72</v>
      </c>
      <c r="E977" s="27" t="s">
        <v>16</v>
      </c>
      <c r="F977" s="27" t="s">
        <v>16</v>
      </c>
      <c r="G977" s="27" t="s">
        <v>16</v>
      </c>
      <c r="H977" s="27" t="s">
        <v>519</v>
      </c>
      <c r="K977" s="27" t="str">
        <f t="shared" si="15"/>
        <v>Ignition.AssociatedOperatingVoltagekV</v>
      </c>
      <c r="L977" s="27"/>
      <c r="M977" s="27"/>
      <c r="N977" s="27"/>
      <c r="O977" s="27"/>
      <c r="P977" s="27"/>
      <c r="Q977" s="27"/>
    </row>
    <row r="978" spans="1:17" s="3" customFormat="1" x14ac:dyDescent="0.25">
      <c r="A978" s="36" t="s">
        <v>66</v>
      </c>
      <c r="B978" s="30" t="s">
        <v>67</v>
      </c>
      <c r="C978" s="30" t="s">
        <v>392</v>
      </c>
      <c r="D978" s="27" t="s">
        <v>72</v>
      </c>
      <c r="E978" s="27" t="s">
        <v>16</v>
      </c>
      <c r="F978" s="27" t="s">
        <v>16</v>
      </c>
      <c r="G978" s="27" t="s">
        <v>16</v>
      </c>
      <c r="H978" s="27" t="s">
        <v>509</v>
      </c>
      <c r="K978" s="27" t="str">
        <f t="shared" si="15"/>
        <v>Ignition.OtherCompanies</v>
      </c>
      <c r="L978" s="27"/>
      <c r="M978" s="27"/>
      <c r="N978" s="27"/>
      <c r="O978" s="27"/>
      <c r="P978" s="27"/>
      <c r="Q978" s="27"/>
    </row>
    <row r="979" spans="1:17" s="3" customFormat="1" x14ac:dyDescent="0.25">
      <c r="A979" s="36" t="s">
        <v>66</v>
      </c>
      <c r="B979" s="30" t="s">
        <v>67</v>
      </c>
      <c r="C979" s="30" t="s">
        <v>393</v>
      </c>
      <c r="D979" s="27" t="s">
        <v>72</v>
      </c>
      <c r="E979" s="27" t="s">
        <v>16</v>
      </c>
      <c r="F979" s="27" t="s">
        <v>16</v>
      </c>
      <c r="G979" s="27" t="s">
        <v>16</v>
      </c>
      <c r="H979" s="27" t="s">
        <v>74</v>
      </c>
      <c r="K979" s="27" t="str">
        <f t="shared" si="15"/>
        <v>Ignition.EquipmentType</v>
      </c>
      <c r="L979" s="27"/>
      <c r="M979" s="27"/>
      <c r="N979" s="27"/>
      <c r="O979" s="27"/>
      <c r="P979" s="27"/>
      <c r="Q979" s="27"/>
    </row>
    <row r="980" spans="1:17" s="3" customFormat="1" x14ac:dyDescent="0.25">
      <c r="A980" s="36" t="s">
        <v>66</v>
      </c>
      <c r="B980" s="30" t="s">
        <v>67</v>
      </c>
      <c r="C980" s="30" t="s">
        <v>394</v>
      </c>
      <c r="D980" s="27" t="s">
        <v>72</v>
      </c>
      <c r="E980" s="27" t="s">
        <v>16</v>
      </c>
      <c r="F980" s="27" t="s">
        <v>16</v>
      </c>
      <c r="G980" s="27" t="s">
        <v>16</v>
      </c>
      <c r="H980" s="27" t="s">
        <v>563</v>
      </c>
      <c r="K980" s="27" t="str">
        <f t="shared" si="15"/>
        <v>Ignition.Determination</v>
      </c>
      <c r="L980" s="27"/>
      <c r="M980" s="27"/>
      <c r="N980" s="27"/>
      <c r="O980" s="27"/>
      <c r="P980" s="27"/>
      <c r="Q980" s="27"/>
    </row>
    <row r="981" spans="1:17" s="3" customFormat="1" x14ac:dyDescent="0.25">
      <c r="A981" s="36" t="s">
        <v>66</v>
      </c>
      <c r="B981" s="30" t="s">
        <v>67</v>
      </c>
      <c r="C981" s="30" t="s">
        <v>395</v>
      </c>
      <c r="D981" s="27" t="s">
        <v>72</v>
      </c>
      <c r="E981" s="27" t="s">
        <v>16</v>
      </c>
      <c r="F981" s="27" t="s">
        <v>16</v>
      </c>
      <c r="G981" s="27" t="s">
        <v>16</v>
      </c>
      <c r="H981" s="27" t="s">
        <v>563</v>
      </c>
      <c r="K981" s="27" t="str">
        <f t="shared" si="15"/>
        <v>Ignition.DeterminationComment</v>
      </c>
      <c r="L981" s="27"/>
      <c r="M981" s="27"/>
      <c r="N981" s="27"/>
      <c r="O981" s="27"/>
      <c r="P981" s="27"/>
      <c r="Q981" s="27"/>
    </row>
    <row r="982" spans="1:17" s="3" customFormat="1" x14ac:dyDescent="0.25">
      <c r="A982" s="36" t="s">
        <v>66</v>
      </c>
      <c r="B982" s="30" t="s">
        <v>67</v>
      </c>
      <c r="C982" s="30" t="s">
        <v>396</v>
      </c>
      <c r="D982" s="27" t="s">
        <v>72</v>
      </c>
      <c r="E982" s="27" t="s">
        <v>570</v>
      </c>
      <c r="F982" s="27" t="s">
        <v>16</v>
      </c>
      <c r="G982" s="27" t="s">
        <v>16</v>
      </c>
      <c r="H982" s="27" t="s">
        <v>568</v>
      </c>
      <c r="K982" s="27"/>
      <c r="L982" s="27"/>
      <c r="M982" s="27"/>
      <c r="N982" s="27"/>
      <c r="O982" s="27"/>
      <c r="P982" s="27"/>
      <c r="Q982" s="27"/>
    </row>
    <row r="983" spans="1:17" s="3" customFormat="1" x14ac:dyDescent="0.25">
      <c r="A983" s="36" t="s">
        <v>66</v>
      </c>
      <c r="B983" s="30" t="s">
        <v>67</v>
      </c>
      <c r="C983" s="30" t="s">
        <v>397</v>
      </c>
      <c r="D983" s="27" t="s">
        <v>74</v>
      </c>
      <c r="E983" s="27" t="s">
        <v>569</v>
      </c>
      <c r="F983" s="27" t="s">
        <v>16</v>
      </c>
      <c r="G983" s="27" t="s">
        <v>16</v>
      </c>
      <c r="H983" s="27" t="s">
        <v>563</v>
      </c>
      <c r="K983" s="27"/>
      <c r="L983" s="27"/>
      <c r="M983" s="27"/>
      <c r="N983" s="27"/>
      <c r="O983" s="27"/>
      <c r="P983" s="27"/>
      <c r="Q983" s="27"/>
    </row>
    <row r="984" spans="1:17" s="3" customFormat="1" x14ac:dyDescent="0.25">
      <c r="A984" s="36" t="s">
        <v>66</v>
      </c>
      <c r="B984" s="30" t="s">
        <v>67</v>
      </c>
      <c r="C984" s="30" t="s">
        <v>108</v>
      </c>
      <c r="D984" s="27" t="s">
        <v>477</v>
      </c>
      <c r="E984" s="27" t="s">
        <v>571</v>
      </c>
      <c r="F984" s="27" t="s">
        <v>572</v>
      </c>
      <c r="G984" s="27" t="s">
        <v>559</v>
      </c>
      <c r="H984" s="27" t="s">
        <v>568</v>
      </c>
      <c r="K984" s="27" t="str">
        <f t="shared" si="15"/>
        <v>Ignition.AssetID</v>
      </c>
      <c r="L984" s="27"/>
      <c r="M984" s="27"/>
      <c r="N984" s="27"/>
      <c r="O984" s="27"/>
      <c r="P984" s="27"/>
      <c r="Q984" s="27"/>
    </row>
    <row r="985" spans="1:17" s="3" customFormat="1" x14ac:dyDescent="0.25">
      <c r="A985" s="36" t="s">
        <v>66</v>
      </c>
      <c r="B985" s="30" t="s">
        <v>67</v>
      </c>
      <c r="C985" s="30" t="s">
        <v>110</v>
      </c>
      <c r="D985" s="27" t="s">
        <v>477</v>
      </c>
      <c r="E985" s="27" t="s">
        <v>489</v>
      </c>
      <c r="F985" s="27" t="s">
        <v>572</v>
      </c>
      <c r="G985" s="27" t="s">
        <v>559</v>
      </c>
      <c r="H985" s="27" t="s">
        <v>568</v>
      </c>
      <c r="K985" s="27" t="str">
        <f t="shared" si="15"/>
        <v>Ignition.AssetFeature</v>
      </c>
      <c r="L985" s="27"/>
      <c r="M985" s="27"/>
      <c r="N985" s="27"/>
      <c r="O985" s="27"/>
      <c r="P985" s="27"/>
      <c r="Q985" s="27"/>
    </row>
    <row r="986" spans="1:17" s="3" customFormat="1" x14ac:dyDescent="0.25">
      <c r="A986" s="36" t="s">
        <v>66</v>
      </c>
      <c r="B986" s="30" t="s">
        <v>67</v>
      </c>
      <c r="C986" s="30" t="s">
        <v>81</v>
      </c>
      <c r="D986" s="27" t="s">
        <v>74</v>
      </c>
      <c r="E986" s="27" t="s">
        <v>573</v>
      </c>
      <c r="F986" s="27" t="s">
        <v>490</v>
      </c>
      <c r="G986" s="27" t="s">
        <v>490</v>
      </c>
      <c r="H986" s="27" t="s">
        <v>568</v>
      </c>
      <c r="K986" s="27"/>
      <c r="L986" s="27"/>
      <c r="M986" s="27"/>
      <c r="N986" s="27"/>
      <c r="O986" s="27"/>
      <c r="P986" s="27"/>
      <c r="Q986" s="27"/>
    </row>
    <row r="987" spans="1:17" s="3" customFormat="1" x14ac:dyDescent="0.25">
      <c r="A987" s="36" t="s">
        <v>66</v>
      </c>
      <c r="B987" s="30" t="s">
        <v>67</v>
      </c>
      <c r="C987" s="30" t="s">
        <v>82</v>
      </c>
      <c r="D987" s="27" t="s">
        <v>72</v>
      </c>
      <c r="E987" s="27" t="s">
        <v>555</v>
      </c>
      <c r="F987" s="27" t="s">
        <v>16</v>
      </c>
      <c r="G987" s="27" t="s">
        <v>16</v>
      </c>
      <c r="H987" s="27" t="s">
        <v>465</v>
      </c>
      <c r="K987" s="27" t="str">
        <f t="shared" si="15"/>
        <v>Ignition.CircuitID</v>
      </c>
      <c r="L987" s="27"/>
      <c r="M987" s="27"/>
      <c r="N987" s="27"/>
      <c r="O987" s="27"/>
      <c r="P987" s="27"/>
      <c r="Q987" s="27"/>
    </row>
    <row r="988" spans="1:17" s="3" customFormat="1" x14ac:dyDescent="0.25">
      <c r="A988" s="36" t="s">
        <v>66</v>
      </c>
      <c r="B988" s="30" t="s">
        <v>67</v>
      </c>
      <c r="C988" s="30" t="s">
        <v>106</v>
      </c>
      <c r="D988" s="27" t="s">
        <v>72</v>
      </c>
      <c r="E988" s="27" t="s">
        <v>16</v>
      </c>
      <c r="F988" s="27" t="s">
        <v>16</v>
      </c>
      <c r="G988" s="27" t="s">
        <v>16</v>
      </c>
      <c r="H988" s="27" t="s">
        <v>465</v>
      </c>
      <c r="K988" s="27" t="str">
        <f t="shared" si="15"/>
        <v>Ignition.LineClass</v>
      </c>
      <c r="L988" s="27"/>
      <c r="M988" s="27"/>
      <c r="N988" s="27"/>
      <c r="O988" s="27"/>
      <c r="P988" s="27"/>
      <c r="Q988" s="27"/>
    </row>
    <row r="989" spans="1:17" s="3" customFormat="1" x14ac:dyDescent="0.25">
      <c r="A989" s="36" t="s">
        <v>66</v>
      </c>
      <c r="B989" s="30" t="s">
        <v>67</v>
      </c>
      <c r="C989" s="30" t="s">
        <v>398</v>
      </c>
      <c r="D989" s="27" t="s">
        <v>74</v>
      </c>
      <c r="E989" s="27" t="s">
        <v>574</v>
      </c>
      <c r="F989" s="27" t="s">
        <v>575</v>
      </c>
      <c r="G989" s="27" t="s">
        <v>575</v>
      </c>
      <c r="H989" s="27" t="s">
        <v>563</v>
      </c>
      <c r="K989" s="27"/>
      <c r="L989" s="27"/>
      <c r="M989" s="27"/>
      <c r="N989" s="27"/>
      <c r="O989" s="27"/>
      <c r="P989" s="27"/>
      <c r="Q989" s="27"/>
    </row>
    <row r="990" spans="1:17" s="3" customFormat="1" x14ac:dyDescent="0.25">
      <c r="A990" s="36" t="s">
        <v>66</v>
      </c>
      <c r="B990" s="30" t="s">
        <v>67</v>
      </c>
      <c r="C990" s="30" t="s">
        <v>399</v>
      </c>
      <c r="D990" s="27" t="s">
        <v>74</v>
      </c>
      <c r="E990" s="27" t="s">
        <v>574</v>
      </c>
      <c r="F990" s="27" t="s">
        <v>575</v>
      </c>
      <c r="G990" s="27" t="s">
        <v>575</v>
      </c>
      <c r="H990" s="27" t="s">
        <v>563</v>
      </c>
      <c r="K990" s="27"/>
      <c r="L990" s="27"/>
      <c r="M990" s="27"/>
      <c r="N990" s="27"/>
      <c r="O990" s="27"/>
      <c r="P990" s="27"/>
      <c r="Q990" s="27"/>
    </row>
    <row r="991" spans="1:17" s="3" customFormat="1" x14ac:dyDescent="0.25">
      <c r="A991" s="36" t="s">
        <v>66</v>
      </c>
      <c r="B991" s="30" t="s">
        <v>67</v>
      </c>
      <c r="C991" s="30" t="s">
        <v>400</v>
      </c>
      <c r="D991" s="27" t="s">
        <v>72</v>
      </c>
      <c r="E991" s="27" t="s">
        <v>16</v>
      </c>
      <c r="F991" s="27" t="s">
        <v>16</v>
      </c>
      <c r="G991" s="27" t="s">
        <v>16</v>
      </c>
      <c r="H991" s="27" t="s">
        <v>74</v>
      </c>
      <c r="K991" s="27" t="str">
        <f t="shared" si="15"/>
        <v>Ignition.RFWStatus</v>
      </c>
      <c r="L991" s="27"/>
      <c r="M991" s="27"/>
      <c r="N991" s="27"/>
      <c r="O991" s="27"/>
      <c r="P991" s="27"/>
      <c r="Q991" s="27"/>
    </row>
    <row r="992" spans="1:17" s="3" customFormat="1" x14ac:dyDescent="0.25">
      <c r="A992" s="36" t="s">
        <v>66</v>
      </c>
      <c r="B992" s="30" t="s">
        <v>67</v>
      </c>
      <c r="C992" s="30" t="s">
        <v>401</v>
      </c>
      <c r="D992" s="27" t="s">
        <v>74</v>
      </c>
      <c r="E992" s="27" t="s">
        <v>576</v>
      </c>
      <c r="F992" s="27" t="s">
        <v>16</v>
      </c>
      <c r="G992" s="27" t="s">
        <v>16</v>
      </c>
      <c r="H992" s="27" t="s">
        <v>74</v>
      </c>
      <c r="K992" s="27" t="str">
        <f t="shared" si="15"/>
        <v>Ignition.RFWIssueDateTime</v>
      </c>
      <c r="L992" s="27"/>
      <c r="M992" s="27"/>
      <c r="N992" s="27"/>
      <c r="O992" s="27"/>
      <c r="P992" s="27"/>
      <c r="Q992" s="27"/>
    </row>
    <row r="993" spans="1:17" s="3" customFormat="1" x14ac:dyDescent="0.25">
      <c r="A993" s="36" t="s">
        <v>66</v>
      </c>
      <c r="B993" s="30" t="s">
        <v>67</v>
      </c>
      <c r="C993" s="30" t="s">
        <v>402</v>
      </c>
      <c r="D993" s="27" t="s">
        <v>72</v>
      </c>
      <c r="E993" s="27" t="s">
        <v>16</v>
      </c>
      <c r="F993" s="27" t="s">
        <v>16</v>
      </c>
      <c r="G993" s="27" t="s">
        <v>16</v>
      </c>
      <c r="H993" s="27" t="s">
        <v>74</v>
      </c>
      <c r="K993" s="27" t="str">
        <f t="shared" si="15"/>
        <v>Ignition.FWWStatus</v>
      </c>
      <c r="L993" s="27"/>
      <c r="M993" s="27"/>
      <c r="N993" s="27"/>
      <c r="O993" s="27"/>
      <c r="P993" s="27"/>
      <c r="Q993" s="27"/>
    </row>
    <row r="994" spans="1:17" s="3" customFormat="1" x14ac:dyDescent="0.25">
      <c r="A994" s="36" t="s">
        <v>66</v>
      </c>
      <c r="B994" s="30" t="s">
        <v>67</v>
      </c>
      <c r="C994" s="30" t="s">
        <v>403</v>
      </c>
      <c r="D994" s="27" t="s">
        <v>72</v>
      </c>
      <c r="E994" s="27" t="s">
        <v>16</v>
      </c>
      <c r="F994" s="27" t="s">
        <v>16</v>
      </c>
      <c r="G994" s="27" t="s">
        <v>16</v>
      </c>
      <c r="H994" s="27" t="s">
        <v>74</v>
      </c>
      <c r="K994" s="27" t="str">
        <f t="shared" si="15"/>
        <v>Ignition.FWWIssueDateTime</v>
      </c>
      <c r="L994" s="27"/>
      <c r="M994" s="27"/>
      <c r="N994" s="27"/>
      <c r="O994" s="27"/>
      <c r="P994" s="27"/>
      <c r="Q994" s="27"/>
    </row>
    <row r="995" spans="1:17" s="3" customFormat="1" x14ac:dyDescent="0.25">
      <c r="A995" s="36" t="s">
        <v>66</v>
      </c>
      <c r="B995" s="30" t="s">
        <v>67</v>
      </c>
      <c r="C995" s="30" t="s">
        <v>404</v>
      </c>
      <c r="D995" s="27" t="s">
        <v>72</v>
      </c>
      <c r="E995" s="27" t="s">
        <v>16</v>
      </c>
      <c r="F995" s="27" t="s">
        <v>16</v>
      </c>
      <c r="G995" s="27" t="s">
        <v>16</v>
      </c>
      <c r="H995" s="27" t="s">
        <v>74</v>
      </c>
      <c r="K995" s="27" t="str">
        <f t="shared" si="15"/>
        <v>Ignition.HWWStatus</v>
      </c>
      <c r="L995" s="27"/>
      <c r="M995" s="27"/>
      <c r="N995" s="27"/>
      <c r="O995" s="27"/>
      <c r="P995" s="27"/>
      <c r="Q995" s="27"/>
    </row>
    <row r="996" spans="1:17" s="3" customFormat="1" x14ac:dyDescent="0.25">
      <c r="A996" s="36" t="s">
        <v>66</v>
      </c>
      <c r="B996" s="30" t="s">
        <v>67</v>
      </c>
      <c r="C996" s="30" t="s">
        <v>278</v>
      </c>
      <c r="D996" s="27" t="s">
        <v>72</v>
      </c>
      <c r="E996" s="27" t="s">
        <v>577</v>
      </c>
      <c r="F996" s="27" t="s">
        <v>16</v>
      </c>
      <c r="G996" s="27" t="s">
        <v>16</v>
      </c>
      <c r="H996" s="27" t="s">
        <v>74</v>
      </c>
      <c r="K996" s="27"/>
      <c r="L996" s="27"/>
      <c r="M996" s="27"/>
      <c r="N996" s="27"/>
      <c r="O996" s="27"/>
      <c r="P996" s="27"/>
      <c r="Q996" s="27"/>
    </row>
    <row r="997" spans="1:17" s="3" customFormat="1" x14ac:dyDescent="0.25">
      <c r="A997" s="36" t="s">
        <v>66</v>
      </c>
      <c r="B997" s="30" t="s">
        <v>67</v>
      </c>
      <c r="C997" s="30" t="s">
        <v>405</v>
      </c>
      <c r="D997" s="27" t="s">
        <v>72</v>
      </c>
      <c r="E997" s="27" t="s">
        <v>16</v>
      </c>
      <c r="F997" s="27" t="s">
        <v>16</v>
      </c>
      <c r="G997" s="27" t="s">
        <v>16</v>
      </c>
      <c r="H997" s="27" t="s">
        <v>74</v>
      </c>
      <c r="K997" s="27" t="str">
        <f t="shared" si="15"/>
        <v>Ignition.OriginLandUse</v>
      </c>
      <c r="L997" s="27"/>
      <c r="M997" s="27"/>
      <c r="N997" s="27"/>
      <c r="O997" s="27"/>
      <c r="P997" s="27"/>
      <c r="Q997" s="27"/>
    </row>
    <row r="998" spans="1:17" s="3" customFormat="1" x14ac:dyDescent="0.25">
      <c r="A998" s="36" t="s">
        <v>66</v>
      </c>
      <c r="B998" s="30" t="s">
        <v>67</v>
      </c>
      <c r="C998" s="30" t="s">
        <v>406</v>
      </c>
      <c r="D998" s="27" t="s">
        <v>72</v>
      </c>
      <c r="E998" s="27" t="s">
        <v>16</v>
      </c>
      <c r="F998" s="27" t="s">
        <v>16</v>
      </c>
      <c r="G998" s="27" t="s">
        <v>16</v>
      </c>
      <c r="H998" s="27" t="s">
        <v>74</v>
      </c>
      <c r="K998" s="27" t="str">
        <f t="shared" si="15"/>
        <v>Ignition.MaterialAtOrigin</v>
      </c>
      <c r="L998" s="27"/>
      <c r="M998" s="27"/>
      <c r="N998" s="27"/>
      <c r="O998" s="27"/>
      <c r="P998" s="27"/>
      <c r="Q998" s="27"/>
    </row>
    <row r="999" spans="1:17" s="3" customFormat="1" x14ac:dyDescent="0.25">
      <c r="A999" s="36" t="s">
        <v>66</v>
      </c>
      <c r="B999" s="30" t="s">
        <v>67</v>
      </c>
      <c r="C999" s="30" t="s">
        <v>407</v>
      </c>
      <c r="D999" s="27" t="s">
        <v>72</v>
      </c>
      <c r="E999" s="27" t="s">
        <v>578</v>
      </c>
      <c r="F999" s="27" t="s">
        <v>16</v>
      </c>
      <c r="G999" s="27" t="s">
        <v>16</v>
      </c>
      <c r="H999" s="27" t="s">
        <v>74</v>
      </c>
      <c r="K999" s="27" t="str">
        <f t="shared" si="15"/>
        <v>Ignition.MaterialAtOriginComment</v>
      </c>
      <c r="L999" s="27"/>
      <c r="M999" s="27"/>
      <c r="N999" s="27"/>
      <c r="O999" s="27"/>
      <c r="P999" s="27"/>
      <c r="Q999" s="27"/>
    </row>
    <row r="1000" spans="1:17" s="3" customFormat="1" x14ac:dyDescent="0.25">
      <c r="A1000" s="36" t="s">
        <v>66</v>
      </c>
      <c r="B1000" s="30" t="s">
        <v>67</v>
      </c>
      <c r="C1000" s="30" t="s">
        <v>322</v>
      </c>
      <c r="D1000" s="27" t="s">
        <v>72</v>
      </c>
      <c r="E1000" s="27" t="s">
        <v>16</v>
      </c>
      <c r="F1000" s="27" t="s">
        <v>16</v>
      </c>
      <c r="G1000" s="27" t="s">
        <v>16</v>
      </c>
      <c r="H1000" s="27" t="s">
        <v>74</v>
      </c>
      <c r="K1000" s="27" t="str">
        <f t="shared" si="15"/>
        <v>Ignition.FuelBedDescription</v>
      </c>
      <c r="L1000" s="27"/>
      <c r="M1000" s="27"/>
      <c r="N1000" s="27"/>
      <c r="O1000" s="27"/>
      <c r="P1000" s="27"/>
      <c r="Q1000" s="27"/>
    </row>
    <row r="1001" spans="1:17" s="3" customFormat="1" x14ac:dyDescent="0.25">
      <c r="A1001" s="36" t="s">
        <v>66</v>
      </c>
      <c r="B1001" s="30" t="s">
        <v>67</v>
      </c>
      <c r="C1001" s="30" t="s">
        <v>323</v>
      </c>
      <c r="D1001" s="27" t="s">
        <v>72</v>
      </c>
      <c r="E1001" s="27" t="s">
        <v>579</v>
      </c>
      <c r="F1001" s="27" t="s">
        <v>16</v>
      </c>
      <c r="G1001" s="27" t="s">
        <v>16</v>
      </c>
      <c r="H1001" s="27" t="s">
        <v>74</v>
      </c>
      <c r="K1001" s="27"/>
      <c r="L1001" s="27"/>
      <c r="M1001" s="27"/>
      <c r="N1001" s="27"/>
      <c r="O1001" s="27"/>
      <c r="P1001" s="27"/>
      <c r="Q1001" s="27"/>
    </row>
    <row r="1002" spans="1:17" s="3" customFormat="1" x14ac:dyDescent="0.25">
      <c r="A1002" s="36" t="s">
        <v>66</v>
      </c>
      <c r="B1002" s="30" t="s">
        <v>67</v>
      </c>
      <c r="C1002" s="30" t="s">
        <v>408</v>
      </c>
      <c r="D1002" s="27" t="s">
        <v>72</v>
      </c>
      <c r="E1002" s="27" t="s">
        <v>16</v>
      </c>
      <c r="F1002" s="27" t="s">
        <v>16</v>
      </c>
      <c r="G1002" s="27" t="s">
        <v>16</v>
      </c>
      <c r="H1002" s="27" t="s">
        <v>74</v>
      </c>
      <c r="K1002" s="27" t="str">
        <f t="shared" si="15"/>
        <v>Ignition.FireSize</v>
      </c>
      <c r="L1002" s="27"/>
      <c r="M1002" s="27"/>
      <c r="N1002" s="27"/>
      <c r="O1002" s="27"/>
      <c r="P1002" s="27"/>
      <c r="Q1002" s="27"/>
    </row>
    <row r="1003" spans="1:17" s="3" customFormat="1" x14ac:dyDescent="0.25">
      <c r="A1003" s="36" t="s">
        <v>66</v>
      </c>
      <c r="B1003" s="30" t="s">
        <v>67</v>
      </c>
      <c r="C1003" s="30" t="s">
        <v>409</v>
      </c>
      <c r="D1003" s="27" t="s">
        <v>72</v>
      </c>
      <c r="E1003" s="27" t="s">
        <v>580</v>
      </c>
      <c r="F1003" s="27" t="s">
        <v>16</v>
      </c>
      <c r="G1003" s="27" t="s">
        <v>16</v>
      </c>
      <c r="H1003" s="27" t="s">
        <v>74</v>
      </c>
      <c r="K1003" s="27" t="str">
        <f t="shared" si="15"/>
        <v>Ignition.SuppressedBy</v>
      </c>
      <c r="L1003" s="27"/>
      <c r="M1003" s="27"/>
      <c r="N1003" s="27"/>
      <c r="O1003" s="27"/>
      <c r="P1003" s="27"/>
      <c r="Q1003" s="27"/>
    </row>
    <row r="1004" spans="1:17" s="3" customFormat="1" x14ac:dyDescent="0.25">
      <c r="A1004" s="36" t="s">
        <v>66</v>
      </c>
      <c r="B1004" s="30" t="s">
        <v>67</v>
      </c>
      <c r="C1004" s="30" t="s">
        <v>410</v>
      </c>
      <c r="D1004" s="27" t="s">
        <v>72</v>
      </c>
      <c r="E1004" s="27" t="s">
        <v>581</v>
      </c>
      <c r="F1004" s="27" t="s">
        <v>16</v>
      </c>
      <c r="G1004" s="27" t="s">
        <v>16</v>
      </c>
      <c r="H1004" s="27" t="s">
        <v>74</v>
      </c>
      <c r="K1004" s="27" t="str">
        <f t="shared" si="15"/>
        <v>Ignition.SuppressingAgency</v>
      </c>
      <c r="L1004" s="27"/>
      <c r="M1004" s="27"/>
      <c r="N1004" s="27"/>
      <c r="O1004" s="27"/>
      <c r="P1004" s="27"/>
      <c r="Q1004" s="27"/>
    </row>
    <row r="1005" spans="1:17" s="3" customFormat="1" x14ac:dyDescent="0.25">
      <c r="A1005" s="36" t="s">
        <v>66</v>
      </c>
      <c r="B1005" s="30" t="s">
        <v>67</v>
      </c>
      <c r="C1005" s="30" t="s">
        <v>411</v>
      </c>
      <c r="D1005" s="27" t="s">
        <v>74</v>
      </c>
      <c r="E1005" s="27" t="s">
        <v>582</v>
      </c>
      <c r="F1005" s="27" t="s">
        <v>583</v>
      </c>
      <c r="G1005" s="27" t="s">
        <v>584</v>
      </c>
      <c r="H1005" s="27" t="s">
        <v>74</v>
      </c>
      <c r="K1005" s="27"/>
      <c r="L1005" s="27"/>
      <c r="M1005" s="27"/>
      <c r="N1005" s="27"/>
      <c r="O1005" s="27"/>
      <c r="P1005" s="27"/>
      <c r="Q1005" s="27"/>
    </row>
    <row r="1006" spans="1:17" s="3" customFormat="1" x14ac:dyDescent="0.25">
      <c r="A1006" s="36" t="s">
        <v>66</v>
      </c>
      <c r="B1006" s="30" t="s">
        <v>67</v>
      </c>
      <c r="C1006" s="30" t="s">
        <v>412</v>
      </c>
      <c r="D1006" s="27" t="s">
        <v>74</v>
      </c>
      <c r="E1006" s="27" t="s">
        <v>585</v>
      </c>
      <c r="F1006" s="27" t="s">
        <v>583</v>
      </c>
      <c r="G1006" s="27" t="s">
        <v>575</v>
      </c>
      <c r="H1006" s="27" t="s">
        <v>74</v>
      </c>
      <c r="K1006" s="27"/>
      <c r="L1006" s="27"/>
      <c r="M1006" s="27"/>
      <c r="N1006" s="27"/>
      <c r="O1006" s="27"/>
      <c r="P1006" s="27"/>
      <c r="Q1006" s="27"/>
    </row>
    <row r="1007" spans="1:17" s="3" customFormat="1" x14ac:dyDescent="0.25">
      <c r="A1007" s="36" t="s">
        <v>66</v>
      </c>
      <c r="B1007" s="30" t="s">
        <v>67</v>
      </c>
      <c r="C1007" s="30" t="s">
        <v>413</v>
      </c>
      <c r="D1007" s="27" t="s">
        <v>74</v>
      </c>
      <c r="E1007" s="27" t="s">
        <v>586</v>
      </c>
      <c r="F1007" s="27" t="s">
        <v>16</v>
      </c>
      <c r="G1007" s="27" t="s">
        <v>16</v>
      </c>
      <c r="H1007" s="27" t="s">
        <v>563</v>
      </c>
      <c r="K1007" s="27"/>
      <c r="L1007" s="27"/>
      <c r="M1007" s="27"/>
      <c r="N1007" s="27"/>
      <c r="O1007" s="27"/>
      <c r="P1007" s="27"/>
      <c r="Q1007" s="27"/>
    </row>
    <row r="1008" spans="1:17" s="3" customFormat="1" x14ac:dyDescent="0.25">
      <c r="A1008" s="36" t="s">
        <v>66</v>
      </c>
      <c r="B1008" s="30" t="s">
        <v>67</v>
      </c>
      <c r="C1008" s="30" t="s">
        <v>112</v>
      </c>
      <c r="D1008" s="27" t="s">
        <v>72</v>
      </c>
      <c r="E1008" s="27" t="s">
        <v>16</v>
      </c>
      <c r="F1008" s="27" t="s">
        <v>16</v>
      </c>
      <c r="G1008" s="27" t="s">
        <v>16</v>
      </c>
      <c r="H1008" s="27" t="s">
        <v>74</v>
      </c>
      <c r="K1008" s="27" t="str">
        <f t="shared" si="15"/>
        <v>Ignition.HFTDClass</v>
      </c>
      <c r="L1008" s="27"/>
      <c r="M1008" s="27"/>
      <c r="N1008" s="27"/>
      <c r="O1008" s="27"/>
      <c r="P1008" s="27"/>
      <c r="Q1008" s="27"/>
    </row>
    <row r="1009" spans="1:17" s="3" customFormat="1" x14ac:dyDescent="0.25">
      <c r="A1009" s="36" t="s">
        <v>66</v>
      </c>
      <c r="B1009" s="30" t="s">
        <v>67</v>
      </c>
      <c r="C1009" s="30" t="s">
        <v>414</v>
      </c>
      <c r="D1009" s="27" t="s">
        <v>72</v>
      </c>
      <c r="E1009" s="27" t="s">
        <v>16</v>
      </c>
      <c r="F1009" s="27" t="s">
        <v>16</v>
      </c>
      <c r="G1009" s="27" t="s">
        <v>16</v>
      </c>
      <c r="H1009" s="27" t="s">
        <v>16</v>
      </c>
      <c r="K1009" s="27" t="str">
        <f t="shared" si="15"/>
        <v>Ignition.Latitude</v>
      </c>
      <c r="L1009" s="27"/>
      <c r="M1009" s="27"/>
      <c r="N1009" s="27"/>
      <c r="O1009" s="27"/>
      <c r="P1009" s="27"/>
      <c r="Q1009" s="27"/>
    </row>
    <row r="1010" spans="1:17" s="3" customFormat="1" x14ac:dyDescent="0.25">
      <c r="A1010" s="38" t="s">
        <v>66</v>
      </c>
      <c r="B1010" s="22" t="s">
        <v>67</v>
      </c>
      <c r="C1010" s="22" t="s">
        <v>415</v>
      </c>
      <c r="D1010" s="27" t="s">
        <v>72</v>
      </c>
      <c r="E1010" s="27" t="s">
        <v>16</v>
      </c>
      <c r="F1010" s="27" t="s">
        <v>16</v>
      </c>
      <c r="G1010" s="27" t="s">
        <v>16</v>
      </c>
      <c r="H1010" s="27" t="s">
        <v>16</v>
      </c>
      <c r="K1010" s="27" t="str">
        <f t="shared" si="15"/>
        <v>Ignition.Longitude</v>
      </c>
      <c r="L1010" s="27"/>
      <c r="M1010" s="27"/>
      <c r="N1010" s="27"/>
      <c r="O1010" s="27"/>
      <c r="P1010" s="27"/>
      <c r="Q1010" s="27"/>
    </row>
    <row r="1011" spans="1:17" s="3" customFormat="1" x14ac:dyDescent="0.25">
      <c r="A1011" s="31" t="s">
        <v>66</v>
      </c>
      <c r="B1011" s="11" t="s">
        <v>68</v>
      </c>
      <c r="C1011" s="11" t="s">
        <v>382</v>
      </c>
      <c r="D1011" s="27" t="s">
        <v>72</v>
      </c>
      <c r="E1011" s="27" t="s">
        <v>16</v>
      </c>
      <c r="F1011" s="27" t="s">
        <v>16</v>
      </c>
      <c r="G1011" s="27" t="s">
        <v>16</v>
      </c>
      <c r="H1011" s="27" t="s">
        <v>74</v>
      </c>
      <c r="K1011" s="27" t="str">
        <f t="shared" si="15"/>
        <v>UnplannedOutage.OutageID</v>
      </c>
      <c r="L1011" s="27"/>
      <c r="M1011" s="27"/>
      <c r="N1011" s="27"/>
      <c r="O1011" s="27"/>
      <c r="P1011" s="27"/>
      <c r="Q1011" s="27"/>
    </row>
    <row r="1012" spans="1:17" s="3" customFormat="1" x14ac:dyDescent="0.25">
      <c r="A1012" s="33" t="s">
        <v>66</v>
      </c>
      <c r="B1012" t="s">
        <v>68</v>
      </c>
      <c r="C1012" t="s">
        <v>416</v>
      </c>
      <c r="D1012" s="27" t="s">
        <v>72</v>
      </c>
      <c r="E1012" s="27" t="s">
        <v>16</v>
      </c>
      <c r="F1012" s="27" t="s">
        <v>16</v>
      </c>
      <c r="G1012" s="27" t="s">
        <v>16</v>
      </c>
      <c r="H1012" s="27" t="s">
        <v>474</v>
      </c>
      <c r="K1012" s="27" t="str">
        <f t="shared" si="15"/>
        <v>UnplannedOutage.OutageClass</v>
      </c>
      <c r="L1012" s="27"/>
      <c r="M1012" s="27"/>
      <c r="N1012" s="27"/>
      <c r="O1012" s="27"/>
      <c r="P1012" s="27"/>
      <c r="Q1012" s="27"/>
    </row>
    <row r="1013" spans="1:17" s="3" customFormat="1" x14ac:dyDescent="0.25">
      <c r="A1013" s="33" t="s">
        <v>66</v>
      </c>
      <c r="B1013" t="s">
        <v>68</v>
      </c>
      <c r="C1013" t="s">
        <v>83</v>
      </c>
      <c r="D1013" s="27" t="s">
        <v>72</v>
      </c>
      <c r="E1013" s="27" t="s">
        <v>16</v>
      </c>
      <c r="F1013" s="27" t="s">
        <v>16</v>
      </c>
      <c r="G1013" s="27" t="s">
        <v>16</v>
      </c>
      <c r="H1013" s="27" t="s">
        <v>74</v>
      </c>
      <c r="K1013" s="27" t="str">
        <f t="shared" si="15"/>
        <v>UnplannedOutage.UtilityID</v>
      </c>
      <c r="L1013" s="27"/>
      <c r="M1013" s="27"/>
      <c r="N1013" s="27"/>
      <c r="O1013" s="27"/>
      <c r="P1013" s="27"/>
      <c r="Q1013" s="27"/>
    </row>
    <row r="1014" spans="1:17" s="3" customFormat="1" x14ac:dyDescent="0.25">
      <c r="A1014" s="33" t="s">
        <v>66</v>
      </c>
      <c r="B1014" t="s">
        <v>68</v>
      </c>
      <c r="C1014" t="s">
        <v>84</v>
      </c>
      <c r="D1014" s="27" t="s">
        <v>477</v>
      </c>
      <c r="E1014" s="27" t="s">
        <v>478</v>
      </c>
      <c r="F1014" s="27" t="s">
        <v>479</v>
      </c>
      <c r="G1014" s="27" t="s">
        <v>480</v>
      </c>
      <c r="H1014" s="27" t="s">
        <v>454</v>
      </c>
      <c r="K1014" s="27" t="str">
        <f t="shared" si="15"/>
        <v>UnplannedOutage.SubstationID</v>
      </c>
      <c r="L1014" s="27"/>
      <c r="M1014" s="27"/>
      <c r="N1014" s="27"/>
      <c r="O1014" s="27"/>
      <c r="P1014" s="27"/>
      <c r="Q1014" s="27"/>
    </row>
    <row r="1015" spans="1:17" s="3" customFormat="1" x14ac:dyDescent="0.25">
      <c r="A1015" s="33" t="s">
        <v>66</v>
      </c>
      <c r="B1015" t="s">
        <v>68</v>
      </c>
      <c r="C1015" t="s">
        <v>417</v>
      </c>
      <c r="D1015" s="27" t="s">
        <v>72</v>
      </c>
      <c r="E1015" s="27" t="s">
        <v>481</v>
      </c>
      <c r="F1015" s="27" t="s">
        <v>16</v>
      </c>
      <c r="G1015" s="27" t="s">
        <v>16</v>
      </c>
      <c r="H1015" s="27" t="s">
        <v>465</v>
      </c>
      <c r="K1015" s="27" t="str">
        <f t="shared" si="15"/>
        <v>UnplannedOutage.BasicCause</v>
      </c>
      <c r="L1015" s="27"/>
      <c r="M1015" s="27"/>
      <c r="N1015" s="27"/>
      <c r="O1015" s="27"/>
      <c r="P1015" s="27"/>
      <c r="Q1015" s="27"/>
    </row>
    <row r="1016" spans="1:17" s="3" customFormat="1" x14ac:dyDescent="0.25">
      <c r="A1016" s="33" t="s">
        <v>66</v>
      </c>
      <c r="B1016" t="s">
        <v>68</v>
      </c>
      <c r="C1016" t="s">
        <v>418</v>
      </c>
      <c r="D1016" s="27" t="s">
        <v>72</v>
      </c>
      <c r="E1016" s="27" t="s">
        <v>482</v>
      </c>
      <c r="F1016" s="27" t="s">
        <v>16</v>
      </c>
      <c r="G1016" s="27" t="s">
        <v>16</v>
      </c>
      <c r="H1016" s="27" t="s">
        <v>465</v>
      </c>
      <c r="K1016" s="27" t="str">
        <f t="shared" si="15"/>
        <v>UnplannedOutage.BasicCauseComment</v>
      </c>
      <c r="L1016" s="27"/>
      <c r="M1016" s="27"/>
      <c r="N1016" s="27"/>
      <c r="O1016" s="27"/>
      <c r="P1016" s="27"/>
      <c r="Q1016" s="27"/>
    </row>
    <row r="1017" spans="1:17" s="3" customFormat="1" x14ac:dyDescent="0.25">
      <c r="A1017" s="33" t="s">
        <v>66</v>
      </c>
      <c r="B1017" t="s">
        <v>68</v>
      </c>
      <c r="C1017" t="s">
        <v>419</v>
      </c>
      <c r="D1017" s="27" t="s">
        <v>72</v>
      </c>
      <c r="E1017" s="27" t="s">
        <v>482</v>
      </c>
      <c r="F1017" s="27" t="s">
        <v>16</v>
      </c>
      <c r="G1017" s="27" t="s">
        <v>16</v>
      </c>
      <c r="H1017" s="27" t="s">
        <v>465</v>
      </c>
      <c r="K1017" s="27" t="str">
        <f t="shared" si="15"/>
        <v>UnplannedOutage.BasicCauseObject</v>
      </c>
      <c r="L1017" s="27"/>
      <c r="M1017" s="27"/>
      <c r="N1017" s="27"/>
      <c r="O1017" s="27"/>
      <c r="P1017" s="27"/>
      <c r="Q1017" s="27"/>
    </row>
    <row r="1018" spans="1:17" s="3" customFormat="1" x14ac:dyDescent="0.25">
      <c r="A1018" s="33" t="s">
        <v>66</v>
      </c>
      <c r="B1018" t="s">
        <v>68</v>
      </c>
      <c r="C1018" t="s">
        <v>420</v>
      </c>
      <c r="D1018" s="27" t="s">
        <v>72</v>
      </c>
      <c r="E1018" s="27" t="s">
        <v>482</v>
      </c>
      <c r="F1018" s="27" t="s">
        <v>16</v>
      </c>
      <c r="G1018" s="27" t="s">
        <v>16</v>
      </c>
      <c r="H1018" s="27" t="s">
        <v>465</v>
      </c>
      <c r="K1018" s="27" t="str">
        <f t="shared" si="15"/>
        <v>UnplannedOutage.BasicCauseObjectComment</v>
      </c>
      <c r="L1018" s="27"/>
      <c r="M1018" s="27"/>
      <c r="N1018" s="27"/>
      <c r="O1018" s="27"/>
      <c r="P1018" s="27"/>
      <c r="Q1018" s="27"/>
    </row>
    <row r="1019" spans="1:17" s="3" customFormat="1" x14ac:dyDescent="0.25">
      <c r="A1019" s="33" t="s">
        <v>66</v>
      </c>
      <c r="B1019" t="s">
        <v>68</v>
      </c>
      <c r="C1019" t="s">
        <v>396</v>
      </c>
      <c r="D1019" s="27" t="s">
        <v>477</v>
      </c>
      <c r="E1019" s="27" t="s">
        <v>483</v>
      </c>
      <c r="F1019" s="27" t="s">
        <v>484</v>
      </c>
      <c r="G1019" s="27" t="s">
        <v>485</v>
      </c>
      <c r="H1019" s="27" t="s">
        <v>465</v>
      </c>
      <c r="K1019" s="27" t="str">
        <f t="shared" si="15"/>
        <v>UnplannedOutage.FacilityContacted</v>
      </c>
      <c r="L1019" s="27"/>
      <c r="M1019" s="27"/>
      <c r="N1019" s="27"/>
      <c r="O1019" s="27"/>
      <c r="P1019" s="27"/>
      <c r="Q1019" s="27"/>
    </row>
    <row r="1020" spans="1:17" s="3" customFormat="1" x14ac:dyDescent="0.25">
      <c r="A1020" s="33" t="s">
        <v>66</v>
      </c>
      <c r="B1020" t="s">
        <v>68</v>
      </c>
      <c r="C1020" t="s">
        <v>397</v>
      </c>
      <c r="D1020" s="27" t="s">
        <v>72</v>
      </c>
      <c r="E1020" s="27" t="s">
        <v>482</v>
      </c>
      <c r="F1020" s="27" t="s">
        <v>16</v>
      </c>
      <c r="G1020" s="27" t="s">
        <v>16</v>
      </c>
      <c r="H1020" s="27" t="s">
        <v>465</v>
      </c>
      <c r="K1020" s="27"/>
      <c r="L1020" s="27"/>
      <c r="M1020" s="27"/>
      <c r="N1020" s="27"/>
      <c r="O1020" s="27"/>
      <c r="P1020" s="27"/>
      <c r="Q1020" s="27"/>
    </row>
    <row r="1021" spans="1:17" s="3" customFormat="1" x14ac:dyDescent="0.25">
      <c r="A1021" s="33" t="s">
        <v>66</v>
      </c>
      <c r="B1021" t="s">
        <v>68</v>
      </c>
      <c r="C1021" t="s">
        <v>390</v>
      </c>
      <c r="D1021" s="27" t="s">
        <v>72</v>
      </c>
      <c r="E1021" s="27" t="s">
        <v>486</v>
      </c>
      <c r="F1021" s="27" t="s">
        <v>16</v>
      </c>
      <c r="G1021" s="27" t="s">
        <v>16</v>
      </c>
      <c r="H1021" s="27" t="s">
        <v>487</v>
      </c>
      <c r="K1021" s="27" t="str">
        <f t="shared" si="15"/>
        <v>UnplannedOutage.EquipmentFailure</v>
      </c>
      <c r="L1021" s="27"/>
      <c r="M1021" s="27"/>
      <c r="N1021" s="27"/>
      <c r="O1021" s="27"/>
      <c r="P1021" s="27"/>
      <c r="Q1021" s="27"/>
    </row>
    <row r="1022" spans="1:17" s="3" customFormat="1" x14ac:dyDescent="0.25">
      <c r="A1022" s="33" t="s">
        <v>66</v>
      </c>
      <c r="B1022" t="s">
        <v>68</v>
      </c>
      <c r="C1022" t="s">
        <v>391</v>
      </c>
      <c r="D1022" s="27" t="s">
        <v>72</v>
      </c>
      <c r="E1022" s="27" t="s">
        <v>16</v>
      </c>
      <c r="F1022" s="27" t="s">
        <v>16</v>
      </c>
      <c r="G1022" s="27" t="s">
        <v>16</v>
      </c>
      <c r="H1022" s="27" t="s">
        <v>487</v>
      </c>
      <c r="K1022" s="27" t="str">
        <f t="shared" si="15"/>
        <v>UnplannedOutage.EquipmentFailureComment</v>
      </c>
      <c r="L1022" s="27"/>
      <c r="M1022" s="27"/>
      <c r="N1022" s="27"/>
      <c r="O1022" s="27"/>
      <c r="P1022" s="27"/>
      <c r="Q1022" s="27"/>
    </row>
    <row r="1023" spans="1:17" s="3" customFormat="1" x14ac:dyDescent="0.25">
      <c r="A1023" s="33" t="s">
        <v>66</v>
      </c>
      <c r="B1023" t="s">
        <v>68</v>
      </c>
      <c r="C1023" t="s">
        <v>108</v>
      </c>
      <c r="D1023" s="27" t="s">
        <v>477</v>
      </c>
      <c r="E1023" s="27" t="s">
        <v>488</v>
      </c>
      <c r="F1023" s="27" t="s">
        <v>484</v>
      </c>
      <c r="G1023" s="27" t="s">
        <v>485</v>
      </c>
      <c r="H1023" s="27" t="s">
        <v>487</v>
      </c>
      <c r="K1023" s="27" t="str">
        <f t="shared" si="15"/>
        <v>UnplannedOutage.AssetID</v>
      </c>
      <c r="L1023" s="27"/>
      <c r="M1023" s="27"/>
      <c r="N1023" s="27"/>
      <c r="O1023" s="27"/>
      <c r="P1023" s="27"/>
      <c r="Q1023" s="27"/>
    </row>
    <row r="1024" spans="1:17" s="3" customFormat="1" x14ac:dyDescent="0.25">
      <c r="A1024" s="33" t="s">
        <v>66</v>
      </c>
      <c r="B1024" t="s">
        <v>68</v>
      </c>
      <c r="C1024" t="s">
        <v>110</v>
      </c>
      <c r="D1024" s="27" t="s">
        <v>72</v>
      </c>
      <c r="E1024" s="27" t="s">
        <v>489</v>
      </c>
      <c r="F1024" s="27" t="s">
        <v>16</v>
      </c>
      <c r="G1024" s="27" t="s">
        <v>16</v>
      </c>
      <c r="H1024" s="27" t="s">
        <v>487</v>
      </c>
      <c r="K1024" s="27" t="str">
        <f t="shared" si="15"/>
        <v>UnplannedOutage.AssetFeature</v>
      </c>
      <c r="L1024" s="27"/>
      <c r="M1024" s="27"/>
      <c r="N1024" s="27"/>
      <c r="O1024" s="27"/>
      <c r="P1024" s="27"/>
      <c r="Q1024" s="27"/>
    </row>
    <row r="1025" spans="1:17" s="3" customFormat="1" x14ac:dyDescent="0.25">
      <c r="A1025" s="33" t="s">
        <v>66</v>
      </c>
      <c r="B1025" t="s">
        <v>68</v>
      </c>
      <c r="C1025" t="s">
        <v>81</v>
      </c>
      <c r="D1025" s="27" t="s">
        <v>74</v>
      </c>
      <c r="E1025" s="27" t="s">
        <v>573</v>
      </c>
      <c r="F1025" s="27" t="s">
        <v>490</v>
      </c>
      <c r="G1025" s="27" t="s">
        <v>490</v>
      </c>
      <c r="H1025" s="27" t="s">
        <v>465</v>
      </c>
      <c r="K1025" s="27"/>
      <c r="L1025" s="27"/>
      <c r="M1025" s="27"/>
      <c r="N1025" s="27"/>
      <c r="O1025" s="27"/>
      <c r="P1025" s="27"/>
      <c r="Q1025" s="27"/>
    </row>
    <row r="1026" spans="1:17" s="3" customFormat="1" x14ac:dyDescent="0.25">
      <c r="A1026" s="33" t="s">
        <v>66</v>
      </c>
      <c r="B1026" t="s">
        <v>68</v>
      </c>
      <c r="C1026" t="s">
        <v>82</v>
      </c>
      <c r="D1026" s="27" t="s">
        <v>72</v>
      </c>
      <c r="E1026" s="27" t="s">
        <v>491</v>
      </c>
      <c r="F1026" s="27" t="s">
        <v>482</v>
      </c>
      <c r="G1026" s="27" t="s">
        <v>482</v>
      </c>
      <c r="H1026" s="27" t="s">
        <v>465</v>
      </c>
      <c r="K1026" s="27" t="str">
        <f t="shared" si="15"/>
        <v>UnplannedOutage.CircuitID</v>
      </c>
      <c r="L1026" s="27"/>
      <c r="M1026" s="27"/>
      <c r="N1026" s="27"/>
      <c r="O1026" s="27"/>
      <c r="P1026" s="27"/>
      <c r="Q1026" s="27"/>
    </row>
    <row r="1027" spans="1:17" s="3" customFormat="1" x14ac:dyDescent="0.25">
      <c r="A1027" s="33" t="s">
        <v>66</v>
      </c>
      <c r="B1027" t="s">
        <v>68</v>
      </c>
      <c r="C1027" t="s">
        <v>106</v>
      </c>
      <c r="D1027" s="27" t="s">
        <v>72</v>
      </c>
      <c r="E1027" s="27" t="s">
        <v>16</v>
      </c>
      <c r="F1027" s="27" t="s">
        <v>482</v>
      </c>
      <c r="G1027" s="27" t="s">
        <v>482</v>
      </c>
      <c r="H1027" s="27" t="s">
        <v>465</v>
      </c>
      <c r="K1027" s="27" t="str">
        <f t="shared" si="15"/>
        <v>UnplannedOutage.LineClass</v>
      </c>
      <c r="L1027" s="27"/>
      <c r="M1027" s="27"/>
      <c r="N1027" s="27"/>
      <c r="O1027" s="27"/>
      <c r="P1027" s="27"/>
      <c r="Q1027" s="27"/>
    </row>
    <row r="1028" spans="1:17" s="3" customFormat="1" x14ac:dyDescent="0.25">
      <c r="A1028" s="33" t="s">
        <v>66</v>
      </c>
      <c r="B1028" t="s">
        <v>68</v>
      </c>
      <c r="C1028" t="s">
        <v>421</v>
      </c>
      <c r="D1028" s="27" t="s">
        <v>72</v>
      </c>
      <c r="E1028" s="27" t="s">
        <v>494</v>
      </c>
      <c r="F1028" s="27" t="s">
        <v>16</v>
      </c>
      <c r="G1028" s="27" t="s">
        <v>16</v>
      </c>
      <c r="H1028" s="27" t="s">
        <v>465</v>
      </c>
      <c r="K1028" s="27" t="str">
        <f t="shared" ref="K1028:K1091" si="16">CONCATENATE(SUBSTITUTE((B1028)," ",""),".",TRIM(C1028))</f>
        <v>UnplannedOutage.ExpulsionFuseOperation</v>
      </c>
      <c r="L1028" s="27"/>
      <c r="M1028" s="27"/>
      <c r="N1028" s="27"/>
      <c r="O1028" s="27"/>
      <c r="P1028" s="27"/>
      <c r="Q1028" s="27"/>
    </row>
    <row r="1029" spans="1:17" s="3" customFormat="1" x14ac:dyDescent="0.25">
      <c r="A1029" s="33" t="s">
        <v>66</v>
      </c>
      <c r="B1029" t="s">
        <v>68</v>
      </c>
      <c r="C1029" t="s">
        <v>422</v>
      </c>
      <c r="D1029" s="27" t="s">
        <v>477</v>
      </c>
      <c r="E1029" s="27" t="s">
        <v>16</v>
      </c>
      <c r="F1029" s="27" t="s">
        <v>16</v>
      </c>
      <c r="G1029" s="27" t="s">
        <v>16</v>
      </c>
      <c r="H1029" s="27" t="s">
        <v>465</v>
      </c>
      <c r="K1029" s="27" t="str">
        <f t="shared" si="16"/>
        <v>UnplannedOutage.OutageDescription</v>
      </c>
      <c r="L1029" s="27"/>
      <c r="M1029" s="27"/>
      <c r="N1029" s="27"/>
      <c r="O1029" s="27"/>
      <c r="P1029" s="27"/>
      <c r="Q1029" s="27"/>
    </row>
    <row r="1030" spans="1:17" s="3" customFormat="1" x14ac:dyDescent="0.25">
      <c r="A1030" s="33" t="s">
        <v>66</v>
      </c>
      <c r="B1030" t="s">
        <v>68</v>
      </c>
      <c r="C1030" t="s">
        <v>423</v>
      </c>
      <c r="D1030" s="27" t="s">
        <v>72</v>
      </c>
      <c r="E1030" s="27" t="s">
        <v>16</v>
      </c>
      <c r="F1030" s="27" t="s">
        <v>16</v>
      </c>
      <c r="G1030" s="27" t="s">
        <v>16</v>
      </c>
      <c r="H1030" s="27" t="s">
        <v>465</v>
      </c>
      <c r="K1030" s="27" t="str">
        <f t="shared" si="16"/>
        <v>UnplannedOutage.EventYear</v>
      </c>
      <c r="L1030" s="27"/>
      <c r="M1030" s="27"/>
      <c r="N1030" s="27"/>
      <c r="O1030" s="27"/>
      <c r="P1030" s="27"/>
      <c r="Q1030" s="27"/>
    </row>
    <row r="1031" spans="1:17" s="3" customFormat="1" x14ac:dyDescent="0.25">
      <c r="A1031" s="33" t="s">
        <v>66</v>
      </c>
      <c r="B1031" t="s">
        <v>68</v>
      </c>
      <c r="C1031" t="s">
        <v>424</v>
      </c>
      <c r="D1031" s="27" t="s">
        <v>72</v>
      </c>
      <c r="E1031" s="27" t="s">
        <v>16</v>
      </c>
      <c r="F1031" s="27" t="s">
        <v>482</v>
      </c>
      <c r="G1031" s="27" t="s">
        <v>482</v>
      </c>
      <c r="H1031" s="27" t="s">
        <v>465</v>
      </c>
      <c r="K1031" s="27" t="str">
        <f t="shared" si="16"/>
        <v>UnplannedOutage.OutageStartDateTime</v>
      </c>
      <c r="L1031" s="27"/>
      <c r="M1031" s="27"/>
      <c r="N1031" s="27"/>
      <c r="O1031" s="27"/>
      <c r="P1031" s="27"/>
      <c r="Q1031" s="27"/>
    </row>
    <row r="1032" spans="1:17" s="3" customFormat="1" x14ac:dyDescent="0.25">
      <c r="A1032" s="33" t="s">
        <v>66</v>
      </c>
      <c r="B1032" t="s">
        <v>68</v>
      </c>
      <c r="C1032" t="s">
        <v>425</v>
      </c>
      <c r="D1032" s="27" t="s">
        <v>477</v>
      </c>
      <c r="E1032" s="27" t="s">
        <v>496</v>
      </c>
      <c r="F1032" s="27" t="s">
        <v>16</v>
      </c>
      <c r="G1032" s="27" t="s">
        <v>16</v>
      </c>
      <c r="H1032" s="27" t="s">
        <v>465</v>
      </c>
      <c r="K1032" s="27" t="str">
        <f t="shared" si="16"/>
        <v>UnplannedOutage.OutageEndDateTime</v>
      </c>
      <c r="L1032" s="27"/>
      <c r="M1032" s="27"/>
      <c r="N1032" s="27"/>
      <c r="O1032" s="27"/>
      <c r="P1032" s="27"/>
      <c r="Q1032" s="27"/>
    </row>
    <row r="1033" spans="1:17" s="3" customFormat="1" x14ac:dyDescent="0.25">
      <c r="A1033" s="33" t="s">
        <v>66</v>
      </c>
      <c r="B1033" t="s">
        <v>68</v>
      </c>
      <c r="C1033" t="s">
        <v>426</v>
      </c>
      <c r="D1033" s="27" t="s">
        <v>477</v>
      </c>
      <c r="E1033" s="27" t="s">
        <v>497</v>
      </c>
      <c r="F1033" s="27" t="s">
        <v>16</v>
      </c>
      <c r="G1033" s="27" t="s">
        <v>16</v>
      </c>
      <c r="H1033" s="27" t="s">
        <v>465</v>
      </c>
      <c r="K1033" s="27" t="str">
        <f t="shared" si="16"/>
        <v>UnplannedOutage.OutageDuration</v>
      </c>
      <c r="L1033" s="27"/>
      <c r="M1033" s="27"/>
      <c r="N1033" s="27"/>
      <c r="O1033" s="27"/>
      <c r="P1033" s="27"/>
      <c r="Q1033" s="27"/>
    </row>
    <row r="1034" spans="1:17" s="3" customFormat="1" x14ac:dyDescent="0.25">
      <c r="A1034" s="33" t="s">
        <v>66</v>
      </c>
      <c r="B1034" t="s">
        <v>68</v>
      </c>
      <c r="C1034" t="s">
        <v>427</v>
      </c>
      <c r="D1034" s="27" t="s">
        <v>477</v>
      </c>
      <c r="E1034" s="27" t="s">
        <v>498</v>
      </c>
      <c r="F1034" s="27" t="s">
        <v>16</v>
      </c>
      <c r="G1034" s="27" t="s">
        <v>16</v>
      </c>
      <c r="H1034" s="27" t="s">
        <v>465</v>
      </c>
      <c r="K1034" s="27" t="str">
        <f t="shared" si="16"/>
        <v>UnplannedOutage.CustomerMinutesInterrupted</v>
      </c>
      <c r="L1034" s="27"/>
      <c r="M1034" s="27"/>
      <c r="N1034" s="27"/>
      <c r="O1034" s="27"/>
      <c r="P1034" s="27"/>
      <c r="Q1034" s="27"/>
    </row>
    <row r="1035" spans="1:17" s="3" customFormat="1" x14ac:dyDescent="0.25">
      <c r="A1035" s="33" t="s">
        <v>66</v>
      </c>
      <c r="B1035" t="s">
        <v>68</v>
      </c>
      <c r="C1035" t="s">
        <v>428</v>
      </c>
      <c r="D1035" s="27" t="s">
        <v>477</v>
      </c>
      <c r="E1035" s="27" t="s">
        <v>499</v>
      </c>
      <c r="F1035" s="27" t="s">
        <v>16</v>
      </c>
      <c r="G1035" s="27" t="s">
        <v>16</v>
      </c>
      <c r="H1035" s="27" t="s">
        <v>500</v>
      </c>
      <c r="K1035" s="27" t="str">
        <f t="shared" si="16"/>
        <v>UnplannedOutage.CustomersOutMomentary</v>
      </c>
      <c r="L1035" s="27"/>
      <c r="M1035" s="27"/>
      <c r="N1035" s="27"/>
      <c r="O1035" s="27"/>
      <c r="P1035" s="27"/>
      <c r="Q1035" s="27"/>
    </row>
    <row r="1036" spans="1:17" s="3" customFormat="1" x14ac:dyDescent="0.25">
      <c r="A1036" s="33" t="s">
        <v>66</v>
      </c>
      <c r="B1036" t="s">
        <v>68</v>
      </c>
      <c r="C1036" t="s">
        <v>429</v>
      </c>
      <c r="D1036" s="27" t="s">
        <v>477</v>
      </c>
      <c r="E1036" s="27" t="s">
        <v>482</v>
      </c>
      <c r="F1036" s="27" t="s">
        <v>16</v>
      </c>
      <c r="G1036" s="27" t="s">
        <v>16</v>
      </c>
      <c r="H1036" s="27" t="s">
        <v>500</v>
      </c>
      <c r="K1036" s="27" t="str">
        <f t="shared" si="16"/>
        <v>UnplannedOutage.CustomersOutSustained</v>
      </c>
      <c r="L1036" s="27"/>
      <c r="M1036" s="27"/>
      <c r="N1036" s="27"/>
      <c r="O1036" s="27"/>
      <c r="P1036" s="27"/>
      <c r="Q1036" s="27"/>
    </row>
    <row r="1037" spans="1:17" s="3" customFormat="1" x14ac:dyDescent="0.25">
      <c r="A1037" s="33" t="s">
        <v>66</v>
      </c>
      <c r="B1037" t="s">
        <v>68</v>
      </c>
      <c r="C1037" t="s">
        <v>430</v>
      </c>
      <c r="D1037" s="27" t="s">
        <v>477</v>
      </c>
      <c r="E1037" s="27" t="s">
        <v>501</v>
      </c>
      <c r="F1037" s="27" t="s">
        <v>16</v>
      </c>
      <c r="G1037" s="27" t="s">
        <v>16</v>
      </c>
      <c r="H1037" s="27" t="s">
        <v>500</v>
      </c>
      <c r="K1037" s="27" t="str">
        <f t="shared" si="16"/>
        <v>UnplannedOutage.CustomerCount</v>
      </c>
      <c r="L1037" s="27"/>
      <c r="M1037" s="27"/>
      <c r="N1037" s="27"/>
      <c r="O1037" s="27"/>
      <c r="P1037" s="27"/>
      <c r="Q1037" s="27"/>
    </row>
    <row r="1038" spans="1:17" s="3" customFormat="1" x14ac:dyDescent="0.25">
      <c r="A1038" s="33" t="s">
        <v>66</v>
      </c>
      <c r="B1038" t="s">
        <v>68</v>
      </c>
      <c r="C1038" t="s">
        <v>431</v>
      </c>
      <c r="D1038" s="27" t="s">
        <v>72</v>
      </c>
      <c r="E1038" s="27" t="s">
        <v>16</v>
      </c>
      <c r="F1038" s="27" t="s">
        <v>16</v>
      </c>
      <c r="G1038" s="27" t="s">
        <v>16</v>
      </c>
      <c r="H1038" s="27" t="s">
        <v>465</v>
      </c>
      <c r="K1038" s="27" t="str">
        <f t="shared" si="16"/>
        <v>UnplannedOutage.OutageInterval</v>
      </c>
      <c r="L1038" s="27"/>
      <c r="M1038" s="27"/>
      <c r="N1038" s="27"/>
      <c r="O1038" s="27"/>
      <c r="P1038" s="27"/>
      <c r="Q1038" s="27"/>
    </row>
    <row r="1039" spans="1:17" s="3" customFormat="1" x14ac:dyDescent="0.25">
      <c r="A1039" s="33" t="s">
        <v>66</v>
      </c>
      <c r="B1039" t="s">
        <v>68</v>
      </c>
      <c r="C1039" t="s">
        <v>432</v>
      </c>
      <c r="D1039" s="27" t="s">
        <v>72</v>
      </c>
      <c r="E1039" s="27" t="s">
        <v>16</v>
      </c>
      <c r="F1039" s="27" t="s">
        <v>16</v>
      </c>
      <c r="G1039" s="27" t="s">
        <v>16</v>
      </c>
      <c r="H1039" s="27" t="s">
        <v>465</v>
      </c>
      <c r="K1039" s="27"/>
      <c r="L1039" s="27"/>
      <c r="M1039" s="27"/>
      <c r="N1039" s="27"/>
      <c r="O1039" s="27"/>
      <c r="P1039" s="27"/>
      <c r="Q1039" s="27"/>
    </row>
    <row r="1040" spans="1:17" s="3" customFormat="1" x14ac:dyDescent="0.25">
      <c r="A1040" s="33" t="s">
        <v>66</v>
      </c>
      <c r="B1040" t="s">
        <v>68</v>
      </c>
      <c r="C1040" t="s">
        <v>120</v>
      </c>
      <c r="D1040" s="27" t="s">
        <v>477</v>
      </c>
      <c r="E1040" s="27" t="s">
        <v>502</v>
      </c>
      <c r="F1040" s="27" t="s">
        <v>503</v>
      </c>
      <c r="G1040" s="27" t="s">
        <v>504</v>
      </c>
      <c r="H1040" s="27" t="s">
        <v>465</v>
      </c>
      <c r="K1040" s="27" t="str">
        <f t="shared" si="16"/>
        <v>UnplannedOutage.AssociatedNominalVoltagekV</v>
      </c>
      <c r="L1040" s="27"/>
      <c r="M1040" s="27"/>
      <c r="N1040" s="27"/>
      <c r="O1040" s="27"/>
      <c r="P1040" s="27"/>
      <c r="Q1040" s="27"/>
    </row>
    <row r="1041" spans="1:17" s="3" customFormat="1" x14ac:dyDescent="0.25">
      <c r="A1041" s="33" t="s">
        <v>66</v>
      </c>
      <c r="B1041" t="s">
        <v>68</v>
      </c>
      <c r="C1041" t="s">
        <v>121</v>
      </c>
      <c r="D1041" s="27" t="s">
        <v>477</v>
      </c>
      <c r="E1041" s="27" t="s">
        <v>505</v>
      </c>
      <c r="F1041" s="27" t="s">
        <v>503</v>
      </c>
      <c r="G1041" s="27" t="s">
        <v>504</v>
      </c>
      <c r="H1041" s="27" t="s">
        <v>465</v>
      </c>
      <c r="K1041" s="27" t="str">
        <f t="shared" si="16"/>
        <v>UnplannedOutage.AssociatedOperatingVoltagekV</v>
      </c>
      <c r="L1041" s="27"/>
      <c r="M1041" s="27"/>
      <c r="N1041" s="27"/>
      <c r="O1041" s="27"/>
      <c r="P1041" s="27"/>
      <c r="Q1041" s="27"/>
    </row>
    <row r="1042" spans="1:17" s="3" customFormat="1" x14ac:dyDescent="0.25">
      <c r="A1042" s="33" t="s">
        <v>66</v>
      </c>
      <c r="B1042" t="s">
        <v>68</v>
      </c>
      <c r="C1042" t="s">
        <v>392</v>
      </c>
      <c r="D1042" s="27" t="s">
        <v>477</v>
      </c>
      <c r="E1042" s="27" t="s">
        <v>506</v>
      </c>
      <c r="F1042" s="27" t="s">
        <v>507</v>
      </c>
      <c r="G1042" s="27" t="s">
        <v>508</v>
      </c>
      <c r="H1042" s="27" t="s">
        <v>509</v>
      </c>
      <c r="K1042" s="27" t="str">
        <f t="shared" si="16"/>
        <v>UnplannedOutage.OtherCompanies</v>
      </c>
      <c r="L1042" s="27"/>
      <c r="M1042" s="27"/>
      <c r="N1042" s="27"/>
      <c r="O1042" s="27"/>
      <c r="P1042" s="27"/>
      <c r="Q1042" s="27"/>
    </row>
    <row r="1043" spans="1:17" s="3" customFormat="1" x14ac:dyDescent="0.25">
      <c r="A1043" s="33" t="s">
        <v>66</v>
      </c>
      <c r="B1043" t="s">
        <v>68</v>
      </c>
      <c r="C1043" t="s">
        <v>433</v>
      </c>
      <c r="D1043" s="27" t="s">
        <v>72</v>
      </c>
      <c r="E1043" s="27" t="s">
        <v>16</v>
      </c>
      <c r="F1043" s="27" t="s">
        <v>16</v>
      </c>
      <c r="G1043" s="27" t="s">
        <v>16</v>
      </c>
      <c r="H1043" s="27" t="s">
        <v>465</v>
      </c>
      <c r="K1043" s="27" t="str">
        <f t="shared" si="16"/>
        <v>UnplannedOutage.RecloserSetting</v>
      </c>
      <c r="L1043" s="27"/>
      <c r="M1043" s="27"/>
      <c r="N1043" s="27"/>
      <c r="O1043" s="27"/>
      <c r="P1043" s="27"/>
      <c r="Q1043" s="27"/>
    </row>
    <row r="1044" spans="1:17" s="3" customFormat="1" x14ac:dyDescent="0.25">
      <c r="A1044" s="33" t="s">
        <v>66</v>
      </c>
      <c r="B1044" t="s">
        <v>68</v>
      </c>
      <c r="C1044" t="s">
        <v>434</v>
      </c>
      <c r="D1044" s="27" t="s">
        <v>72</v>
      </c>
      <c r="E1044" s="27" t="s">
        <v>510</v>
      </c>
      <c r="F1044" s="27" t="s">
        <v>16</v>
      </c>
      <c r="G1044" s="27" t="s">
        <v>16</v>
      </c>
      <c r="H1044" s="27" t="s">
        <v>465</v>
      </c>
      <c r="K1044" s="27" t="str">
        <f t="shared" si="16"/>
        <v>UnplannedOutage.RapidFaultSetting</v>
      </c>
      <c r="L1044" s="27"/>
      <c r="M1044" s="27"/>
      <c r="N1044" s="27"/>
      <c r="O1044" s="27"/>
      <c r="P1044" s="27"/>
      <c r="Q1044" s="27"/>
    </row>
    <row r="1045" spans="1:17" s="3" customFormat="1" x14ac:dyDescent="0.25">
      <c r="A1045" s="33" t="s">
        <v>66</v>
      </c>
      <c r="B1045" t="s">
        <v>68</v>
      </c>
      <c r="C1045" t="s">
        <v>435</v>
      </c>
      <c r="D1045" s="27" t="s">
        <v>72</v>
      </c>
      <c r="E1045" s="27" t="s">
        <v>16</v>
      </c>
      <c r="F1045" s="27" t="s">
        <v>16</v>
      </c>
      <c r="G1045" s="27" t="s">
        <v>16</v>
      </c>
      <c r="H1045" s="27" t="s">
        <v>465</v>
      </c>
      <c r="K1045" s="27" t="str">
        <f t="shared" si="16"/>
        <v>UnplannedOutage.IsolationDeviceType</v>
      </c>
      <c r="L1045" s="27"/>
      <c r="M1045" s="27"/>
      <c r="N1045" s="27"/>
      <c r="O1045" s="27"/>
      <c r="P1045" s="27"/>
      <c r="Q1045" s="27"/>
    </row>
    <row r="1046" spans="1:17" s="3" customFormat="1" x14ac:dyDescent="0.25">
      <c r="A1046" s="33" t="s">
        <v>66</v>
      </c>
      <c r="B1046" t="s">
        <v>68</v>
      </c>
      <c r="C1046" t="s">
        <v>436</v>
      </c>
      <c r="D1046" s="27" t="s">
        <v>72</v>
      </c>
      <c r="E1046" s="27" t="s">
        <v>16</v>
      </c>
      <c r="F1046" s="27" t="s">
        <v>16</v>
      </c>
      <c r="G1046" s="27" t="s">
        <v>16</v>
      </c>
      <c r="H1046" s="27" t="s">
        <v>465</v>
      </c>
      <c r="K1046" s="27" t="str">
        <f t="shared" si="16"/>
        <v>UnplannedOutage.IsolationDeviceTypeComment</v>
      </c>
      <c r="L1046" s="27"/>
      <c r="M1046" s="27"/>
      <c r="N1046" s="27"/>
      <c r="O1046" s="27"/>
      <c r="P1046" s="27"/>
      <c r="Q1046" s="27"/>
    </row>
    <row r="1047" spans="1:17" s="3" customFormat="1" x14ac:dyDescent="0.25">
      <c r="A1047" s="33" t="s">
        <v>66</v>
      </c>
      <c r="B1047" t="s">
        <v>68</v>
      </c>
      <c r="C1047" t="s">
        <v>437</v>
      </c>
      <c r="D1047" s="27" t="s">
        <v>72</v>
      </c>
      <c r="E1047" s="27" t="s">
        <v>16</v>
      </c>
      <c r="F1047" s="27" t="s">
        <v>16</v>
      </c>
      <c r="G1047" s="27" t="s">
        <v>16</v>
      </c>
      <c r="H1047" s="27" t="s">
        <v>74</v>
      </c>
      <c r="K1047" s="27" t="str">
        <f t="shared" si="16"/>
        <v>UnplannedOutage.MajorEventDay</v>
      </c>
      <c r="L1047" s="27"/>
      <c r="M1047" s="27"/>
      <c r="N1047" s="27"/>
      <c r="O1047" s="27"/>
      <c r="P1047" s="27"/>
      <c r="Q1047" s="27"/>
    </row>
    <row r="1048" spans="1:17" s="3" customFormat="1" x14ac:dyDescent="0.25">
      <c r="A1048" s="33" t="s">
        <v>66</v>
      </c>
      <c r="B1048" t="s">
        <v>68</v>
      </c>
      <c r="C1048" t="s">
        <v>213</v>
      </c>
      <c r="D1048" s="27" t="s">
        <v>477</v>
      </c>
      <c r="E1048" s="27" t="s">
        <v>511</v>
      </c>
      <c r="F1048" s="27" t="s">
        <v>495</v>
      </c>
      <c r="G1048" s="27" t="s">
        <v>512</v>
      </c>
      <c r="H1048" s="27" t="s">
        <v>465</v>
      </c>
      <c r="K1048" s="27" t="str">
        <f t="shared" si="16"/>
        <v>UnplannedOutage.LocationOrAddress</v>
      </c>
      <c r="L1048" s="27"/>
      <c r="M1048" s="27"/>
      <c r="N1048" s="27"/>
      <c r="O1048" s="27"/>
      <c r="P1048" s="27"/>
      <c r="Q1048" s="27"/>
    </row>
    <row r="1049" spans="1:17" s="3" customFormat="1" x14ac:dyDescent="0.25">
      <c r="A1049" s="33" t="s">
        <v>66</v>
      </c>
      <c r="B1049" t="s">
        <v>68</v>
      </c>
      <c r="C1049" t="s">
        <v>112</v>
      </c>
      <c r="D1049" s="27" t="s">
        <v>72</v>
      </c>
      <c r="E1049" s="27" t="s">
        <v>514</v>
      </c>
      <c r="F1049" s="27" t="s">
        <v>16</v>
      </c>
      <c r="G1049" s="27" t="s">
        <v>16</v>
      </c>
      <c r="H1049" s="27" t="s">
        <v>74</v>
      </c>
      <c r="K1049" s="27" t="str">
        <f t="shared" si="16"/>
        <v>UnplannedOutage.HFTDClass</v>
      </c>
      <c r="L1049" s="27"/>
      <c r="M1049" s="27"/>
      <c r="N1049" s="27"/>
      <c r="O1049" s="27"/>
      <c r="P1049" s="27"/>
      <c r="Q1049" s="27"/>
    </row>
    <row r="1050" spans="1:17" s="3" customFormat="1" x14ac:dyDescent="0.25">
      <c r="A1050" s="33" t="s">
        <v>66</v>
      </c>
      <c r="B1050" t="s">
        <v>68</v>
      </c>
      <c r="C1050" t="s">
        <v>438</v>
      </c>
      <c r="D1050" s="27" t="s">
        <v>477</v>
      </c>
      <c r="E1050" s="27" t="s">
        <v>515</v>
      </c>
      <c r="F1050" s="27" t="s">
        <v>479</v>
      </c>
      <c r="G1050" s="27" t="s">
        <v>480</v>
      </c>
      <c r="H1050" s="27" t="s">
        <v>469</v>
      </c>
      <c r="K1050" s="27"/>
      <c r="L1050" s="27"/>
      <c r="M1050" s="27"/>
      <c r="N1050" s="27"/>
      <c r="O1050" s="27"/>
      <c r="P1050" s="27"/>
      <c r="Q1050" s="27"/>
    </row>
    <row r="1051" spans="1:17" s="3" customFormat="1" x14ac:dyDescent="0.25">
      <c r="A1051" s="33" t="s">
        <v>66</v>
      </c>
      <c r="B1051" t="s">
        <v>68</v>
      </c>
      <c r="C1051" t="s">
        <v>353</v>
      </c>
      <c r="D1051" s="27" t="s">
        <v>72</v>
      </c>
      <c r="E1051" s="27" t="s">
        <v>16</v>
      </c>
      <c r="F1051" s="27" t="s">
        <v>16</v>
      </c>
      <c r="G1051" s="27" t="s">
        <v>16</v>
      </c>
      <c r="H1051" s="27" t="s">
        <v>469</v>
      </c>
      <c r="K1051" s="27" t="str">
        <f t="shared" si="16"/>
        <v>UnplannedOutage.VmInspectionDate</v>
      </c>
      <c r="L1051" s="27"/>
      <c r="M1051" s="27"/>
      <c r="N1051" s="27"/>
      <c r="O1051" s="27"/>
      <c r="P1051" s="27"/>
      <c r="Q1051" s="27"/>
    </row>
    <row r="1052" spans="1:17" s="3" customFormat="1" x14ac:dyDescent="0.25">
      <c r="A1052" s="33" t="s">
        <v>66</v>
      </c>
      <c r="B1052" t="s">
        <v>68</v>
      </c>
      <c r="C1052" t="s">
        <v>222</v>
      </c>
      <c r="D1052" s="27" t="s">
        <v>477</v>
      </c>
      <c r="E1052" s="27" t="s">
        <v>516</v>
      </c>
      <c r="F1052" s="27" t="s">
        <v>16</v>
      </c>
      <c r="G1052" s="27" t="s">
        <v>16</v>
      </c>
      <c r="H1052" s="27" t="s">
        <v>469</v>
      </c>
      <c r="K1052" s="27" t="str">
        <f t="shared" si="16"/>
        <v>UnplannedOutage.VegetationGenus</v>
      </c>
      <c r="L1052" s="27"/>
      <c r="M1052" s="27"/>
      <c r="N1052" s="27"/>
      <c r="O1052" s="27"/>
      <c r="P1052" s="27"/>
      <c r="Q1052" s="27"/>
    </row>
    <row r="1053" spans="1:17" s="3" customFormat="1" x14ac:dyDescent="0.25">
      <c r="A1053" s="33" t="s">
        <v>66</v>
      </c>
      <c r="B1053" t="s">
        <v>68</v>
      </c>
      <c r="C1053" t="s">
        <v>223</v>
      </c>
      <c r="D1053" s="27" t="s">
        <v>477</v>
      </c>
      <c r="E1053" s="27" t="s">
        <v>516</v>
      </c>
      <c r="F1053" s="27" t="s">
        <v>16</v>
      </c>
      <c r="G1053" s="27" t="s">
        <v>16</v>
      </c>
      <c r="H1053" s="27" t="s">
        <v>469</v>
      </c>
      <c r="K1053" s="27" t="str">
        <f t="shared" si="16"/>
        <v>UnplannedOutage.VegetationSpecies</v>
      </c>
      <c r="L1053" s="27"/>
      <c r="M1053" s="27"/>
      <c r="N1053" s="27"/>
      <c r="O1053" s="27"/>
      <c r="P1053" s="27"/>
      <c r="Q1053" s="27"/>
    </row>
    <row r="1054" spans="1:17" s="3" customFormat="1" x14ac:dyDescent="0.25">
      <c r="A1054" s="33" t="s">
        <v>66</v>
      </c>
      <c r="B1054" t="s">
        <v>68</v>
      </c>
      <c r="C1054" t="s">
        <v>224</v>
      </c>
      <c r="D1054" s="27" t="s">
        <v>477</v>
      </c>
      <c r="E1054" s="27" t="s">
        <v>516</v>
      </c>
      <c r="F1054" s="27" t="s">
        <v>16</v>
      </c>
      <c r="G1054" s="27" t="s">
        <v>16</v>
      </c>
      <c r="H1054" s="27" t="s">
        <v>469</v>
      </c>
      <c r="K1054" s="27" t="str">
        <f t="shared" si="16"/>
        <v>UnplannedOutage.VegetationCommonName</v>
      </c>
      <c r="L1054" s="27"/>
      <c r="M1054" s="27"/>
      <c r="N1054" s="27"/>
      <c r="O1054" s="27"/>
      <c r="P1054" s="27"/>
      <c r="Q1054" s="27"/>
    </row>
    <row r="1055" spans="1:17" s="3" customFormat="1" x14ac:dyDescent="0.25">
      <c r="A1055" s="33" t="s">
        <v>66</v>
      </c>
      <c r="B1055" t="s">
        <v>68</v>
      </c>
      <c r="C1055" t="s">
        <v>225</v>
      </c>
      <c r="D1055" s="27" t="s">
        <v>477</v>
      </c>
      <c r="E1055" s="27" t="s">
        <v>516</v>
      </c>
      <c r="F1055" s="27" t="s">
        <v>16</v>
      </c>
      <c r="G1055" s="27" t="s">
        <v>16</v>
      </c>
      <c r="H1055" s="27" t="s">
        <v>469</v>
      </c>
      <c r="K1055" s="27" t="str">
        <f t="shared" si="16"/>
        <v>UnplannedOutage.TreeHeight</v>
      </c>
      <c r="L1055" s="27"/>
      <c r="M1055" s="27"/>
      <c r="N1055" s="27"/>
      <c r="O1055" s="27"/>
      <c r="P1055" s="27"/>
      <c r="Q1055" s="27"/>
    </row>
    <row r="1056" spans="1:17" s="3" customFormat="1" x14ac:dyDescent="0.25">
      <c r="A1056" s="33" t="s">
        <v>66</v>
      </c>
      <c r="B1056" t="s">
        <v>68</v>
      </c>
      <c r="C1056" t="s">
        <v>226</v>
      </c>
      <c r="D1056" s="27" t="s">
        <v>477</v>
      </c>
      <c r="E1056" s="27" t="s">
        <v>516</v>
      </c>
      <c r="F1056" s="27" t="s">
        <v>16</v>
      </c>
      <c r="G1056" s="27" t="s">
        <v>16</v>
      </c>
      <c r="H1056" s="27" t="s">
        <v>469</v>
      </c>
      <c r="K1056" s="27" t="str">
        <f t="shared" si="16"/>
        <v>UnplannedOutage.TreeDiameter</v>
      </c>
      <c r="L1056" s="27"/>
      <c r="M1056" s="27"/>
      <c r="N1056" s="27"/>
      <c r="O1056" s="27"/>
      <c r="P1056" s="27"/>
      <c r="Q1056" s="27"/>
    </row>
    <row r="1057" spans="1:17" s="3" customFormat="1" x14ac:dyDescent="0.25">
      <c r="A1057" s="33" t="s">
        <v>66</v>
      </c>
      <c r="B1057" t="s">
        <v>68</v>
      </c>
      <c r="C1057" t="s">
        <v>354</v>
      </c>
      <c r="D1057" s="27" t="s">
        <v>477</v>
      </c>
      <c r="E1057" s="27" t="s">
        <v>516</v>
      </c>
      <c r="F1057" s="27" t="s">
        <v>16</v>
      </c>
      <c r="G1057" s="27" t="s">
        <v>16</v>
      </c>
      <c r="H1057" s="27" t="s">
        <v>469</v>
      </c>
      <c r="K1057" s="27" t="str">
        <f t="shared" si="16"/>
        <v>UnplannedOutage.TreeTrunkDistance</v>
      </c>
      <c r="L1057" s="27"/>
      <c r="M1057" s="27"/>
      <c r="N1057" s="27"/>
      <c r="O1057" s="27"/>
      <c r="P1057" s="27"/>
      <c r="Q1057" s="27"/>
    </row>
    <row r="1058" spans="1:17" s="3" customFormat="1" x14ac:dyDescent="0.25">
      <c r="A1058" s="34" t="s">
        <v>66</v>
      </c>
      <c r="B1058" s="12" t="s">
        <v>68</v>
      </c>
      <c r="C1058" s="12" t="s">
        <v>439</v>
      </c>
      <c r="D1058" s="27" t="s">
        <v>72</v>
      </c>
      <c r="E1058" s="27" t="s">
        <v>16</v>
      </c>
      <c r="F1058" s="27" t="s">
        <v>16</v>
      </c>
      <c r="G1058" s="27" t="s">
        <v>16</v>
      </c>
      <c r="H1058" s="27" t="s">
        <v>74</v>
      </c>
      <c r="K1058" s="27" t="str">
        <f t="shared" si="16"/>
        <v>UnplannedOutage.RFWDay</v>
      </c>
      <c r="L1058" s="27"/>
      <c r="M1058" s="27"/>
      <c r="N1058" s="27"/>
      <c r="O1058" s="27"/>
      <c r="P1058" s="27"/>
      <c r="Q1058" s="27"/>
    </row>
    <row r="1059" spans="1:17" s="3" customFormat="1" x14ac:dyDescent="0.25">
      <c r="A1059" s="35" t="s">
        <v>66</v>
      </c>
      <c r="B1059" s="21" t="s">
        <v>69</v>
      </c>
      <c r="C1059" s="21" t="s">
        <v>440</v>
      </c>
      <c r="D1059" s="27" t="s">
        <v>72</v>
      </c>
      <c r="E1059" s="27" t="s">
        <v>16</v>
      </c>
      <c r="F1059" s="27" t="s">
        <v>16</v>
      </c>
      <c r="G1059" s="27" t="s">
        <v>16</v>
      </c>
      <c r="H1059" s="27" t="s">
        <v>74</v>
      </c>
      <c r="K1059" s="27" t="str">
        <f t="shared" si="16"/>
        <v>WireDownEvent.WireDownID</v>
      </c>
      <c r="L1059" s="27"/>
      <c r="M1059" s="27"/>
      <c r="N1059" s="27"/>
      <c r="O1059" s="27"/>
      <c r="P1059" s="27"/>
      <c r="Q1059" s="27"/>
    </row>
    <row r="1060" spans="1:17" s="3" customFormat="1" x14ac:dyDescent="0.25">
      <c r="A1060" s="36" t="s">
        <v>66</v>
      </c>
      <c r="B1060" s="30" t="s">
        <v>69</v>
      </c>
      <c r="C1060" s="30" t="s">
        <v>83</v>
      </c>
      <c r="D1060" s="27" t="s">
        <v>72</v>
      </c>
      <c r="E1060" s="27" t="s">
        <v>16</v>
      </c>
      <c r="F1060" s="27" t="s">
        <v>16</v>
      </c>
      <c r="G1060" s="27" t="s">
        <v>16</v>
      </c>
      <c r="H1060" s="27" t="s">
        <v>74</v>
      </c>
      <c r="K1060" s="27" t="str">
        <f t="shared" si="16"/>
        <v>WireDownEvent.UtilityID</v>
      </c>
      <c r="L1060" s="27"/>
      <c r="M1060" s="27"/>
      <c r="N1060" s="27"/>
      <c r="O1060" s="27"/>
      <c r="P1060" s="27"/>
      <c r="Q1060" s="27"/>
    </row>
    <row r="1061" spans="1:17" s="3" customFormat="1" x14ac:dyDescent="0.25">
      <c r="A1061" s="36" t="s">
        <v>66</v>
      </c>
      <c r="B1061" s="30" t="s">
        <v>69</v>
      </c>
      <c r="C1061" s="30" t="s">
        <v>383</v>
      </c>
      <c r="D1061" s="27" t="s">
        <v>72</v>
      </c>
      <c r="E1061" s="27" t="s">
        <v>16</v>
      </c>
      <c r="F1061" s="27" t="s">
        <v>16</v>
      </c>
      <c r="G1061" s="27" t="s">
        <v>16</v>
      </c>
      <c r="H1061" s="27" t="s">
        <v>74</v>
      </c>
      <c r="K1061" s="27" t="str">
        <f t="shared" si="16"/>
        <v>WireDownEvent.OutageStatus</v>
      </c>
      <c r="L1061" s="27"/>
      <c r="M1061" s="27"/>
      <c r="N1061" s="27"/>
      <c r="O1061" s="27"/>
      <c r="P1061" s="27"/>
      <c r="Q1061" s="27"/>
    </row>
    <row r="1062" spans="1:17" s="3" customFormat="1" x14ac:dyDescent="0.25">
      <c r="A1062" s="36" t="s">
        <v>66</v>
      </c>
      <c r="B1062" s="30" t="s">
        <v>69</v>
      </c>
      <c r="C1062" s="30" t="s">
        <v>382</v>
      </c>
      <c r="D1062" s="27" t="s">
        <v>72</v>
      </c>
      <c r="E1062" s="27" t="s">
        <v>16</v>
      </c>
      <c r="F1062" s="27" t="s">
        <v>16</v>
      </c>
      <c r="G1062" s="27" t="s">
        <v>16</v>
      </c>
      <c r="H1062" s="27" t="s">
        <v>474</v>
      </c>
      <c r="K1062" s="27" t="str">
        <f t="shared" si="16"/>
        <v>WireDownEvent.OutageID</v>
      </c>
      <c r="L1062" s="27"/>
      <c r="M1062" s="27"/>
      <c r="N1062" s="27"/>
      <c r="O1062" s="27"/>
      <c r="P1062" s="27"/>
      <c r="Q1062" s="27"/>
    </row>
    <row r="1063" spans="1:17" s="3" customFormat="1" x14ac:dyDescent="0.25">
      <c r="A1063" s="36" t="s">
        <v>66</v>
      </c>
      <c r="B1063" s="30" t="s">
        <v>69</v>
      </c>
      <c r="C1063" s="30" t="s">
        <v>108</v>
      </c>
      <c r="D1063" s="27" t="s">
        <v>477</v>
      </c>
      <c r="E1063" s="27" t="s">
        <v>517</v>
      </c>
      <c r="F1063" s="27" t="s">
        <v>484</v>
      </c>
      <c r="G1063" s="27" t="s">
        <v>485</v>
      </c>
      <c r="H1063" s="27" t="s">
        <v>467</v>
      </c>
      <c r="K1063" s="27" t="str">
        <f t="shared" si="16"/>
        <v>WireDownEvent.AssetID</v>
      </c>
      <c r="L1063" s="27"/>
      <c r="M1063" s="27"/>
      <c r="N1063" s="27"/>
      <c r="O1063" s="27"/>
      <c r="P1063" s="27"/>
      <c r="Q1063" s="27"/>
    </row>
    <row r="1064" spans="1:17" s="3" customFormat="1" x14ac:dyDescent="0.25">
      <c r="A1064" s="36" t="s">
        <v>66</v>
      </c>
      <c r="B1064" s="30" t="s">
        <v>69</v>
      </c>
      <c r="C1064" s="30" t="s">
        <v>110</v>
      </c>
      <c r="D1064" s="27" t="s">
        <v>477</v>
      </c>
      <c r="E1064" s="27" t="s">
        <v>518</v>
      </c>
      <c r="F1064" s="27" t="s">
        <v>484</v>
      </c>
      <c r="G1064" s="27" t="s">
        <v>485</v>
      </c>
      <c r="H1064" s="27" t="s">
        <v>487</v>
      </c>
      <c r="K1064" s="27" t="str">
        <f t="shared" si="16"/>
        <v>WireDownEvent.AssetFeature</v>
      </c>
      <c r="L1064" s="27"/>
      <c r="M1064" s="27"/>
      <c r="N1064" s="27"/>
      <c r="O1064" s="27"/>
      <c r="P1064" s="27"/>
      <c r="Q1064" s="27"/>
    </row>
    <row r="1065" spans="1:17" s="3" customFormat="1" x14ac:dyDescent="0.25">
      <c r="A1065" s="36" t="s">
        <v>66</v>
      </c>
      <c r="B1065" s="30" t="s">
        <v>69</v>
      </c>
      <c r="C1065" s="30" t="s">
        <v>81</v>
      </c>
      <c r="D1065" s="27" t="s">
        <v>74</v>
      </c>
      <c r="E1065" s="27" t="s">
        <v>573</v>
      </c>
      <c r="F1065" s="27" t="s">
        <v>16</v>
      </c>
      <c r="G1065" s="27" t="s">
        <v>16</v>
      </c>
      <c r="H1065" s="27" t="s">
        <v>519</v>
      </c>
      <c r="K1065" s="27"/>
      <c r="L1065" s="27"/>
      <c r="M1065" s="27"/>
      <c r="N1065" s="27"/>
      <c r="O1065" s="27"/>
      <c r="P1065" s="27"/>
      <c r="Q1065" s="27"/>
    </row>
    <row r="1066" spans="1:17" s="3" customFormat="1" x14ac:dyDescent="0.25">
      <c r="A1066" s="36" t="s">
        <v>66</v>
      </c>
      <c r="B1066" s="30" t="s">
        <v>69</v>
      </c>
      <c r="C1066" s="30" t="s">
        <v>82</v>
      </c>
      <c r="D1066" s="27" t="s">
        <v>72</v>
      </c>
      <c r="E1066" s="27" t="s">
        <v>16</v>
      </c>
      <c r="F1066" s="27" t="s">
        <v>16</v>
      </c>
      <c r="G1066" s="27" t="s">
        <v>16</v>
      </c>
      <c r="H1066" s="27" t="s">
        <v>519</v>
      </c>
      <c r="K1066" s="27" t="str">
        <f t="shared" si="16"/>
        <v>WireDownEvent.CircuitID</v>
      </c>
      <c r="L1066" s="27"/>
      <c r="M1066" s="27"/>
      <c r="N1066" s="27"/>
      <c r="O1066" s="27"/>
      <c r="P1066" s="27"/>
      <c r="Q1066" s="27"/>
    </row>
    <row r="1067" spans="1:17" s="3" customFormat="1" x14ac:dyDescent="0.25">
      <c r="A1067" s="36" t="s">
        <v>66</v>
      </c>
      <c r="B1067" s="30" t="s">
        <v>69</v>
      </c>
      <c r="C1067" s="30" t="s">
        <v>106</v>
      </c>
      <c r="D1067" s="27" t="s">
        <v>72</v>
      </c>
      <c r="E1067" s="27" t="s">
        <v>16</v>
      </c>
      <c r="F1067" s="27" t="s">
        <v>16</v>
      </c>
      <c r="G1067" s="27" t="s">
        <v>16</v>
      </c>
      <c r="H1067" s="27" t="s">
        <v>519</v>
      </c>
      <c r="K1067" s="27" t="str">
        <f t="shared" si="16"/>
        <v>WireDownEvent.LineClass</v>
      </c>
      <c r="L1067" s="27"/>
      <c r="M1067" s="27"/>
      <c r="N1067" s="27"/>
      <c r="O1067" s="27"/>
      <c r="P1067" s="27"/>
      <c r="Q1067" s="27"/>
    </row>
    <row r="1068" spans="1:17" s="3" customFormat="1" x14ac:dyDescent="0.25">
      <c r="A1068" s="36" t="s">
        <v>66</v>
      </c>
      <c r="B1068" s="30" t="s">
        <v>69</v>
      </c>
      <c r="C1068" s="30" t="s">
        <v>441</v>
      </c>
      <c r="D1068" s="27" t="s">
        <v>72</v>
      </c>
      <c r="E1068" s="27" t="s">
        <v>16</v>
      </c>
      <c r="F1068" s="27" t="s">
        <v>16</v>
      </c>
      <c r="G1068" s="27" t="s">
        <v>16</v>
      </c>
      <c r="H1068" s="27" t="s">
        <v>519</v>
      </c>
      <c r="K1068" s="27" t="str">
        <f t="shared" si="16"/>
        <v>WireDownEvent.WireDownDate</v>
      </c>
      <c r="L1068" s="27"/>
      <c r="M1068" s="27"/>
      <c r="N1068" s="27"/>
      <c r="O1068" s="27"/>
      <c r="P1068" s="27"/>
      <c r="Q1068" s="27"/>
    </row>
    <row r="1069" spans="1:17" s="3" customFormat="1" x14ac:dyDescent="0.25">
      <c r="A1069" s="36" t="s">
        <v>66</v>
      </c>
      <c r="B1069" s="30" t="s">
        <v>69</v>
      </c>
      <c r="C1069" s="30" t="s">
        <v>442</v>
      </c>
      <c r="D1069" s="27" t="s">
        <v>72</v>
      </c>
      <c r="E1069" s="27" t="s">
        <v>16</v>
      </c>
      <c r="F1069" s="27" t="s">
        <v>16</v>
      </c>
      <c r="G1069" s="27" t="s">
        <v>16</v>
      </c>
      <c r="H1069" s="27" t="s">
        <v>519</v>
      </c>
      <c r="K1069" s="27" t="str">
        <f t="shared" si="16"/>
        <v>WireDownEvent.WireDownYear</v>
      </c>
      <c r="L1069" s="27"/>
      <c r="M1069" s="27"/>
      <c r="N1069" s="27"/>
      <c r="O1069" s="27"/>
      <c r="P1069" s="27"/>
      <c r="Q1069" s="27"/>
    </row>
    <row r="1070" spans="1:17" s="3" customFormat="1" x14ac:dyDescent="0.25">
      <c r="A1070" s="36" t="s">
        <v>66</v>
      </c>
      <c r="B1070" s="30" t="s">
        <v>69</v>
      </c>
      <c r="C1070" s="30" t="s">
        <v>348</v>
      </c>
      <c r="D1070" s="27" t="s">
        <v>72</v>
      </c>
      <c r="E1070" s="27" t="s">
        <v>520</v>
      </c>
      <c r="F1070" s="27" t="s">
        <v>16</v>
      </c>
      <c r="G1070" s="27" t="s">
        <v>16</v>
      </c>
      <c r="H1070" s="27" t="s">
        <v>519</v>
      </c>
      <c r="K1070" s="27" t="str">
        <f t="shared" si="16"/>
        <v>WireDownEvent.Cause</v>
      </c>
      <c r="L1070" s="27"/>
      <c r="M1070" s="27"/>
      <c r="N1070" s="27"/>
      <c r="O1070" s="27"/>
      <c r="P1070" s="27"/>
      <c r="Q1070" s="27"/>
    </row>
    <row r="1071" spans="1:17" s="3" customFormat="1" x14ac:dyDescent="0.25">
      <c r="A1071" s="36" t="s">
        <v>66</v>
      </c>
      <c r="B1071" s="30" t="s">
        <v>69</v>
      </c>
      <c r="C1071" s="30" t="s">
        <v>349</v>
      </c>
      <c r="D1071" s="27" t="s">
        <v>72</v>
      </c>
      <c r="E1071" s="27" t="s">
        <v>16</v>
      </c>
      <c r="F1071" s="27" t="s">
        <v>16</v>
      </c>
      <c r="G1071" s="27" t="s">
        <v>16</v>
      </c>
      <c r="H1071" s="27" t="s">
        <v>519</v>
      </c>
      <c r="K1071" s="27" t="str">
        <f t="shared" si="16"/>
        <v>WireDownEvent.CauseComment</v>
      </c>
      <c r="L1071" s="27"/>
      <c r="M1071" s="27"/>
      <c r="N1071" s="27"/>
      <c r="O1071" s="27"/>
      <c r="P1071" s="27"/>
      <c r="Q1071" s="27"/>
    </row>
    <row r="1072" spans="1:17" s="3" customFormat="1" x14ac:dyDescent="0.25">
      <c r="A1072" s="36" t="s">
        <v>66</v>
      </c>
      <c r="B1072" s="30" t="s">
        <v>69</v>
      </c>
      <c r="C1072" s="30" t="s">
        <v>350</v>
      </c>
      <c r="D1072" s="27" t="s">
        <v>72</v>
      </c>
      <c r="E1072" s="27" t="s">
        <v>16</v>
      </c>
      <c r="F1072" s="27" t="s">
        <v>16</v>
      </c>
      <c r="G1072" s="27" t="s">
        <v>16</v>
      </c>
      <c r="H1072" s="27" t="s">
        <v>519</v>
      </c>
      <c r="K1072" s="27" t="str">
        <f t="shared" si="16"/>
        <v>WireDownEvent.ObjectContact</v>
      </c>
      <c r="L1072" s="27"/>
      <c r="M1072" s="27"/>
      <c r="N1072" s="27"/>
      <c r="O1072" s="27"/>
      <c r="P1072" s="27"/>
      <c r="Q1072" s="27"/>
    </row>
    <row r="1073" spans="1:17" s="3" customFormat="1" x14ac:dyDescent="0.25">
      <c r="A1073" s="36" t="s">
        <v>66</v>
      </c>
      <c r="B1073" s="30" t="s">
        <v>69</v>
      </c>
      <c r="C1073" s="30" t="s">
        <v>351</v>
      </c>
      <c r="D1073" s="27" t="s">
        <v>72</v>
      </c>
      <c r="E1073" s="27" t="s">
        <v>16</v>
      </c>
      <c r="F1073" s="27" t="s">
        <v>16</v>
      </c>
      <c r="G1073" s="27" t="s">
        <v>16</v>
      </c>
      <c r="H1073" s="27" t="s">
        <v>519</v>
      </c>
      <c r="K1073" s="27" t="str">
        <f t="shared" si="16"/>
        <v>WireDownEvent.ObjectContactComment</v>
      </c>
      <c r="L1073" s="27"/>
      <c r="M1073" s="27"/>
      <c r="N1073" s="27"/>
      <c r="O1073" s="27"/>
      <c r="P1073" s="27"/>
      <c r="Q1073" s="27"/>
    </row>
    <row r="1074" spans="1:17" s="3" customFormat="1" x14ac:dyDescent="0.25">
      <c r="A1074" s="36" t="s">
        <v>66</v>
      </c>
      <c r="B1074" s="30" t="s">
        <v>69</v>
      </c>
      <c r="C1074" s="30" t="s">
        <v>390</v>
      </c>
      <c r="D1074" s="27" t="s">
        <v>72</v>
      </c>
      <c r="E1074" s="27" t="s">
        <v>16</v>
      </c>
      <c r="F1074" s="27" t="s">
        <v>16</v>
      </c>
      <c r="G1074" s="27" t="s">
        <v>16</v>
      </c>
      <c r="H1074" s="27" t="s">
        <v>487</v>
      </c>
      <c r="K1074" s="27" t="str">
        <f t="shared" si="16"/>
        <v>WireDownEvent.EquipmentFailure</v>
      </c>
      <c r="L1074" s="27"/>
      <c r="M1074" s="27"/>
      <c r="N1074" s="27"/>
      <c r="O1074" s="27"/>
      <c r="P1074" s="27"/>
      <c r="Q1074" s="27"/>
    </row>
    <row r="1075" spans="1:17" s="3" customFormat="1" x14ac:dyDescent="0.25">
      <c r="A1075" s="36" t="s">
        <v>66</v>
      </c>
      <c r="B1075" s="30" t="s">
        <v>69</v>
      </c>
      <c r="C1075" s="30" t="s">
        <v>391</v>
      </c>
      <c r="D1075" s="27" t="s">
        <v>72</v>
      </c>
      <c r="E1075" s="27" t="s">
        <v>482</v>
      </c>
      <c r="F1075" s="27" t="s">
        <v>16</v>
      </c>
      <c r="G1075" s="27" t="s">
        <v>16</v>
      </c>
      <c r="H1075" s="27" t="s">
        <v>487</v>
      </c>
      <c r="K1075" s="27"/>
      <c r="L1075" s="27"/>
      <c r="M1075" s="27"/>
      <c r="N1075" s="27"/>
      <c r="O1075" s="27"/>
      <c r="P1075" s="27"/>
      <c r="Q1075" s="27"/>
    </row>
    <row r="1076" spans="1:17" s="3" customFormat="1" x14ac:dyDescent="0.25">
      <c r="A1076" s="36" t="s">
        <v>66</v>
      </c>
      <c r="B1076" s="30" t="s">
        <v>69</v>
      </c>
      <c r="C1076" s="30" t="s">
        <v>396</v>
      </c>
      <c r="D1076" s="27" t="s">
        <v>74</v>
      </c>
      <c r="E1076" s="27" t="s">
        <v>521</v>
      </c>
      <c r="F1076" s="27" t="s">
        <v>522</v>
      </c>
      <c r="G1076" s="27" t="s">
        <v>523</v>
      </c>
      <c r="H1076" s="27" t="s">
        <v>487</v>
      </c>
      <c r="K1076" s="27" t="str">
        <f t="shared" si="16"/>
        <v>WireDownEvent.FacilityContacted</v>
      </c>
      <c r="L1076" s="27"/>
      <c r="M1076" s="27"/>
      <c r="N1076" s="27"/>
      <c r="O1076" s="27"/>
      <c r="P1076" s="27"/>
      <c r="Q1076" s="27"/>
    </row>
    <row r="1077" spans="1:17" s="3" customFormat="1" x14ac:dyDescent="0.25">
      <c r="A1077" s="36" t="s">
        <v>66</v>
      </c>
      <c r="B1077" s="30" t="s">
        <v>69</v>
      </c>
      <c r="C1077" s="30" t="s">
        <v>397</v>
      </c>
      <c r="D1077" s="27" t="s">
        <v>74</v>
      </c>
      <c r="E1077" s="27" t="s">
        <v>16</v>
      </c>
      <c r="F1077" s="27" t="s">
        <v>16</v>
      </c>
      <c r="G1077" s="27" t="s">
        <v>16</v>
      </c>
      <c r="H1077" s="27" t="s">
        <v>487</v>
      </c>
      <c r="K1077" s="27"/>
      <c r="L1077" s="27"/>
      <c r="M1077" s="27"/>
      <c r="N1077" s="27"/>
      <c r="O1077" s="27"/>
      <c r="P1077" s="27"/>
      <c r="Q1077" s="27"/>
    </row>
    <row r="1078" spans="1:17" s="3" customFormat="1" x14ac:dyDescent="0.25">
      <c r="A1078" s="36" t="s">
        <v>66</v>
      </c>
      <c r="B1078" s="30" t="s">
        <v>69</v>
      </c>
      <c r="C1078" s="30" t="s">
        <v>222</v>
      </c>
      <c r="D1078" s="27" t="s">
        <v>477</v>
      </c>
      <c r="E1078" s="27" t="s">
        <v>516</v>
      </c>
      <c r="F1078" s="27" t="s">
        <v>16</v>
      </c>
      <c r="G1078" s="27" t="s">
        <v>16</v>
      </c>
      <c r="H1078" s="27" t="s">
        <v>469</v>
      </c>
      <c r="K1078" s="27"/>
      <c r="L1078" s="27"/>
      <c r="M1078" s="27"/>
      <c r="N1078" s="27"/>
      <c r="O1078" s="27"/>
      <c r="P1078" s="27"/>
      <c r="Q1078" s="27"/>
    </row>
    <row r="1079" spans="1:17" s="3" customFormat="1" x14ac:dyDescent="0.25">
      <c r="A1079" s="36" t="s">
        <v>66</v>
      </c>
      <c r="B1079" s="30" t="s">
        <v>69</v>
      </c>
      <c r="C1079" s="30" t="s">
        <v>223</v>
      </c>
      <c r="D1079" s="27" t="s">
        <v>477</v>
      </c>
      <c r="E1079" s="27" t="s">
        <v>516</v>
      </c>
      <c r="F1079" s="27" t="s">
        <v>16</v>
      </c>
      <c r="G1079" s="27" t="s">
        <v>16</v>
      </c>
      <c r="H1079" s="27" t="s">
        <v>469</v>
      </c>
      <c r="K1079" s="27"/>
      <c r="L1079" s="27"/>
      <c r="M1079" s="27"/>
      <c r="N1079" s="27"/>
      <c r="O1079" s="27"/>
      <c r="P1079" s="27"/>
      <c r="Q1079" s="27"/>
    </row>
    <row r="1080" spans="1:17" s="3" customFormat="1" x14ac:dyDescent="0.25">
      <c r="A1080" s="36" t="s">
        <v>66</v>
      </c>
      <c r="B1080" s="30" t="s">
        <v>69</v>
      </c>
      <c r="C1080" s="30" t="s">
        <v>224</v>
      </c>
      <c r="D1080" s="27" t="s">
        <v>477</v>
      </c>
      <c r="E1080" s="27" t="s">
        <v>516</v>
      </c>
      <c r="F1080" s="27" t="s">
        <v>16</v>
      </c>
      <c r="G1080" s="27" t="s">
        <v>16</v>
      </c>
      <c r="H1080" s="27" t="s">
        <v>469</v>
      </c>
      <c r="K1080" s="27"/>
      <c r="L1080" s="27"/>
      <c r="M1080" s="27"/>
      <c r="N1080" s="27"/>
      <c r="O1080" s="27"/>
      <c r="P1080" s="27"/>
      <c r="Q1080" s="27"/>
    </row>
    <row r="1081" spans="1:17" s="3" customFormat="1" x14ac:dyDescent="0.25">
      <c r="A1081" s="36" t="s">
        <v>66</v>
      </c>
      <c r="B1081" s="30" t="s">
        <v>69</v>
      </c>
      <c r="C1081" s="30" t="s">
        <v>120</v>
      </c>
      <c r="D1081" s="27" t="s">
        <v>477</v>
      </c>
      <c r="E1081" s="27" t="s">
        <v>524</v>
      </c>
      <c r="F1081" s="27" t="s">
        <v>525</v>
      </c>
      <c r="G1081" s="27" t="s">
        <v>16</v>
      </c>
      <c r="H1081" s="27" t="s">
        <v>519</v>
      </c>
      <c r="K1081" s="27" t="str">
        <f t="shared" si="16"/>
        <v>WireDownEvent.AssociatedNominalVoltagekV</v>
      </c>
      <c r="L1081" s="27"/>
      <c r="M1081" s="27"/>
      <c r="N1081" s="27"/>
      <c r="O1081" s="27"/>
      <c r="P1081" s="27"/>
      <c r="Q1081" s="27"/>
    </row>
    <row r="1082" spans="1:17" s="3" customFormat="1" x14ac:dyDescent="0.25">
      <c r="A1082" s="36" t="s">
        <v>66</v>
      </c>
      <c r="B1082" s="30" t="s">
        <v>69</v>
      </c>
      <c r="C1082" s="30" t="s">
        <v>121</v>
      </c>
      <c r="D1082" s="27" t="s">
        <v>477</v>
      </c>
      <c r="E1082" s="27" t="s">
        <v>524</v>
      </c>
      <c r="F1082" s="27" t="s">
        <v>525</v>
      </c>
      <c r="G1082" s="27" t="s">
        <v>16</v>
      </c>
      <c r="H1082" s="27" t="s">
        <v>519</v>
      </c>
      <c r="K1082" s="27" t="str">
        <f t="shared" si="16"/>
        <v>WireDownEvent.AssociatedOperatingVoltagekV</v>
      </c>
      <c r="L1082" s="27"/>
      <c r="M1082" s="27"/>
      <c r="N1082" s="27"/>
      <c r="O1082" s="27"/>
      <c r="P1082" s="27"/>
      <c r="Q1082" s="27"/>
    </row>
    <row r="1083" spans="1:17" s="3" customFormat="1" x14ac:dyDescent="0.25">
      <c r="A1083" s="36" t="s">
        <v>66</v>
      </c>
      <c r="B1083" s="30" t="s">
        <v>69</v>
      </c>
      <c r="C1083" s="30" t="s">
        <v>443</v>
      </c>
      <c r="D1083" s="27" t="s">
        <v>477</v>
      </c>
      <c r="E1083" s="27" t="s">
        <v>526</v>
      </c>
      <c r="F1083" s="27" t="s">
        <v>527</v>
      </c>
      <c r="G1083" s="27" t="s">
        <v>528</v>
      </c>
      <c r="H1083" s="27" t="s">
        <v>519</v>
      </c>
      <c r="K1083" s="27"/>
      <c r="L1083" s="27"/>
      <c r="M1083" s="27"/>
      <c r="N1083" s="27"/>
      <c r="O1083" s="27"/>
      <c r="P1083" s="27"/>
      <c r="Q1083" s="27"/>
    </row>
    <row r="1084" spans="1:17" s="3" customFormat="1" x14ac:dyDescent="0.25">
      <c r="A1084" s="36" t="s">
        <v>66</v>
      </c>
      <c r="B1084" s="30" t="s">
        <v>69</v>
      </c>
      <c r="C1084" s="30" t="s">
        <v>444</v>
      </c>
      <c r="D1084" s="27" t="s">
        <v>477</v>
      </c>
      <c r="E1084" s="27" t="s">
        <v>529</v>
      </c>
      <c r="F1084" s="27" t="s">
        <v>527</v>
      </c>
      <c r="G1084" s="27" t="s">
        <v>528</v>
      </c>
      <c r="H1084" s="27" t="s">
        <v>519</v>
      </c>
      <c r="K1084" s="27" t="str">
        <f t="shared" si="16"/>
        <v>WireDownEvent.TotalSplices</v>
      </c>
      <c r="L1084" s="27"/>
      <c r="M1084" s="27"/>
      <c r="N1084" s="27"/>
      <c r="O1084" s="27"/>
      <c r="P1084" s="27"/>
      <c r="Q1084" s="27"/>
    </row>
    <row r="1085" spans="1:17" s="3" customFormat="1" x14ac:dyDescent="0.25">
      <c r="A1085" s="36" t="s">
        <v>66</v>
      </c>
      <c r="B1085" s="30" t="s">
        <v>69</v>
      </c>
      <c r="C1085" s="30" t="s">
        <v>445</v>
      </c>
      <c r="D1085" s="27" t="s">
        <v>477</v>
      </c>
      <c r="E1085" s="27" t="s">
        <v>529</v>
      </c>
      <c r="F1085" s="27" t="s">
        <v>527</v>
      </c>
      <c r="G1085" s="27" t="s">
        <v>528</v>
      </c>
      <c r="H1085" s="27" t="s">
        <v>519</v>
      </c>
      <c r="K1085" s="27" t="str">
        <f t="shared" si="16"/>
        <v>WireDownEvent.MaxSplices</v>
      </c>
      <c r="L1085" s="27"/>
      <c r="M1085" s="27"/>
      <c r="N1085" s="27"/>
      <c r="O1085" s="27"/>
      <c r="P1085" s="27"/>
      <c r="Q1085" s="27"/>
    </row>
    <row r="1086" spans="1:17" s="3" customFormat="1" x14ac:dyDescent="0.25">
      <c r="A1086" s="36" t="s">
        <v>66</v>
      </c>
      <c r="B1086" s="30" t="s">
        <v>69</v>
      </c>
      <c r="C1086" s="30" t="s">
        <v>446</v>
      </c>
      <c r="D1086" s="27" t="s">
        <v>477</v>
      </c>
      <c r="E1086" s="27" t="s">
        <v>530</v>
      </c>
      <c r="F1086" s="27" t="s">
        <v>527</v>
      </c>
      <c r="G1086" s="27" t="s">
        <v>528</v>
      </c>
      <c r="H1086" s="27" t="s">
        <v>519</v>
      </c>
      <c r="K1086" s="27"/>
      <c r="L1086" s="27"/>
      <c r="M1086" s="27"/>
      <c r="N1086" s="27"/>
      <c r="O1086" s="27"/>
      <c r="P1086" s="27"/>
      <c r="Q1086" s="27"/>
    </row>
    <row r="1087" spans="1:17" s="3" customFormat="1" x14ac:dyDescent="0.25">
      <c r="A1087" s="36" t="s">
        <v>66</v>
      </c>
      <c r="B1087" s="30" t="s">
        <v>69</v>
      </c>
      <c r="C1087" s="30" t="s">
        <v>92</v>
      </c>
      <c r="D1087" s="27" t="s">
        <v>477</v>
      </c>
      <c r="E1087" s="27" t="s">
        <v>531</v>
      </c>
      <c r="F1087" s="27" t="s">
        <v>532</v>
      </c>
      <c r="G1087" s="27" t="s">
        <v>528</v>
      </c>
      <c r="H1087" s="27" t="s">
        <v>519</v>
      </c>
      <c r="K1087" s="27" t="str">
        <f t="shared" si="16"/>
        <v>WireDownEvent.ConductorMaterial</v>
      </c>
      <c r="L1087" s="27"/>
      <c r="M1087" s="27"/>
      <c r="N1087" s="27"/>
      <c r="O1087" s="27"/>
      <c r="P1087" s="27"/>
      <c r="Q1087" s="27"/>
    </row>
    <row r="1088" spans="1:17" s="3" customFormat="1" x14ac:dyDescent="0.25">
      <c r="A1088" s="36" t="s">
        <v>66</v>
      </c>
      <c r="B1088" s="30" t="s">
        <v>69</v>
      </c>
      <c r="C1088" s="30" t="s">
        <v>93</v>
      </c>
      <c r="D1088" s="27" t="s">
        <v>74</v>
      </c>
      <c r="E1088" s="27" t="s">
        <v>533</v>
      </c>
      <c r="F1088" s="27" t="s">
        <v>16</v>
      </c>
      <c r="G1088" s="27" t="s">
        <v>528</v>
      </c>
      <c r="H1088" s="27" t="s">
        <v>519</v>
      </c>
      <c r="K1088" s="27" t="str">
        <f t="shared" si="16"/>
        <v>WireDownEvent.ConductorMaterialComment</v>
      </c>
      <c r="L1088" s="27"/>
      <c r="M1088" s="27"/>
      <c r="N1088" s="27"/>
      <c r="O1088" s="27"/>
      <c r="P1088" s="27"/>
      <c r="Q1088" s="27"/>
    </row>
    <row r="1089" spans="1:17" s="3" customFormat="1" x14ac:dyDescent="0.25">
      <c r="A1089" s="36" t="s">
        <v>66</v>
      </c>
      <c r="B1089" s="30" t="s">
        <v>69</v>
      </c>
      <c r="C1089" s="30" t="s">
        <v>94</v>
      </c>
      <c r="D1089" s="27" t="s">
        <v>477</v>
      </c>
      <c r="E1089" s="27" t="s">
        <v>534</v>
      </c>
      <c r="F1089" s="27" t="s">
        <v>527</v>
      </c>
      <c r="G1089" s="27" t="s">
        <v>528</v>
      </c>
      <c r="H1089" s="27" t="s">
        <v>519</v>
      </c>
      <c r="K1089" s="27" t="str">
        <f t="shared" si="16"/>
        <v>WireDownEvent.ConductorSize</v>
      </c>
      <c r="L1089" s="27"/>
      <c r="M1089" s="27"/>
      <c r="N1089" s="27"/>
      <c r="O1089" s="27"/>
      <c r="P1089" s="27"/>
      <c r="Q1089" s="27"/>
    </row>
    <row r="1090" spans="1:17" s="3" customFormat="1" x14ac:dyDescent="0.25">
      <c r="A1090" s="36" t="s">
        <v>66</v>
      </c>
      <c r="B1090" s="30" t="s">
        <v>69</v>
      </c>
      <c r="C1090" s="30" t="s">
        <v>95</v>
      </c>
      <c r="D1090" s="27" t="s">
        <v>477</v>
      </c>
      <c r="E1090" s="27" t="s">
        <v>535</v>
      </c>
      <c r="F1090" s="27" t="s">
        <v>536</v>
      </c>
      <c r="G1090" s="27" t="s">
        <v>537</v>
      </c>
      <c r="H1090" s="27" t="s">
        <v>519</v>
      </c>
      <c r="K1090" s="27" t="str">
        <f t="shared" si="16"/>
        <v>WireDownEvent.ConductorOD</v>
      </c>
      <c r="L1090" s="27"/>
      <c r="M1090" s="27"/>
      <c r="N1090" s="27"/>
      <c r="O1090" s="27"/>
      <c r="P1090" s="27"/>
      <c r="Q1090" s="27"/>
    </row>
    <row r="1091" spans="1:17" s="3" customFormat="1" x14ac:dyDescent="0.25">
      <c r="A1091" s="36" t="s">
        <v>66</v>
      </c>
      <c r="B1091" s="30" t="s">
        <v>69</v>
      </c>
      <c r="C1091" s="30" t="s">
        <v>447</v>
      </c>
      <c r="D1091" s="27" t="s">
        <v>477</v>
      </c>
      <c r="E1091" s="27" t="s">
        <v>538</v>
      </c>
      <c r="F1091" s="27" t="s">
        <v>539</v>
      </c>
      <c r="G1091" s="27" t="s">
        <v>540</v>
      </c>
      <c r="H1091" s="27" t="s">
        <v>519</v>
      </c>
      <c r="K1091" s="27" t="str">
        <f t="shared" si="16"/>
        <v>WireDownEvent.ConductorRating</v>
      </c>
      <c r="L1091" s="27"/>
      <c r="M1091" s="27"/>
      <c r="N1091" s="27"/>
      <c r="O1091" s="27"/>
      <c r="P1091" s="27"/>
      <c r="Q1091" s="27"/>
    </row>
    <row r="1092" spans="1:17" s="3" customFormat="1" x14ac:dyDescent="0.25">
      <c r="A1092" s="36" t="s">
        <v>66</v>
      </c>
      <c r="B1092" s="30" t="s">
        <v>69</v>
      </c>
      <c r="C1092" s="30" t="s">
        <v>448</v>
      </c>
      <c r="D1092" s="27" t="s">
        <v>72</v>
      </c>
      <c r="E1092" s="27" t="s">
        <v>541</v>
      </c>
      <c r="F1092" s="27" t="s">
        <v>16</v>
      </c>
      <c r="G1092" s="27" t="s">
        <v>16</v>
      </c>
      <c r="H1092" s="27" t="s">
        <v>519</v>
      </c>
      <c r="K1092" s="27" t="str">
        <f t="shared" ref="K1092:K1100" si="17">CONCATENATE(SUBSTITUTE((B1092)," ",""),".",TRIM(C1092))</f>
        <v>WireDownEvent.Energized</v>
      </c>
      <c r="L1092" s="27"/>
      <c r="M1092" s="27"/>
      <c r="N1092" s="27"/>
      <c r="O1092" s="27"/>
      <c r="P1092" s="27"/>
      <c r="Q1092" s="27"/>
    </row>
    <row r="1093" spans="1:17" s="3" customFormat="1" x14ac:dyDescent="0.25">
      <c r="A1093" s="36" t="s">
        <v>66</v>
      </c>
      <c r="B1093" s="30" t="s">
        <v>69</v>
      </c>
      <c r="C1093" s="30" t="s">
        <v>449</v>
      </c>
      <c r="D1093" s="27" t="s">
        <v>72</v>
      </c>
      <c r="E1093" s="27" t="s">
        <v>16</v>
      </c>
      <c r="F1093" s="27" t="s">
        <v>16</v>
      </c>
      <c r="G1093" s="27" t="s">
        <v>16</v>
      </c>
      <c r="H1093" s="27" t="s">
        <v>519</v>
      </c>
      <c r="K1093" s="27" t="str">
        <f t="shared" si="17"/>
        <v>WireDownEvent.IgnitionStatus</v>
      </c>
      <c r="L1093" s="27"/>
      <c r="M1093" s="27"/>
      <c r="N1093" s="27"/>
      <c r="O1093" s="27"/>
      <c r="P1093" s="27"/>
      <c r="Q1093" s="27"/>
    </row>
    <row r="1094" spans="1:17" s="3" customFormat="1" x14ac:dyDescent="0.25">
      <c r="A1094" s="36" t="s">
        <v>66</v>
      </c>
      <c r="B1094" s="30" t="s">
        <v>69</v>
      </c>
      <c r="C1094" s="30" t="s">
        <v>380</v>
      </c>
      <c r="D1094" s="27" t="s">
        <v>72</v>
      </c>
      <c r="E1094" s="27" t="s">
        <v>542</v>
      </c>
      <c r="F1094" s="27" t="s">
        <v>543</v>
      </c>
      <c r="G1094" s="27" t="s">
        <v>544</v>
      </c>
      <c r="H1094" s="27" t="s">
        <v>519</v>
      </c>
      <c r="K1094" s="27" t="str">
        <f t="shared" si="17"/>
        <v>WireDownEvent.IgnitionID</v>
      </c>
      <c r="L1094" s="27"/>
      <c r="M1094" s="27"/>
      <c r="N1094" s="27"/>
      <c r="O1094" s="27"/>
      <c r="P1094" s="27"/>
      <c r="Q1094" s="27"/>
    </row>
    <row r="1095" spans="1:17" s="3" customFormat="1" x14ac:dyDescent="0.25">
      <c r="A1095" s="36" t="s">
        <v>66</v>
      </c>
      <c r="B1095" s="30" t="s">
        <v>69</v>
      </c>
      <c r="C1095" s="30" t="s">
        <v>450</v>
      </c>
      <c r="D1095" s="27" t="s">
        <v>477</v>
      </c>
      <c r="E1095" s="27" t="s">
        <v>16</v>
      </c>
      <c r="F1095" s="27" t="s">
        <v>16</v>
      </c>
      <c r="G1095" s="27" t="s">
        <v>16</v>
      </c>
      <c r="H1095" s="27" t="s">
        <v>519</v>
      </c>
      <c r="K1095" s="27" t="str">
        <f t="shared" si="17"/>
        <v>WireDownEvent.WireDownNotes</v>
      </c>
      <c r="L1095" s="27"/>
      <c r="M1095" s="27"/>
      <c r="N1095" s="27"/>
      <c r="O1095" s="27"/>
      <c r="P1095" s="27"/>
      <c r="Q1095" s="27"/>
    </row>
    <row r="1096" spans="1:17" s="3" customFormat="1" x14ac:dyDescent="0.25">
      <c r="A1096" s="38" t="s">
        <v>66</v>
      </c>
      <c r="B1096" s="22" t="s">
        <v>69</v>
      </c>
      <c r="C1096" s="22" t="s">
        <v>112</v>
      </c>
      <c r="D1096" s="27" t="s">
        <v>72</v>
      </c>
      <c r="E1096" s="27" t="s">
        <v>545</v>
      </c>
      <c r="F1096" s="27" t="s">
        <v>16</v>
      </c>
      <c r="G1096" s="27" t="s">
        <v>16</v>
      </c>
      <c r="H1096" s="27" t="s">
        <v>74</v>
      </c>
      <c r="K1096" s="27" t="str">
        <f t="shared" si="17"/>
        <v>WireDownEvent.HFTDClass</v>
      </c>
      <c r="L1096" s="27"/>
      <c r="M1096" s="27"/>
      <c r="N1096" s="27"/>
      <c r="O1096" s="27"/>
      <c r="P1096" s="27"/>
      <c r="Q1096" s="27"/>
    </row>
    <row r="1097" spans="1:17" s="3" customFormat="1" x14ac:dyDescent="0.25">
      <c r="A1097" s="31" t="s">
        <v>451</v>
      </c>
      <c r="B1097" s="11" t="s">
        <v>70</v>
      </c>
      <c r="C1097" s="32" t="s">
        <v>256</v>
      </c>
      <c r="D1097" s="27" t="s">
        <v>72</v>
      </c>
      <c r="E1097" s="27" t="s">
        <v>546</v>
      </c>
      <c r="F1097" s="27" t="s">
        <v>547</v>
      </c>
      <c r="G1097" s="27" t="s">
        <v>548</v>
      </c>
      <c r="H1097" s="27" t="s">
        <v>549</v>
      </c>
      <c r="I1097" s="37"/>
      <c r="K1097" s="27" t="str">
        <f t="shared" si="17"/>
        <v>RiskEventPhotoLog.PhotoID</v>
      </c>
      <c r="L1097" s="27"/>
      <c r="M1097" s="27"/>
      <c r="N1097" s="27"/>
      <c r="O1097" s="27"/>
      <c r="P1097" s="27"/>
      <c r="Q1097" s="27"/>
    </row>
    <row r="1098" spans="1:17" s="3" customFormat="1" x14ac:dyDescent="0.25">
      <c r="A1098" s="33" t="s">
        <v>451</v>
      </c>
      <c r="B1098" t="s">
        <v>70</v>
      </c>
      <c r="C1098" s="1" t="s">
        <v>83</v>
      </c>
      <c r="D1098" s="27" t="s">
        <v>72</v>
      </c>
      <c r="E1098" s="27" t="s">
        <v>16</v>
      </c>
      <c r="F1098" s="27" t="s">
        <v>16</v>
      </c>
      <c r="G1098" s="27" t="s">
        <v>16</v>
      </c>
      <c r="H1098" s="27" t="s">
        <v>74</v>
      </c>
      <c r="I1098" s="37"/>
      <c r="K1098" s="27" t="str">
        <f t="shared" si="17"/>
        <v>RiskEventPhotoLog.UtilityID</v>
      </c>
      <c r="L1098" s="27"/>
      <c r="M1098" s="27"/>
      <c r="N1098" s="27"/>
      <c r="O1098" s="27"/>
      <c r="P1098" s="27"/>
      <c r="Q1098" s="27"/>
    </row>
    <row r="1099" spans="1:17" s="3" customFormat="1" x14ac:dyDescent="0.25">
      <c r="A1099" s="33" t="s">
        <v>451</v>
      </c>
      <c r="B1099" t="s">
        <v>70</v>
      </c>
      <c r="C1099" s="1" t="s">
        <v>380</v>
      </c>
      <c r="D1099" s="27" t="s">
        <v>72</v>
      </c>
      <c r="E1099" s="27" t="s">
        <v>550</v>
      </c>
      <c r="F1099" s="27" t="s">
        <v>551</v>
      </c>
      <c r="G1099" s="27" t="s">
        <v>548</v>
      </c>
      <c r="H1099" s="27" t="s">
        <v>519</v>
      </c>
      <c r="I1099" s="37"/>
      <c r="K1099" s="27" t="str">
        <f t="shared" si="17"/>
        <v>RiskEventPhotoLog.IgnitionID</v>
      </c>
      <c r="L1099" s="27"/>
      <c r="M1099" s="27"/>
      <c r="N1099" s="27"/>
      <c r="O1099" s="27"/>
      <c r="P1099" s="27"/>
      <c r="Q1099" s="27"/>
    </row>
    <row r="1100" spans="1:17" s="3" customFormat="1" x14ac:dyDescent="0.25">
      <c r="A1100" s="34" t="s">
        <v>451</v>
      </c>
      <c r="B1100" s="12" t="s">
        <v>70</v>
      </c>
      <c r="C1100" s="23" t="s">
        <v>440</v>
      </c>
      <c r="D1100" s="27" t="s">
        <v>72</v>
      </c>
      <c r="E1100" s="27" t="s">
        <v>552</v>
      </c>
      <c r="F1100" s="27" t="s">
        <v>553</v>
      </c>
      <c r="G1100" s="27" t="s">
        <v>544</v>
      </c>
      <c r="H1100" s="27" t="s">
        <v>519</v>
      </c>
      <c r="I1100" s="37"/>
      <c r="K1100" s="27" t="str">
        <f t="shared" si="17"/>
        <v>RiskEventPhotoLog.WireDownID</v>
      </c>
      <c r="L1100" s="27"/>
      <c r="M1100" s="27"/>
      <c r="N1100" s="27"/>
      <c r="O1100" s="27"/>
      <c r="P1100" s="27"/>
      <c r="Q1100" s="27"/>
    </row>
    <row r="1101" spans="1:17" x14ac:dyDescent="0.25">
      <c r="A1101" s="1"/>
      <c r="B1101" s="1"/>
      <c r="D1101"/>
      <c r="E1101"/>
      <c r="F1101"/>
      <c r="G1101"/>
      <c r="H1101"/>
      <c r="I1101"/>
    </row>
    <row r="1102" spans="1:17" x14ac:dyDescent="0.25">
      <c r="A1102" s="1"/>
      <c r="B1102" s="1"/>
      <c r="D1102"/>
      <c r="E1102"/>
      <c r="F1102"/>
      <c r="G1102"/>
      <c r="H1102"/>
      <c r="I1102"/>
    </row>
    <row r="1103" spans="1:17" x14ac:dyDescent="0.25">
      <c r="A1103" s="1"/>
      <c r="B1103" s="1"/>
      <c r="D1103"/>
      <c r="E1103"/>
      <c r="F1103"/>
      <c r="G1103"/>
      <c r="H1103"/>
      <c r="I1103"/>
    </row>
    <row r="1104" spans="1:17" x14ac:dyDescent="0.25">
      <c r="A1104" s="1"/>
      <c r="B1104" s="1"/>
      <c r="D1104"/>
      <c r="E1104"/>
      <c r="F1104"/>
      <c r="G1104"/>
      <c r="H1104"/>
      <c r="I1104"/>
    </row>
    <row r="1105" spans="1:9" x14ac:dyDescent="0.25">
      <c r="A1105" s="1"/>
      <c r="B1105" s="1"/>
      <c r="D1105"/>
      <c r="E1105"/>
      <c r="F1105"/>
      <c r="G1105"/>
      <c r="H1105"/>
      <c r="I1105"/>
    </row>
    <row r="1106" spans="1:9" x14ac:dyDescent="0.25">
      <c r="A1106" s="1"/>
      <c r="B1106" s="1"/>
      <c r="D1106"/>
      <c r="E1106"/>
      <c r="F1106"/>
      <c r="G1106"/>
      <c r="H1106"/>
      <c r="I1106"/>
    </row>
    <row r="1107" spans="1:9" x14ac:dyDescent="0.25">
      <c r="A1107" s="1"/>
      <c r="B1107" s="1"/>
      <c r="D1107"/>
      <c r="E1107"/>
      <c r="F1107"/>
      <c r="G1107"/>
      <c r="H1107"/>
      <c r="I1107"/>
    </row>
    <row r="1108" spans="1:9" x14ac:dyDescent="0.25">
      <c r="A1108" s="1"/>
      <c r="B1108" s="1"/>
      <c r="D1108"/>
      <c r="E1108"/>
      <c r="F1108"/>
      <c r="G1108"/>
      <c r="H1108"/>
      <c r="I1108"/>
    </row>
    <row r="1109" spans="1:9" x14ac:dyDescent="0.25">
      <c r="A1109" s="1"/>
      <c r="B1109" s="1"/>
      <c r="D1109"/>
      <c r="E1109"/>
      <c r="F1109"/>
      <c r="G1109"/>
      <c r="H1109"/>
      <c r="I1109"/>
    </row>
    <row r="1110" spans="1:9" x14ac:dyDescent="0.25">
      <c r="A1110" s="1"/>
      <c r="B1110" s="1"/>
      <c r="D1110"/>
      <c r="E1110"/>
      <c r="F1110"/>
      <c r="G1110"/>
      <c r="H1110"/>
      <c r="I1110"/>
    </row>
    <row r="1111" spans="1:9" x14ac:dyDescent="0.25">
      <c r="A1111" s="1"/>
      <c r="B1111" s="1"/>
      <c r="D1111"/>
      <c r="E1111"/>
      <c r="F1111"/>
      <c r="G1111"/>
      <c r="H1111"/>
      <c r="I1111"/>
    </row>
    <row r="1112" spans="1:9" x14ac:dyDescent="0.25">
      <c r="A1112" s="1"/>
      <c r="B1112" s="1"/>
      <c r="D1112"/>
      <c r="E1112"/>
      <c r="F1112"/>
      <c r="G1112"/>
      <c r="H1112"/>
      <c r="I1112"/>
    </row>
    <row r="1113" spans="1:9" x14ac:dyDescent="0.25">
      <c r="A1113" s="1"/>
      <c r="B1113" s="1"/>
      <c r="D1113"/>
      <c r="E1113"/>
      <c r="F1113"/>
      <c r="G1113"/>
      <c r="H1113"/>
      <c r="I1113"/>
    </row>
    <row r="1114" spans="1:9" x14ac:dyDescent="0.25">
      <c r="A1114" s="1"/>
      <c r="B1114" s="1"/>
      <c r="D1114"/>
      <c r="E1114"/>
      <c r="F1114"/>
      <c r="G1114"/>
      <c r="H1114"/>
      <c r="I1114"/>
    </row>
    <row r="1115" spans="1:9" x14ac:dyDescent="0.25">
      <c r="A1115" s="1"/>
      <c r="B1115" s="1"/>
      <c r="D1115"/>
      <c r="E1115"/>
      <c r="F1115"/>
      <c r="G1115"/>
      <c r="H1115"/>
      <c r="I1115"/>
    </row>
    <row r="1116" spans="1:9" x14ac:dyDescent="0.25">
      <c r="A1116" s="1"/>
      <c r="B1116" s="1"/>
      <c r="D1116"/>
      <c r="E1116"/>
      <c r="F1116"/>
      <c r="G1116"/>
      <c r="H1116"/>
      <c r="I1116"/>
    </row>
    <row r="1117" spans="1:9" x14ac:dyDescent="0.25">
      <c r="A1117" s="1"/>
      <c r="B1117" s="1"/>
      <c r="D1117"/>
      <c r="E1117"/>
      <c r="F1117"/>
      <c r="G1117"/>
      <c r="H1117"/>
      <c r="I1117"/>
    </row>
    <row r="1118" spans="1:9" x14ac:dyDescent="0.25">
      <c r="A1118" s="1"/>
      <c r="B1118" s="1"/>
      <c r="D1118"/>
      <c r="E1118"/>
      <c r="F1118"/>
      <c r="G1118"/>
      <c r="H1118"/>
      <c r="I1118"/>
    </row>
    <row r="1119" spans="1:9" x14ac:dyDescent="0.25">
      <c r="A1119" s="1"/>
      <c r="B1119" s="1"/>
      <c r="D1119"/>
      <c r="E1119"/>
      <c r="F1119"/>
      <c r="G1119"/>
      <c r="H1119"/>
      <c r="I1119"/>
    </row>
    <row r="1120" spans="1:9" x14ac:dyDescent="0.25">
      <c r="A1120" s="1"/>
      <c r="B1120" s="1"/>
      <c r="D1120"/>
      <c r="E1120"/>
      <c r="F1120"/>
      <c r="G1120"/>
      <c r="H1120"/>
      <c r="I1120"/>
    </row>
    <row r="1121" spans="1:9" x14ac:dyDescent="0.25">
      <c r="A1121" s="1"/>
      <c r="B1121" s="1"/>
      <c r="D1121"/>
      <c r="E1121"/>
      <c r="F1121"/>
      <c r="G1121"/>
      <c r="H1121"/>
      <c r="I1121"/>
    </row>
    <row r="1122" spans="1:9" x14ac:dyDescent="0.25">
      <c r="A1122" s="1"/>
      <c r="B1122" s="1"/>
      <c r="D1122"/>
      <c r="E1122"/>
      <c r="F1122"/>
      <c r="G1122"/>
      <c r="H1122"/>
      <c r="I1122"/>
    </row>
    <row r="1123" spans="1:9" x14ac:dyDescent="0.25">
      <c r="A1123" s="1"/>
      <c r="B1123" s="1"/>
      <c r="D1123"/>
      <c r="E1123"/>
      <c r="F1123"/>
      <c r="G1123"/>
      <c r="H1123"/>
      <c r="I1123"/>
    </row>
    <row r="1124" spans="1:9" x14ac:dyDescent="0.25">
      <c r="A1124" s="1"/>
      <c r="B1124" s="1"/>
      <c r="D1124"/>
      <c r="E1124"/>
      <c r="F1124"/>
      <c r="G1124"/>
      <c r="H1124"/>
      <c r="I1124"/>
    </row>
    <row r="1125" spans="1:9" x14ac:dyDescent="0.25">
      <c r="A1125" s="1"/>
      <c r="B1125" s="1"/>
      <c r="D1125"/>
      <c r="E1125"/>
      <c r="F1125"/>
      <c r="G1125"/>
      <c r="H1125"/>
      <c r="I1125"/>
    </row>
    <row r="1126" spans="1:9" x14ac:dyDescent="0.25">
      <c r="A1126" s="1"/>
      <c r="B1126" s="1"/>
      <c r="D1126"/>
      <c r="E1126"/>
      <c r="F1126"/>
      <c r="G1126"/>
      <c r="H1126"/>
      <c r="I1126"/>
    </row>
    <row r="1127" spans="1:9" x14ac:dyDescent="0.25">
      <c r="A1127" s="1"/>
      <c r="B1127" s="1"/>
      <c r="D1127"/>
      <c r="E1127"/>
      <c r="F1127"/>
      <c r="G1127"/>
      <c r="H1127"/>
      <c r="I1127"/>
    </row>
    <row r="1128" spans="1:9" x14ac:dyDescent="0.25">
      <c r="A1128" s="1"/>
      <c r="B1128" s="1"/>
      <c r="D1128"/>
      <c r="E1128"/>
      <c r="F1128"/>
      <c r="G1128"/>
      <c r="H1128"/>
      <c r="I1128"/>
    </row>
    <row r="1129" spans="1:9" x14ac:dyDescent="0.25">
      <c r="A1129" s="1"/>
      <c r="B1129" s="1"/>
      <c r="D1129"/>
      <c r="E1129"/>
      <c r="F1129"/>
      <c r="G1129"/>
      <c r="H1129"/>
      <c r="I1129"/>
    </row>
    <row r="1130" spans="1:9" x14ac:dyDescent="0.25">
      <c r="A1130" s="1"/>
      <c r="B1130" s="1"/>
      <c r="D1130"/>
      <c r="E1130"/>
      <c r="F1130"/>
      <c r="G1130"/>
      <c r="H1130"/>
      <c r="I1130"/>
    </row>
    <row r="1131" spans="1:9" x14ac:dyDescent="0.25">
      <c r="A1131" s="1"/>
      <c r="B1131" s="1"/>
      <c r="D1131"/>
      <c r="E1131"/>
      <c r="F1131"/>
      <c r="G1131"/>
      <c r="H1131"/>
      <c r="I1131"/>
    </row>
    <row r="1132" spans="1:9" x14ac:dyDescent="0.25">
      <c r="A1132" s="1"/>
      <c r="B1132" s="1"/>
      <c r="D1132"/>
      <c r="E1132"/>
      <c r="F1132"/>
      <c r="G1132"/>
      <c r="H1132"/>
      <c r="I1132"/>
    </row>
    <row r="1133" spans="1:9" x14ac:dyDescent="0.25">
      <c r="A1133" s="1"/>
      <c r="B1133" s="1"/>
      <c r="D1133"/>
      <c r="E1133"/>
      <c r="F1133"/>
      <c r="G1133"/>
      <c r="H1133"/>
      <c r="I1133"/>
    </row>
    <row r="1134" spans="1:9" x14ac:dyDescent="0.25">
      <c r="A1134" s="1"/>
      <c r="B1134" s="1"/>
      <c r="D1134"/>
      <c r="E1134"/>
      <c r="F1134"/>
      <c r="G1134"/>
      <c r="H1134"/>
      <c r="I1134"/>
    </row>
    <row r="1135" spans="1:9" x14ac:dyDescent="0.25">
      <c r="A1135" s="1"/>
      <c r="B1135" s="1"/>
      <c r="D1135"/>
      <c r="E1135"/>
      <c r="F1135"/>
      <c r="G1135"/>
      <c r="H1135"/>
      <c r="I1135"/>
    </row>
    <row r="1136" spans="1:9" x14ac:dyDescent="0.25">
      <c r="A1136" s="1"/>
      <c r="B1136" s="1"/>
      <c r="D1136"/>
      <c r="E1136"/>
      <c r="F1136"/>
      <c r="G1136"/>
      <c r="H1136"/>
      <c r="I1136"/>
    </row>
    <row r="1137" spans="1:9" x14ac:dyDescent="0.25">
      <c r="A1137" s="1"/>
      <c r="B1137" s="1"/>
      <c r="D1137"/>
      <c r="E1137"/>
      <c r="F1137"/>
      <c r="G1137"/>
      <c r="H1137"/>
      <c r="I1137"/>
    </row>
    <row r="1138" spans="1:9" x14ac:dyDescent="0.25">
      <c r="A1138" s="1"/>
      <c r="B1138" s="1"/>
      <c r="D1138"/>
      <c r="E1138"/>
      <c r="F1138"/>
      <c r="G1138"/>
      <c r="H1138"/>
      <c r="I1138"/>
    </row>
    <row r="1139" spans="1:9" x14ac:dyDescent="0.25">
      <c r="A1139" s="1"/>
      <c r="B1139" s="1"/>
      <c r="D1139"/>
      <c r="E1139"/>
      <c r="F1139"/>
      <c r="G1139"/>
      <c r="H1139"/>
      <c r="I1139"/>
    </row>
    <row r="1140" spans="1:9" x14ac:dyDescent="0.25">
      <c r="A1140" s="1"/>
      <c r="B1140" s="1"/>
      <c r="D1140"/>
      <c r="E1140"/>
      <c r="F1140"/>
      <c r="G1140"/>
      <c r="H1140"/>
      <c r="I1140"/>
    </row>
    <row r="1141" spans="1:9" x14ac:dyDescent="0.25">
      <c r="A1141" s="1"/>
      <c r="B1141" s="1"/>
      <c r="D1141"/>
      <c r="E1141"/>
      <c r="F1141"/>
      <c r="G1141"/>
      <c r="H1141"/>
      <c r="I1141"/>
    </row>
    <row r="1142" spans="1:9" x14ac:dyDescent="0.25">
      <c r="A1142" s="1"/>
      <c r="B1142" s="1"/>
      <c r="D1142"/>
      <c r="E1142"/>
      <c r="F1142"/>
      <c r="G1142"/>
      <c r="H1142"/>
      <c r="I1142"/>
    </row>
    <row r="1143" spans="1:9" x14ac:dyDescent="0.25">
      <c r="A1143" s="1"/>
      <c r="B1143" s="1"/>
      <c r="D1143"/>
      <c r="E1143"/>
      <c r="F1143"/>
      <c r="G1143"/>
      <c r="H1143"/>
      <c r="I1143"/>
    </row>
    <row r="1144" spans="1:9" x14ac:dyDescent="0.25">
      <c r="A1144" s="1"/>
      <c r="B1144" s="1"/>
      <c r="D1144"/>
      <c r="E1144"/>
      <c r="F1144"/>
      <c r="G1144"/>
      <c r="H1144"/>
      <c r="I1144"/>
    </row>
    <row r="1145" spans="1:9" x14ac:dyDescent="0.25">
      <c r="A1145" s="1"/>
      <c r="B1145" s="1"/>
      <c r="D1145"/>
      <c r="E1145"/>
      <c r="F1145"/>
      <c r="G1145"/>
      <c r="H1145"/>
      <c r="I1145"/>
    </row>
    <row r="1146" spans="1:9" x14ac:dyDescent="0.25">
      <c r="A1146" s="1"/>
      <c r="B1146" s="1"/>
      <c r="D1146"/>
      <c r="E1146"/>
      <c r="F1146"/>
      <c r="G1146"/>
      <c r="H1146"/>
      <c r="I1146"/>
    </row>
    <row r="1147" spans="1:9" x14ac:dyDescent="0.25">
      <c r="A1147" s="1"/>
      <c r="B1147" s="1"/>
      <c r="D1147"/>
      <c r="E1147"/>
      <c r="F1147"/>
      <c r="G1147"/>
      <c r="H1147"/>
      <c r="I1147"/>
    </row>
    <row r="1148" spans="1:9" x14ac:dyDescent="0.25">
      <c r="A1148" s="1"/>
      <c r="B1148" s="1"/>
      <c r="D1148"/>
      <c r="E1148"/>
      <c r="F1148"/>
      <c r="G1148"/>
      <c r="H1148"/>
      <c r="I1148"/>
    </row>
    <row r="1149" spans="1:9" x14ac:dyDescent="0.25">
      <c r="A1149" s="1"/>
      <c r="B1149" s="1"/>
      <c r="D1149"/>
      <c r="E1149"/>
      <c r="F1149"/>
      <c r="G1149"/>
      <c r="H1149"/>
      <c r="I1149"/>
    </row>
    <row r="1150" spans="1:9" x14ac:dyDescent="0.25">
      <c r="A1150" s="1"/>
      <c r="B1150" s="1"/>
      <c r="D1150"/>
      <c r="E1150"/>
      <c r="F1150"/>
      <c r="G1150"/>
      <c r="H1150"/>
      <c r="I1150"/>
    </row>
    <row r="1151" spans="1:9" x14ac:dyDescent="0.25">
      <c r="A1151" s="1"/>
      <c r="B1151" s="1"/>
      <c r="D1151"/>
      <c r="E1151"/>
      <c r="F1151"/>
      <c r="G1151"/>
      <c r="H1151"/>
      <c r="I1151"/>
    </row>
    <row r="1152" spans="1:9" x14ac:dyDescent="0.25">
      <c r="A1152" s="1"/>
      <c r="B1152" s="1"/>
      <c r="D1152"/>
      <c r="E1152"/>
      <c r="F1152"/>
      <c r="G1152"/>
      <c r="H1152"/>
      <c r="I1152"/>
    </row>
    <row r="1153" spans="1:9" x14ac:dyDescent="0.25">
      <c r="A1153" s="1"/>
      <c r="B1153" s="1"/>
      <c r="D1153"/>
      <c r="E1153"/>
      <c r="F1153"/>
      <c r="G1153"/>
      <c r="H1153"/>
      <c r="I1153"/>
    </row>
    <row r="1154" spans="1:9" x14ac:dyDescent="0.25">
      <c r="A1154" s="1"/>
      <c r="B1154" s="1"/>
      <c r="D1154"/>
      <c r="E1154"/>
      <c r="F1154"/>
      <c r="G1154"/>
      <c r="H1154"/>
      <c r="I1154"/>
    </row>
    <row r="1155" spans="1:9" x14ac:dyDescent="0.25">
      <c r="A1155" s="1"/>
      <c r="B1155" s="1"/>
      <c r="D1155"/>
      <c r="E1155"/>
      <c r="F1155"/>
      <c r="G1155"/>
      <c r="H1155"/>
      <c r="I1155"/>
    </row>
    <row r="1156" spans="1:9" x14ac:dyDescent="0.25">
      <c r="A1156" s="1"/>
      <c r="B1156" s="1"/>
      <c r="D1156"/>
      <c r="E1156"/>
      <c r="F1156"/>
      <c r="G1156"/>
      <c r="H1156"/>
      <c r="I1156"/>
    </row>
    <row r="1157" spans="1:9" x14ac:dyDescent="0.25">
      <c r="A1157" s="1"/>
      <c r="B1157" s="1"/>
      <c r="D1157"/>
      <c r="E1157"/>
      <c r="F1157"/>
      <c r="G1157"/>
      <c r="H1157"/>
      <c r="I1157"/>
    </row>
    <row r="1158" spans="1:9" x14ac:dyDescent="0.25">
      <c r="A1158" s="1"/>
      <c r="B1158" s="1"/>
      <c r="D1158"/>
      <c r="E1158"/>
      <c r="F1158"/>
      <c r="G1158"/>
      <c r="H1158"/>
      <c r="I1158"/>
    </row>
    <row r="1159" spans="1:9" x14ac:dyDescent="0.25">
      <c r="A1159" s="1"/>
      <c r="B1159" s="1"/>
      <c r="D1159"/>
      <c r="E1159"/>
      <c r="F1159"/>
      <c r="G1159"/>
      <c r="H1159"/>
      <c r="I1159"/>
    </row>
    <row r="1160" spans="1:9" x14ac:dyDescent="0.25">
      <c r="A1160" s="1"/>
      <c r="B1160" s="1"/>
      <c r="D1160"/>
      <c r="E1160"/>
      <c r="F1160"/>
      <c r="G1160"/>
      <c r="H1160"/>
      <c r="I1160"/>
    </row>
    <row r="1161" spans="1:9" x14ac:dyDescent="0.25">
      <c r="A1161" s="1"/>
      <c r="B1161" s="1"/>
      <c r="D1161"/>
      <c r="E1161"/>
      <c r="F1161"/>
      <c r="G1161"/>
      <c r="H1161"/>
      <c r="I1161"/>
    </row>
    <row r="1162" spans="1:9" x14ac:dyDescent="0.25">
      <c r="A1162" s="1"/>
      <c r="B1162" s="1"/>
      <c r="D1162"/>
      <c r="E1162"/>
      <c r="F1162"/>
      <c r="G1162"/>
      <c r="H1162"/>
      <c r="I1162"/>
    </row>
    <row r="1163" spans="1:9" x14ac:dyDescent="0.25">
      <c r="A1163" s="1"/>
      <c r="B1163" s="1"/>
      <c r="D1163"/>
      <c r="E1163"/>
      <c r="F1163"/>
      <c r="G1163"/>
      <c r="H1163"/>
      <c r="I1163"/>
    </row>
    <row r="1164" spans="1:9" x14ac:dyDescent="0.25">
      <c r="A1164" s="1"/>
      <c r="B1164" s="1"/>
    </row>
    <row r="1165" spans="1:9" x14ac:dyDescent="0.25">
      <c r="A1165" s="1"/>
      <c r="B1165" s="1"/>
    </row>
    <row r="1166" spans="1:9" x14ac:dyDescent="0.25">
      <c r="A1166" s="1"/>
      <c r="B1166" s="1"/>
    </row>
  </sheetData>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G1"/>
  </mergeCells>
  <pageMargins left="0.7" right="0.7" top="0.75" bottom="0.75" header="0.3" footer="0.3"/>
  <pageSetup orientation="portrait" horizontalDpi="90" verticalDpi="90" r:id="rId3"/>
  <headerFooter>
    <oddFooter xml:space="preserve">&amp;C_x000D_&amp;1#&amp;"Calibri"&amp;12&amp;K000000 Public </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5" ma:contentTypeDescription="Create a new document." ma:contentTypeScope="" ma:versionID="ab1081e08cab9fa50448c76c23fd5d58">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cea7b25b2c33b627ce640d05a8b21542"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01" PreviousValue="false" LastSyncTimeStamp="2020-01-27T23:41:31.003Z"/>
</file>

<file path=customXml/item3.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3c0f859c-ad15-4a1a-a0fa-006f3c6ee0a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6E9C36-30ED-4610-9975-A58EAD5B11A3}"/>
</file>

<file path=customXml/itemProps2.xml><?xml version="1.0" encoding="utf-8"?>
<ds:datastoreItem xmlns:ds="http://schemas.openxmlformats.org/officeDocument/2006/customXml" ds:itemID="{553AB1A7-6D73-4046-9536-7212EA202F70}"/>
</file>

<file path=customXml/itemProps3.xml><?xml version="1.0" encoding="utf-8"?>
<ds:datastoreItem xmlns:ds="http://schemas.openxmlformats.org/officeDocument/2006/customXml" ds:itemID="{DE7F3F87-E0BB-4D47-8091-16A3A9AF76B1}">
  <ds:schemaRefs>
    <ds:schemaRef ds:uri="http://schemas.microsoft.com/office/2006/metadata/properties"/>
    <ds:schemaRef ds:uri="http://schemas.microsoft.com/office/infopath/2007/PartnerControls"/>
    <ds:schemaRef ds:uri="97e57212-3e02-407f-8b2d-05f7d7f19b15"/>
    <ds:schemaRef ds:uri="8ffccc7f-2f85-4fb5-8c1a-63911e116f83"/>
  </ds:schemaRefs>
</ds:datastoreItem>
</file>

<file path=customXml/itemProps4.xml><?xml version="1.0" encoding="utf-8"?>
<ds:datastoreItem xmlns:ds="http://schemas.openxmlformats.org/officeDocument/2006/customXml" ds:itemID="{9D3AACBB-F6F7-487A-8517-FB2B5D5194A1}">
  <ds:schemaRefs>
    <ds:schemaRef ds:uri="http://schemas.microsoft.com/sharepoint/v3/contenttype/forms"/>
  </ds:schemaRefs>
</ds:datastoreItem>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Reasons</vt:lpstr>
      <vt:lpstr>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Jolly, William</cp:lastModifiedBy>
  <cp:revision/>
  <dcterms:created xsi:type="dcterms:W3CDTF">2020-07-13T16:17:54Z</dcterms:created>
  <dcterms:modified xsi:type="dcterms:W3CDTF">2025-07-30T22:41:20Z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pgeRecordCategory">
    <vt:lpwstr/>
  </property>
</Properties>
</file>