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F706AF8-0031-41B3-BAB2-265CA2703D98}" xr6:coauthVersionLast="47" xr6:coauthVersionMax="47" xr10:uidLastSave="{00000000-0000-0000-0000-000000000000}"/>
  <bookViews>
    <workbookView xWindow="-110" yWindow="-110" windowWidth="19420" windowHeight="10420" tabRatio="715" xr2:uid="{45D822DF-5C0A-499D-8CAF-45903AD0C7F6}"/>
  </bookViews>
  <sheets>
    <sheet name="Cover Sheet T11 - Supplemental" sheetId="2" r:id="rId1"/>
    <sheet name="Table 11 - Supplement" sheetId="21" r:id="rId2"/>
  </sheets>
  <definedNames>
    <definedName name="_xlnm._FilterDatabase" localSheetId="1" hidden="1">'Table 11 - Supplement'!$B$9:$K$9</definedName>
    <definedName name="_Hlk84766338">'Table 11 - Supplement'!$D$60</definedName>
    <definedName name="_msoanchor_1">'Table 11 - Supplement'!$D$17</definedName>
    <definedName name="_msoanchor_2">'Table 11 - Supplement'!$D$42</definedName>
    <definedName name="OLE_LINK465">'Table 11 - Supplement'!$D$43</definedName>
    <definedName name="OLE_LINK486">'Table 11 - Supplement'!$D$33</definedName>
    <definedName name="_xlnm.Print_Area" localSheetId="1">'Table 11 - Supplement'!$A$1:$Q$85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N9" i="21"/>
  <c r="C2" i="21" l="1"/>
</calcChain>
</file>

<file path=xl/sharedStrings.xml><?xml version="1.0" encoding="utf-8"?>
<sst xmlns="http://schemas.openxmlformats.org/spreadsheetml/2006/main" count="541" uniqueCount="196">
  <si>
    <t>Yes</t>
  </si>
  <si>
    <t>No</t>
  </si>
  <si>
    <t>&lt;-- for dropdowns</t>
  </si>
  <si>
    <t>Energy Safety Data Guidelines, Appendix D</t>
  </si>
  <si>
    <t>Wildifire Mitigation Data Tables</t>
  </si>
  <si>
    <t>SUPPLEMENTAL Template: Table 11</t>
  </si>
  <si>
    <t>Replace "X" with electrical corporation name in the table below.</t>
  </si>
  <si>
    <t>Electrical Corporation Name</t>
  </si>
  <si>
    <t>First year of 3-year WMP cycle</t>
  </si>
  <si>
    <t>Reporting Period year</t>
  </si>
  <si>
    <t>Reporting Period quarter</t>
  </si>
  <si>
    <t>Q4</t>
  </si>
  <si>
    <t>Q1</t>
  </si>
  <si>
    <t>Date Modified</t>
  </si>
  <si>
    <t>Q2</t>
  </si>
  <si>
    <t>Q3</t>
  </si>
  <si>
    <t>Utility</t>
  </si>
  <si>
    <t>Notes:</t>
  </si>
  <si>
    <t>Table No.</t>
  </si>
  <si>
    <t>Territory spend refers to the sum total of initiative spending across all areas, including HFTDs. HFTD spend refers to initiative spending applied to HFTDs, and is a subset of territory spend.</t>
  </si>
  <si>
    <t>CAPEX = Capital expenditure; OPEX = Operating expenditure.</t>
  </si>
  <si>
    <t>The units for the spend data are thousands of dollars.</t>
  </si>
  <si>
    <t>Actuals</t>
  </si>
  <si>
    <t>Table 11: Mitigation initiative financials</t>
  </si>
  <si>
    <t>CAPEX ($ thousands)</t>
  </si>
  <si>
    <t>OPEX ($ thousands)</t>
  </si>
  <si>
    <t>Territory</t>
  </si>
  <si>
    <t>HFTD</t>
  </si>
  <si>
    <t>WMPInitiativeCategory</t>
  </si>
  <si>
    <t>WMPInitiativeActivity</t>
  </si>
  <si>
    <t>UtilityInitiativeTrackingID</t>
  </si>
  <si>
    <t>Primary driver targeted</t>
  </si>
  <si>
    <t>Secondary driver  targeted</t>
  </si>
  <si>
    <t>Year initiated</t>
  </si>
  <si>
    <t>If existing: most recent proceeding that has reviewed program</t>
  </si>
  <si>
    <t>If new: memorandum account</t>
  </si>
  <si>
    <t>Current compiance status  - In / exceeding compliance with regulations</t>
  </si>
  <si>
    <t>Associated rule(s) - if multiple, separate by semi-colon - ";"</t>
  </si>
  <si>
    <t>If spend not disaggregated by category, note spend category or mark general operations</t>
  </si>
  <si>
    <t>Comments</t>
  </si>
  <si>
    <t>Blank Meaning</t>
  </si>
  <si>
    <t>Community Outreach and Engagement</t>
  </si>
  <si>
    <t>Emergency Preparedness</t>
  </si>
  <si>
    <t>Preparedness and planning for service restoration</t>
  </si>
  <si>
    <t>Customer support in wildfire and PSPS emergencies</t>
  </si>
  <si>
    <t>Grid Design, Operations, and Maintenance</t>
  </si>
  <si>
    <t>Distribution pole replacements and reinforcements</t>
  </si>
  <si>
    <t>Traditional overhead hardening</t>
  </si>
  <si>
    <t>Microgrids</t>
  </si>
  <si>
    <t>Installation of system automation equipment</t>
  </si>
  <si>
    <t>Environmental monitoring systems</t>
  </si>
  <si>
    <t>Grid monitoring systems</t>
  </si>
  <si>
    <t>Weather forecasting</t>
  </si>
  <si>
    <t>Liberty</t>
  </si>
  <si>
    <t xml:space="preserve">Covered conductor installation  </t>
  </si>
  <si>
    <t>WMP-GDOM-GH-01</t>
  </si>
  <si>
    <t>Other contact with object</t>
  </si>
  <si>
    <t>Equipment failure</t>
  </si>
  <si>
    <t>NA</t>
  </si>
  <si>
    <t>In compliance</t>
  </si>
  <si>
    <t xml:space="preserve">Undergrounding of electric lines and/or equipment  </t>
  </si>
  <si>
    <t>WMP-GDOM-GH-02</t>
  </si>
  <si>
    <t xml:space="preserve">Exceeds </t>
  </si>
  <si>
    <t>WMP-GDOM-GH-03</t>
  </si>
  <si>
    <t>GO 165</t>
  </si>
  <si>
    <t>Transmission pole/tower replacements and reinforcements</t>
  </si>
  <si>
    <t>WMP-GDOM-GH-04</t>
  </si>
  <si>
    <t>WMP-GDOM-GH-05</t>
  </si>
  <si>
    <t>Emerging grid hardening technology installations and pilot progress</t>
  </si>
  <si>
    <t>WMP-GDOM-GH-06</t>
  </si>
  <si>
    <t>WMP-GDOM-GH-07</t>
  </si>
  <si>
    <t>PSPS - for sectionalization, etc.</t>
  </si>
  <si>
    <t>Resiliency</t>
  </si>
  <si>
    <t>R20A</t>
  </si>
  <si>
    <t>WMP-GDOM-GH-08</t>
  </si>
  <si>
    <t>Exceeds</t>
  </si>
  <si>
    <t>Line removal (in HFTD)</t>
  </si>
  <si>
    <t>WMP-GDOM-GH-09</t>
  </si>
  <si>
    <t>Other grid topology improvements to minimize risk of ignitions</t>
  </si>
  <si>
    <t>WMP-GDOM-GH-10</t>
  </si>
  <si>
    <t>Other grid topology improvements to mitigate or reduce PSPS events</t>
  </si>
  <si>
    <t>WMP-GDOM-GH-11</t>
  </si>
  <si>
    <t xml:space="preserve">Other technologies and systems not listed above: </t>
  </si>
  <si>
    <t>WMP-GDOM-GH-12</t>
  </si>
  <si>
    <t>Tree attachment removals</t>
  </si>
  <si>
    <t>WMP-GDOM-GH-12a</t>
  </si>
  <si>
    <t>Contact with vegetation</t>
  </si>
  <si>
    <t>Expulsion fuse replacement</t>
  </si>
  <si>
    <t>WMP-GDOM-GH-12b</t>
  </si>
  <si>
    <t>Animal guards / Avian Protection</t>
  </si>
  <si>
    <t>WMP-GDOM-GH-12c</t>
  </si>
  <si>
    <t>Animal contact</t>
  </si>
  <si>
    <t>CalFIRE exempt hardware</t>
  </si>
  <si>
    <t>WMP-GDOM-GH-12d</t>
  </si>
  <si>
    <t>Open wire/grey wire</t>
  </si>
  <si>
    <t>WMP-GDOM-GH-12e</t>
  </si>
  <si>
    <t>Substation Equipment Replacement</t>
  </si>
  <si>
    <t>WMP-GDOM-GH-12f</t>
  </si>
  <si>
    <t xml:space="preserve">Detailed inspections of distribution electric lines and equipment  </t>
  </si>
  <si>
    <t>WMP-GDOM-AI-01</t>
  </si>
  <si>
    <t>2019 GRC</t>
  </si>
  <si>
    <t>In Compliance</t>
  </si>
  <si>
    <t>GO95; GO128; GO165</t>
  </si>
  <si>
    <t xml:space="preserve">Intrusive pole inspections  </t>
  </si>
  <si>
    <t>WMP-GDOM-AI-02</t>
  </si>
  <si>
    <t>GO95; GO165</t>
  </si>
  <si>
    <t xml:space="preserve">Patrol inspections of distribution electric lines and equipment  </t>
  </si>
  <si>
    <t>WMP-GDOM-AI-03</t>
  </si>
  <si>
    <t xml:space="preserve">Other discretionary inspections of distribution electric lines and equipment  </t>
  </si>
  <si>
    <t>WMP-GDOM-AI-04</t>
  </si>
  <si>
    <t xml:space="preserve">Quality assurance / quality control of inspections  </t>
  </si>
  <si>
    <t>WMP-GDOM-AI-05</t>
  </si>
  <si>
    <t xml:space="preserve">Substation inspections  </t>
  </si>
  <si>
    <t>WMP-GDOM-AI-06</t>
  </si>
  <si>
    <t>GO174</t>
  </si>
  <si>
    <t>Equipment maintenance and repair</t>
  </si>
  <si>
    <t>WMP-GDOM-MR-01</t>
  </si>
  <si>
    <t>Equipment settings to reduce wildfire risk</t>
  </si>
  <si>
    <t>WMP-GDOM-GO-01</t>
  </si>
  <si>
    <t>Grid response procedures and notifications</t>
  </si>
  <si>
    <t>WMP-GDOM-GO-02</t>
  </si>
  <si>
    <t>CPUC D.21-06-034</t>
  </si>
  <si>
    <t xml:space="preserve">Personnel work procedures and training in conditions of elevated fire risk  </t>
  </si>
  <si>
    <t>WMP-GDOM-GO-03</t>
  </si>
  <si>
    <t>WMPMA</t>
  </si>
  <si>
    <t>Automatic recloser operations</t>
  </si>
  <si>
    <t>WMP-GDOM-GO-04</t>
  </si>
  <si>
    <t>Asset Management and Inspection Enterprise System</t>
  </si>
  <si>
    <t>WMP-GDOM-GO-05</t>
  </si>
  <si>
    <t>Vegetation Management &amp; Inspections</t>
  </si>
  <si>
    <t>Vegetation Management Inspection Program - Detailed</t>
  </si>
  <si>
    <t>WMP-VM-INSP-01</t>
  </si>
  <si>
    <t>GO 95 Rule 35; PRC 4293</t>
  </si>
  <si>
    <t>Vegetation Management Inspection Program - Patrol</t>
  </si>
  <si>
    <t>WMP-VM-INSP-02</t>
  </si>
  <si>
    <t>Vegetation Management Inspection Program - LiDAR</t>
  </si>
  <si>
    <t>WMP-VM-INSP-03</t>
  </si>
  <si>
    <t>Pole Clearing</t>
  </si>
  <si>
    <t>WMP-VM-VFM-01</t>
  </si>
  <si>
    <t>Wood and Slash Management</t>
  </si>
  <si>
    <t>WMP-VM-VFM-02</t>
  </si>
  <si>
    <t>PRC 4291; PRC 4292</t>
  </si>
  <si>
    <t>Substation Defensible Space</t>
  </si>
  <si>
    <t>WMP-VM-VFM-03</t>
  </si>
  <si>
    <t>Fire-Resilient Right-of-Ways</t>
  </si>
  <si>
    <t>WMP-VM-VFM-04</t>
  </si>
  <si>
    <t>Clearance</t>
  </si>
  <si>
    <t>WMP-VM-VFM-05</t>
  </si>
  <si>
    <t>Fall-In Mitigation</t>
  </si>
  <si>
    <t>WMP-VM-VFM-06</t>
  </si>
  <si>
    <t>High-Risk Species</t>
  </si>
  <si>
    <t>WMP-VM-VFM-07</t>
  </si>
  <si>
    <t>Emergency Response Vegetation Management</t>
  </si>
  <si>
    <t>WMP-VM-VFM-08</t>
  </si>
  <si>
    <t>Vegetation Management Enterprise System</t>
  </si>
  <si>
    <t>WMP-VM-ESG-01</t>
  </si>
  <si>
    <t>Quality Assurance and Quality Control</t>
  </si>
  <si>
    <t>WMP-VM-QAQC-01</t>
  </si>
  <si>
    <t>Vegetation Management - Discretionary Inspections</t>
  </si>
  <si>
    <t>N/A</t>
  </si>
  <si>
    <t>Situational Awareness &amp; Forecasting</t>
  </si>
  <si>
    <t>WMP-SA-01</t>
  </si>
  <si>
    <t>WFMMA</t>
  </si>
  <si>
    <t>WMP-SA-02</t>
  </si>
  <si>
    <t>Fire detection and alarm systems</t>
  </si>
  <si>
    <t>WMP-SA-03</t>
  </si>
  <si>
    <t>WMP-SA-04</t>
  </si>
  <si>
    <t>Fire Potential Index</t>
  </si>
  <si>
    <t>WMP-SA-05</t>
  </si>
  <si>
    <t>Ignition likelihood calculation</t>
  </si>
  <si>
    <t>WMP-SA-06</t>
  </si>
  <si>
    <t>Ignition consequence calculation</t>
  </si>
  <si>
    <t>WMP-SA-07</t>
  </si>
  <si>
    <t>Wildfire and PSPS emergency preparedness plan</t>
  </si>
  <si>
    <t>WMP-EP-01</t>
  </si>
  <si>
    <t>GO 166</t>
  </si>
  <si>
    <t>Collaboration and coordination with public safety partners</t>
  </si>
  <si>
    <t>WMP-EP-02</t>
  </si>
  <si>
    <t>Public notification and communication strategy</t>
  </si>
  <si>
    <t>WMP-EP-03</t>
  </si>
  <si>
    <t>WMP-EP-04</t>
  </si>
  <si>
    <t>WMP-EP-05</t>
  </si>
  <si>
    <t>Learning after wildfire and PSPS events</t>
  </si>
  <si>
    <t>WMP-EP-06</t>
  </si>
  <si>
    <t>Public outreach and education awareness for wildfires, PSPS, outages from protective equipment and device settings, and vegetation management</t>
  </si>
  <si>
    <t>WMP-CO-01</t>
  </si>
  <si>
    <t>P.U. Code § 451</t>
  </si>
  <si>
    <t>Public engagement in WMP decision-making process</t>
  </si>
  <si>
    <t>WMP-CO-02</t>
  </si>
  <si>
    <t>Engagement with AFN populations, local governments, and tribal communities</t>
  </si>
  <si>
    <t>WMP-CO-03</t>
  </si>
  <si>
    <t>Collaboration on local wildfire mitigation and planning</t>
  </si>
  <si>
    <t>WMP-CO-04</t>
  </si>
  <si>
    <t>Best practice sharing with other electrical corporations</t>
  </si>
  <si>
    <t>WMP-CO-05</t>
  </si>
  <si>
    <t>2023 WMP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</si>
</sst>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;0.0_);@_)"/>
    <numFmt numFmtId="165" formatCode="\Q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2" fillId="0" borderId="0"/>
  </cellStyleXfs>
  <cellXfs count="62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0" fillId="2" borderId="0" xfId="0" applyFill="1"/>
    <xf numFmtId="0" fontId="0" fillId="2" borderId="7" xfId="0" applyFill="1" applyBorder="1"/>
    <xf numFmtId="0" fontId="1" fillId="2" borderId="4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0" fillId="2" borderId="5" xfId="0" applyFill="1" applyBorder="1" applyAlignment="1">
      <alignment horizontal="right"/>
    </xf>
    <xf numFmtId="0" fontId="0" fillId="2" borderId="12" xfId="0" applyFill="1" applyBorder="1" applyAlignment="1">
      <alignment horizontal="left" vertical="top" wrapText="1"/>
    </xf>
    <xf numFmtId="0" fontId="1" fillId="2" borderId="0" xfId="0" applyFont="1" applyFill="1"/>
    <xf numFmtId="0" fontId="0" fillId="2" borderId="0" xfId="0" applyFill="1" applyAlignment="1">
      <alignment horizontal="center" wrapText="1"/>
    </xf>
    <xf numFmtId="0" fontId="0" fillId="2" borderId="11" xfId="0" applyFill="1" applyBorder="1"/>
    <xf numFmtId="0" fontId="4" fillId="2" borderId="0" xfId="0" applyFont="1" applyFill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8" xfId="0" applyFont="1" applyFill="1" applyBorder="1"/>
    <xf numFmtId="0" fontId="0" fillId="0" borderId="0" xfId="0" applyAlignment="1">
      <alignment horizontal="left" vertical="top"/>
    </xf>
    <xf numFmtId="0" fontId="0" fillId="2" borderId="10" xfId="0" applyFill="1" applyBorder="1"/>
    <xf numFmtId="0" fontId="0" fillId="2" borderId="7" xfId="0" applyFill="1" applyBorder="1" applyAlignment="1">
      <alignment horizontal="left"/>
    </xf>
    <xf numFmtId="165" fontId="0" fillId="2" borderId="7" xfId="0" applyNumberFormat="1" applyFill="1" applyBorder="1" applyAlignment="1">
      <alignment horizontal="left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0" borderId="6" xfId="0" applyBorder="1"/>
    <xf numFmtId="0" fontId="0" fillId="0" borderId="8" xfId="0" applyBorder="1"/>
    <xf numFmtId="0" fontId="0" fillId="0" borderId="11" xfId="0" applyBorder="1"/>
    <xf numFmtId="0" fontId="0" fillId="0" borderId="9" xfId="0" applyBorder="1"/>
    <xf numFmtId="0" fontId="0" fillId="0" borderId="7" xfId="0" applyBorder="1"/>
    <xf numFmtId="0" fontId="1" fillId="2" borderId="8" xfId="0" applyFont="1" applyFill="1" applyBorder="1" applyAlignment="1">
      <alignment horizontal="left" vertical="top" wrapText="1"/>
    </xf>
    <xf numFmtId="14" fontId="0" fillId="3" borderId="9" xfId="0" applyNumberForma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2" borderId="19" xfId="0" applyFill="1" applyBorder="1" applyAlignment="1">
      <alignment vertical="top" wrapText="1"/>
    </xf>
    <xf numFmtId="0" fontId="0" fillId="2" borderId="21" xfId="0" applyFill="1" applyBorder="1" applyAlignment="1">
      <alignment vertical="top" wrapText="1"/>
    </xf>
    <xf numFmtId="0" fontId="0" fillId="2" borderId="20" xfId="0" applyFill="1" applyBorder="1" applyAlignment="1">
      <alignment vertical="top" wrapText="1"/>
    </xf>
    <xf numFmtId="0" fontId="0" fillId="2" borderId="14" xfId="0" applyFill="1" applyBorder="1"/>
    <xf numFmtId="0" fontId="0" fillId="2" borderId="22" xfId="0" applyFill="1" applyBorder="1"/>
    <xf numFmtId="0" fontId="1" fillId="2" borderId="15" xfId="0" applyFont="1" applyFill="1" applyBorder="1" applyAlignment="1">
      <alignment horizontal="left" vertical="top"/>
    </xf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0" fillId="2" borderId="21" xfId="0" applyFill="1" applyBorder="1" applyAlignment="1">
      <alignment vertical="top"/>
    </xf>
    <xf numFmtId="14" fontId="0" fillId="0" borderId="9" xfId="0" applyNumberFormat="1" applyBorder="1" applyAlignment="1">
      <alignment horizontal="left" wrapText="1"/>
    </xf>
    <xf numFmtId="0" fontId="0" fillId="2" borderId="0" xfId="0" applyFill="1" applyAlignment="1">
      <alignment horizontal="left" vertical="top" wrapText="1"/>
    </xf>
    <xf numFmtId="0" fontId="7" fillId="2" borderId="0" xfId="0" applyFont="1" applyFill="1"/>
    <xf numFmtId="0" fontId="0" fillId="0" borderId="23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2" borderId="24" xfId="0" applyFill="1" applyBorder="1" applyAlignment="1">
      <alignment vertical="top" wrapText="1"/>
    </xf>
    <xf numFmtId="2" fontId="0" fillId="0" borderId="3" xfId="0" applyNumberFormat="1" applyBorder="1" applyAlignment="1" applyProtection="1">
      <alignment horizontal="left" vertical="top" wrapText="1"/>
      <protection locked="0"/>
    </xf>
    <xf numFmtId="1" fontId="0" fillId="0" borderId="3" xfId="0" applyNumberForma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2" borderId="6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</cellXfs>
  <cellStyles count="2">
    <cellStyle name="Normal" xfId="0" builtinId="0"/>
    <cellStyle name="Normal 5" xfId="1" xr:uid="{44901C1E-E1A5-402C-83AA-434CF17166C2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859261</xdr:colOff>
      <xdr:row>1</xdr:row>
      <xdr:rowOff>564776</xdr:rowOff>
    </xdr:from>
    <xdr:to>
      <xdr:col>4</xdr:col>
      <xdr:colOff>2498461</xdr:colOff>
      <xdr:row>5</xdr:row>
      <xdr:rowOff>130672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543CF5-589E-43A8-9E7F-9E5225439B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899843" y="564776"/>
          <a:ext cx="1635390" cy="14947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9A2FB-F29D-4F36-8852-082275932CD2}">
  <sheetPr>
    <tabColor rgb="FFFFC000"/>
    <pageSetUpPr fitToPage="1"/>
  </sheetPr>
  <dimension ref="B1:R14"/>
  <sheetViews>
    <sheetView showGridLines="0" tabSelected="1" topLeftCell="A2" zoomScale="90" zoomScaleNormal="90" zoomScalePageLayoutView="90" workbookViewId="0">
      <selection activeCell="D8" sqref="D8"/>
    </sheetView>
  </sheetViews>
  <sheetFormatPr defaultColWidth="8.6328125" defaultRowHeight="14.5" x14ac:dyDescent="0.35"/>
  <cols>
    <col min="1" max="1" width="8.6328125" style="4"/>
    <col min="2" max="2" width="4.6328125" style="4" customWidth="1"/>
    <col min="3" max="3" width="33.6328125" style="4" customWidth="1"/>
    <col min="4" max="4" width="40.6328125" style="4" customWidth="1"/>
    <col min="5" max="5" width="47.6328125" style="4" customWidth="1"/>
    <col min="6" max="6" width="8.6328125" style="4"/>
    <col min="7" max="7" width="7.36328125" style="4" customWidth="1"/>
    <col min="8" max="8" width="41" style="4" customWidth="1"/>
    <col min="9" max="9" width="8.6328125" style="4" customWidth="1"/>
    <col min="10" max="10" width="41" style="4" hidden="1" customWidth="1"/>
    <col min="11" max="11" width="30" style="4" hidden="1" customWidth="1"/>
    <col min="12" max="12" width="47.453125" style="4" hidden="1" customWidth="1"/>
    <col min="13" max="13" width="12.6328125" style="4" hidden="1" customWidth="1"/>
    <col min="14" max="14" width="28.453125" style="4" hidden="1" customWidth="1"/>
    <col min="15" max="18" width="8.6328125" style="4" hidden="1" customWidth="1"/>
    <col min="19" max="16384" width="8.6328125" style="4"/>
  </cols>
  <sheetData>
    <row r="1" spans="2:18" hidden="1" x14ac:dyDescent="0.35">
      <c r="C1" s="4" t="s">
        <v>0</v>
      </c>
      <c r="D1" s="4" t="s">
        <v>1</v>
      </c>
      <c r="E1" s="4" t="s">
        <v>2</v>
      </c>
    </row>
    <row r="2" spans="2:18" ht="83.25" customHeight="1" x14ac:dyDescent="0.35"/>
    <row r="3" spans="2:18" ht="26" x14ac:dyDescent="0.6">
      <c r="B3" s="13" t="s">
        <v>3</v>
      </c>
    </row>
    <row r="4" spans="2:18" ht="26" x14ac:dyDescent="0.6">
      <c r="B4" s="13" t="s">
        <v>4</v>
      </c>
    </row>
    <row r="5" spans="2:18" ht="18.5" x14ac:dyDescent="0.45">
      <c r="B5" s="47" t="s">
        <v>5</v>
      </c>
    </row>
    <row r="6" spans="2:18" ht="18" customHeight="1" x14ac:dyDescent="0.35">
      <c r="J6" s="25"/>
      <c r="K6" s="9"/>
      <c r="M6" s="9"/>
      <c r="N6" s="9"/>
      <c r="O6" s="46"/>
      <c r="P6" s="46"/>
      <c r="Q6" s="46"/>
      <c r="R6" s="29"/>
    </row>
    <row r="7" spans="2:18" ht="18" customHeight="1" thickBot="1" x14ac:dyDescent="0.4">
      <c r="B7" s="10" t="s">
        <v>6</v>
      </c>
      <c r="J7" s="26"/>
      <c r="K7" s="27"/>
      <c r="L7" s="27"/>
      <c r="M7" s="27"/>
      <c r="N7" s="27"/>
      <c r="O7" s="27"/>
      <c r="P7" s="27"/>
      <c r="Q7" s="27"/>
      <c r="R7" s="28"/>
    </row>
    <row r="8" spans="2:18" x14ac:dyDescent="0.35">
      <c r="B8" s="14" t="s">
        <v>7</v>
      </c>
      <c r="C8" s="18"/>
      <c r="D8" s="24" t="s">
        <v>53</v>
      </c>
      <c r="E8" s="10"/>
      <c r="J8"/>
      <c r="K8"/>
      <c r="L8"/>
      <c r="M8"/>
      <c r="N8"/>
      <c r="O8"/>
    </row>
    <row r="9" spans="2:18" x14ac:dyDescent="0.35">
      <c r="B9" s="15" t="s">
        <v>8</v>
      </c>
      <c r="D9" s="19">
        <v>2023</v>
      </c>
      <c r="E9" s="17"/>
      <c r="J9"/>
      <c r="K9"/>
      <c r="L9"/>
      <c r="M9"/>
      <c r="N9"/>
      <c r="O9"/>
    </row>
    <row r="10" spans="2:18" x14ac:dyDescent="0.35">
      <c r="B10" s="15" t="s">
        <v>9</v>
      </c>
      <c r="D10" s="19">
        <v>2023</v>
      </c>
    </row>
    <row r="11" spans="2:18" x14ac:dyDescent="0.35">
      <c r="B11" s="15" t="s">
        <v>10</v>
      </c>
      <c r="D11" s="20" t="s">
        <v>11</v>
      </c>
      <c r="J11" s="4" t="s">
        <v>12</v>
      </c>
      <c r="K11" s="4">
        <v>2023</v>
      </c>
    </row>
    <row r="12" spans="2:18" ht="29.5" thickBot="1" x14ac:dyDescent="0.4">
      <c r="B12" s="16" t="s">
        <v>13</v>
      </c>
      <c r="C12" s="12"/>
      <c r="D12" s="45">
        <f>IF(ISBLANK('Table 11 - Supplement'!C4),"Will update once any date in the Date Modified cell is entered in Table 11",'Table 11 - Supplement'!C4)</f>
        <v>45380</v>
      </c>
      <c r="J12" s="4" t="s">
        <v>14</v>
      </c>
      <c r="K12" s="4">
        <v>2024</v>
      </c>
    </row>
    <row r="13" spans="2:18" x14ac:dyDescent="0.35">
      <c r="J13" s="4" t="s">
        <v>15</v>
      </c>
      <c r="K13" s="4">
        <v>2025</v>
      </c>
    </row>
    <row r="14" spans="2:18" x14ac:dyDescent="0.35">
      <c r="J14" s="4" t="s">
        <v>11</v>
      </c>
    </row>
  </sheetData>
  <dataValidations count="2">
    <dataValidation type="list" allowBlank="1" showInputMessage="1" showErrorMessage="1" sqref="D10" xr:uid="{1C016451-0938-48A5-8D70-88B5AD565E7F}">
      <formula1>$K$11:$K$13</formula1>
    </dataValidation>
    <dataValidation type="list" allowBlank="1" showInputMessage="1" showErrorMessage="1" sqref="D11" xr:uid="{BEF59633-CEE8-4CED-81B8-164A92084B31}">
      <formula1>$J$11:$J$14</formula1>
    </dataValidation>
  </dataValidations>
  <pageMargins left="0.7" right="0.7" top="0.75" bottom="0.75" header="0.3" footer="0.3"/>
  <pageSetup paperSize="5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D5802-4908-493F-858E-7774C3CAEFDA}">
  <sheetPr>
    <pageSetUpPr fitToPage="1"/>
  </sheetPr>
  <dimension ref="B1:R85"/>
  <sheetViews>
    <sheetView zoomScale="70" zoomScaleNormal="70" zoomScaleSheetLayoutView="70" zoomScalePageLayoutView="85" workbookViewId="0">
      <selection activeCell="B10" sqref="B10"/>
    </sheetView>
  </sheetViews>
  <sheetFormatPr defaultColWidth="8.6328125" defaultRowHeight="14.5" outlineLevelCol="1" x14ac:dyDescent="0.35"/>
  <cols>
    <col min="1" max="1" width="8.6328125" style="4"/>
    <col min="2" max="2" width="48.36328125" style="4" customWidth="1"/>
    <col min="3" max="3" width="96" style="4" bestFit="1" customWidth="1"/>
    <col min="4" max="4" width="26.36328125" style="1" customWidth="1"/>
    <col min="5" max="5" width="33.6328125" style="4" customWidth="1" outlineLevel="1"/>
    <col min="6" max="12" width="23.36328125" style="4" customWidth="1" outlineLevel="1"/>
    <col min="13" max="13" width="23.36328125" style="4" customWidth="1"/>
    <col min="14" max="17" width="12.453125" style="4" customWidth="1"/>
    <col min="18" max="18" width="22.6328125" style="4" customWidth="1"/>
    <col min="19" max="16384" width="8.6328125" style="4"/>
  </cols>
  <sheetData>
    <row r="1" spans="2:18" ht="15" thickBot="1" x14ac:dyDescent="0.4"/>
    <row r="2" spans="2:18" x14ac:dyDescent="0.35">
      <c r="B2" s="6" t="s">
        <v>16</v>
      </c>
      <c r="C2" s="8" t="str">
        <f>IF('Cover Sheet T11 - Supplemental'!$D$8 = "", "",'Cover Sheet T11 - Supplemental'!$D$8)</f>
        <v>Liberty</v>
      </c>
      <c r="D2" s="10" t="s">
        <v>17</v>
      </c>
      <c r="E2" s="1"/>
    </row>
    <row r="3" spans="2:18" x14ac:dyDescent="0.35">
      <c r="B3" s="7" t="s">
        <v>18</v>
      </c>
      <c r="C3" s="5">
        <v>11</v>
      </c>
      <c r="D3" s="2" t="s">
        <v>19</v>
      </c>
      <c r="E3" s="1"/>
    </row>
    <row r="4" spans="2:18" ht="30" customHeight="1" thickBot="1" x14ac:dyDescent="0.4">
      <c r="B4" s="30" t="s">
        <v>13</v>
      </c>
      <c r="C4" s="31">
        <v>45380</v>
      </c>
      <c r="D4" s="54" t="s">
        <v>20</v>
      </c>
      <c r="E4" s="55"/>
      <c r="F4"/>
    </row>
    <row r="5" spans="2:18" ht="16.5" customHeight="1" x14ac:dyDescent="0.45">
      <c r="D5" s="41" t="s">
        <v>21</v>
      </c>
      <c r="E5" s="11"/>
      <c r="N5" s="58" t="s">
        <v>22</v>
      </c>
      <c r="O5" s="58"/>
      <c r="P5" s="58"/>
      <c r="Q5" s="58"/>
    </row>
    <row r="6" spans="2:18" x14ac:dyDescent="0.35">
      <c r="G6" s="10"/>
    </row>
    <row r="7" spans="2:18" ht="15" customHeight="1" x14ac:dyDescent="0.35">
      <c r="B7" s="3" t="s">
        <v>23</v>
      </c>
      <c r="D7" s="11"/>
      <c r="G7" s="10"/>
      <c r="N7" s="56" t="s">
        <v>24</v>
      </c>
      <c r="O7" s="57"/>
      <c r="P7" s="56" t="s">
        <v>25</v>
      </c>
      <c r="Q7" s="57"/>
      <c r="R7" s="38"/>
    </row>
    <row r="8" spans="2:18" x14ac:dyDescent="0.35">
      <c r="D8" s="11"/>
      <c r="G8" s="10"/>
      <c r="N8" s="33" t="s">
        <v>26</v>
      </c>
      <c r="O8" s="33" t="s">
        <v>27</v>
      </c>
      <c r="P8" s="33" t="s">
        <v>26</v>
      </c>
      <c r="Q8" s="33" t="s">
        <v>27</v>
      </c>
      <c r="R8" s="39"/>
    </row>
    <row r="9" spans="2:18" ht="58.25" customHeight="1" x14ac:dyDescent="0.35">
      <c r="B9" s="42" t="s">
        <v>28</v>
      </c>
      <c r="C9" s="42" t="s">
        <v>29</v>
      </c>
      <c r="D9" s="43" t="s">
        <v>30</v>
      </c>
      <c r="E9" s="32" t="s">
        <v>31</v>
      </c>
      <c r="F9" s="32" t="s">
        <v>32</v>
      </c>
      <c r="G9" s="32" t="s">
        <v>33</v>
      </c>
      <c r="H9" s="32" t="s">
        <v>34</v>
      </c>
      <c r="I9" s="32" t="s">
        <v>35</v>
      </c>
      <c r="J9" s="32" t="s">
        <v>36</v>
      </c>
      <c r="K9" s="32" t="s">
        <v>37</v>
      </c>
      <c r="L9" s="32" t="s">
        <v>38</v>
      </c>
      <c r="M9" s="32" t="s">
        <v>39</v>
      </c>
      <c r="N9" s="59">
        <f>'Cover Sheet T11 - Supplemental'!D10</f>
        <v>2023</v>
      </c>
      <c r="O9" s="60"/>
      <c r="P9" s="60"/>
      <c r="Q9" s="61"/>
      <c r="R9" s="40" t="s">
        <v>40</v>
      </c>
    </row>
    <row r="10" spans="2:18" x14ac:dyDescent="0.35">
      <c r="B10" s="36" t="s">
        <v>45</v>
      </c>
      <c r="C10" s="36" t="s">
        <v>54</v>
      </c>
      <c r="D10" s="48" t="s">
        <v>55</v>
      </c>
      <c r="E10" s="21" t="s">
        <v>56</v>
      </c>
      <c r="F10" s="21" t="s">
        <v>57</v>
      </c>
      <c r="G10" s="21">
        <v>2019</v>
      </c>
      <c r="H10" s="21" t="s">
        <v>195</v>
      </c>
      <c r="I10" s="21" t="s">
        <v>58</v>
      </c>
      <c r="J10" s="21" t="s">
        <v>59</v>
      </c>
      <c r="K10" s="21" t="s">
        <v>58</v>
      </c>
      <c r="L10" s="21" t="s">
        <v>58</v>
      </c>
      <c r="M10" s="21"/>
      <c r="N10" s="52">
        <v>10787.71423</v>
      </c>
      <c r="O10" s="52">
        <v>10787.71423</v>
      </c>
      <c r="P10" s="52"/>
      <c r="Q10" s="52"/>
      <c r="R10" s="22"/>
    </row>
    <row r="11" spans="2:18" x14ac:dyDescent="0.35">
      <c r="B11" s="35" t="s">
        <v>45</v>
      </c>
      <c r="C11" s="36" t="s">
        <v>60</v>
      </c>
      <c r="D11" s="48" t="s">
        <v>61</v>
      </c>
      <c r="E11" s="21" t="s">
        <v>56</v>
      </c>
      <c r="F11" s="21" t="s">
        <v>57</v>
      </c>
      <c r="G11" s="21"/>
      <c r="H11" s="21" t="s">
        <v>195</v>
      </c>
      <c r="I11" s="21" t="s">
        <v>58</v>
      </c>
      <c r="J11" s="21" t="s">
        <v>62</v>
      </c>
      <c r="K11" s="21" t="s">
        <v>58</v>
      </c>
      <c r="L11" s="21" t="s">
        <v>58</v>
      </c>
      <c r="M11" s="21"/>
      <c r="N11" s="52">
        <v>170.82780999999983</v>
      </c>
      <c r="O11" s="52">
        <v>170.82780999999983</v>
      </c>
      <c r="P11" s="52"/>
      <c r="Q11" s="52"/>
      <c r="R11" s="23"/>
    </row>
    <row r="12" spans="2:18" x14ac:dyDescent="0.35">
      <c r="B12" s="35" t="s">
        <v>45</v>
      </c>
      <c r="C12" s="36" t="s">
        <v>46</v>
      </c>
      <c r="D12" s="48" t="s">
        <v>63</v>
      </c>
      <c r="E12" s="21" t="s">
        <v>57</v>
      </c>
      <c r="F12" s="21"/>
      <c r="G12" s="21">
        <v>2011</v>
      </c>
      <c r="H12" s="21" t="s">
        <v>195</v>
      </c>
      <c r="I12" s="21" t="s">
        <v>58</v>
      </c>
      <c r="J12" s="21" t="s">
        <v>59</v>
      </c>
      <c r="K12" s="21" t="s">
        <v>64</v>
      </c>
      <c r="L12" s="21" t="s">
        <v>58</v>
      </c>
      <c r="M12" s="21"/>
      <c r="N12" s="52">
        <v>16591.806570000001</v>
      </c>
      <c r="O12" s="52">
        <v>16591.806570000001</v>
      </c>
      <c r="P12" s="52"/>
      <c r="Q12" s="52"/>
      <c r="R12" s="23"/>
    </row>
    <row r="13" spans="2:18" x14ac:dyDescent="0.35">
      <c r="B13" s="35" t="s">
        <v>45</v>
      </c>
      <c r="C13" s="36" t="s">
        <v>65</v>
      </c>
      <c r="D13" s="48" t="s">
        <v>66</v>
      </c>
      <c r="E13" s="21"/>
      <c r="F13" s="21"/>
      <c r="G13" s="21"/>
      <c r="H13" s="21"/>
      <c r="I13" s="21"/>
      <c r="J13" s="21"/>
      <c r="K13" s="21"/>
      <c r="L13" s="21"/>
      <c r="M13" s="21"/>
      <c r="N13" s="52"/>
      <c r="O13" s="52"/>
      <c r="P13" s="52"/>
      <c r="Q13" s="52"/>
      <c r="R13" s="23"/>
    </row>
    <row r="14" spans="2:18" x14ac:dyDescent="0.35">
      <c r="B14" s="35" t="s">
        <v>45</v>
      </c>
      <c r="C14" s="36" t="s">
        <v>47</v>
      </c>
      <c r="D14" s="48" t="s">
        <v>67</v>
      </c>
      <c r="E14" s="21"/>
      <c r="F14" s="21"/>
      <c r="G14" s="21"/>
      <c r="H14" s="21"/>
      <c r="I14" s="21"/>
      <c r="J14" s="21"/>
      <c r="K14" s="21"/>
      <c r="L14" s="21"/>
      <c r="M14" s="21"/>
      <c r="N14" s="52">
        <v>4227.5023800000008</v>
      </c>
      <c r="O14" s="52">
        <v>4227.5023800000008</v>
      </c>
      <c r="P14" s="52"/>
      <c r="Q14" s="52"/>
      <c r="R14" s="23"/>
    </row>
    <row r="15" spans="2:18" x14ac:dyDescent="0.35">
      <c r="B15" s="35" t="s">
        <v>45</v>
      </c>
      <c r="C15" s="36" t="s">
        <v>68</v>
      </c>
      <c r="D15" s="48" t="s">
        <v>69</v>
      </c>
      <c r="E15" s="21"/>
      <c r="F15" s="21"/>
      <c r="G15" s="21"/>
      <c r="H15" s="21"/>
      <c r="I15" s="21"/>
      <c r="J15" s="21"/>
      <c r="K15" s="21"/>
      <c r="L15" s="21"/>
      <c r="M15" s="21"/>
      <c r="N15" s="52"/>
      <c r="O15" s="52"/>
      <c r="P15" s="52">
        <v>5.3190400000000002</v>
      </c>
      <c r="Q15" s="52">
        <v>5.3190400000000002</v>
      </c>
      <c r="R15" s="23"/>
    </row>
    <row r="16" spans="2:18" x14ac:dyDescent="0.35">
      <c r="B16" s="35" t="s">
        <v>45</v>
      </c>
      <c r="C16" s="36" t="s">
        <v>48</v>
      </c>
      <c r="D16" s="48" t="s">
        <v>70</v>
      </c>
      <c r="E16" s="21" t="s">
        <v>71</v>
      </c>
      <c r="F16" s="21" t="s">
        <v>72</v>
      </c>
      <c r="G16" s="21">
        <v>2020</v>
      </c>
      <c r="H16" s="21" t="s">
        <v>195</v>
      </c>
      <c r="I16" s="21" t="s">
        <v>58</v>
      </c>
      <c r="J16" s="21" t="s">
        <v>59</v>
      </c>
      <c r="K16" s="21" t="s">
        <v>73</v>
      </c>
      <c r="L16" s="21" t="s">
        <v>58</v>
      </c>
      <c r="M16" s="21"/>
      <c r="N16" s="52">
        <v>116.08277000000001</v>
      </c>
      <c r="O16" s="52">
        <v>116.08277000000001</v>
      </c>
      <c r="P16" s="52">
        <v>42.215440000000001</v>
      </c>
      <c r="Q16" s="52">
        <v>42.215440000000001</v>
      </c>
      <c r="R16" s="23"/>
    </row>
    <row r="17" spans="2:18" x14ac:dyDescent="0.35">
      <c r="B17" s="35" t="s">
        <v>45</v>
      </c>
      <c r="C17" s="36" t="s">
        <v>49</v>
      </c>
      <c r="D17" s="48" t="s">
        <v>74</v>
      </c>
      <c r="E17" s="21" t="s">
        <v>71</v>
      </c>
      <c r="F17" s="21"/>
      <c r="G17" s="21">
        <v>2011</v>
      </c>
      <c r="H17" s="21" t="s">
        <v>195</v>
      </c>
      <c r="I17" s="21" t="s">
        <v>58</v>
      </c>
      <c r="J17" s="21" t="s">
        <v>75</v>
      </c>
      <c r="K17" s="21" t="s">
        <v>58</v>
      </c>
      <c r="L17" s="21" t="s">
        <v>58</v>
      </c>
      <c r="M17" s="21"/>
      <c r="N17" s="52">
        <v>1512.4897700000004</v>
      </c>
      <c r="O17" s="52">
        <v>1512.4897700000004</v>
      </c>
      <c r="P17" s="52"/>
      <c r="Q17" s="52"/>
      <c r="R17" s="23"/>
    </row>
    <row r="18" spans="2:18" x14ac:dyDescent="0.35">
      <c r="B18" s="35" t="s">
        <v>45</v>
      </c>
      <c r="C18" s="36" t="s">
        <v>76</v>
      </c>
      <c r="D18" s="48" t="s">
        <v>77</v>
      </c>
      <c r="E18" s="21"/>
      <c r="F18" s="21"/>
      <c r="G18" s="21"/>
      <c r="H18" s="21"/>
      <c r="I18" s="21"/>
      <c r="J18" s="21"/>
      <c r="K18" s="21"/>
      <c r="L18" s="21"/>
      <c r="M18" s="21"/>
      <c r="N18" s="52"/>
      <c r="O18" s="52"/>
      <c r="P18" s="52"/>
      <c r="Q18" s="52"/>
      <c r="R18" s="23"/>
    </row>
    <row r="19" spans="2:18" x14ac:dyDescent="0.35">
      <c r="B19" s="35" t="s">
        <v>45</v>
      </c>
      <c r="C19" s="36" t="s">
        <v>78</v>
      </c>
      <c r="D19" s="48" t="s">
        <v>79</v>
      </c>
      <c r="E19" s="21"/>
      <c r="F19" s="21"/>
      <c r="G19" s="21"/>
      <c r="H19" s="21"/>
      <c r="I19" s="21"/>
      <c r="J19" s="21"/>
      <c r="K19" s="21"/>
      <c r="L19" s="21"/>
      <c r="M19" s="21"/>
      <c r="N19" s="52"/>
      <c r="O19" s="52"/>
      <c r="P19" s="52"/>
      <c r="Q19" s="52"/>
      <c r="R19" s="23"/>
    </row>
    <row r="20" spans="2:18" x14ac:dyDescent="0.35">
      <c r="B20" s="35" t="s">
        <v>45</v>
      </c>
      <c r="C20" s="36" t="s">
        <v>80</v>
      </c>
      <c r="D20" s="48" t="s">
        <v>81</v>
      </c>
      <c r="E20" s="21" t="s">
        <v>71</v>
      </c>
      <c r="F20" s="21"/>
      <c r="G20" s="21">
        <v>2020</v>
      </c>
      <c r="H20" s="21" t="s">
        <v>195</v>
      </c>
      <c r="I20" s="21" t="s">
        <v>58</v>
      </c>
      <c r="J20" s="21" t="s">
        <v>59</v>
      </c>
      <c r="K20" s="21" t="s">
        <v>73</v>
      </c>
      <c r="L20" s="21" t="s">
        <v>58</v>
      </c>
      <c r="M20" s="21"/>
      <c r="N20" s="52"/>
      <c r="O20" s="52"/>
      <c r="P20" s="52"/>
      <c r="Q20" s="52"/>
      <c r="R20" s="23"/>
    </row>
    <row r="21" spans="2:18" x14ac:dyDescent="0.35">
      <c r="B21" s="35" t="s">
        <v>45</v>
      </c>
      <c r="C21" s="36" t="s">
        <v>82</v>
      </c>
      <c r="D21" s="48" t="s">
        <v>83</v>
      </c>
      <c r="E21" s="21"/>
      <c r="F21" s="21"/>
      <c r="G21" s="21"/>
      <c r="H21" s="21"/>
      <c r="I21" s="21"/>
      <c r="J21" s="21"/>
      <c r="K21" s="21"/>
      <c r="L21" s="21"/>
      <c r="M21" s="21"/>
      <c r="N21" s="52"/>
      <c r="O21" s="52"/>
      <c r="P21" s="52"/>
      <c r="Q21" s="52"/>
      <c r="R21" s="23"/>
    </row>
    <row r="22" spans="2:18" x14ac:dyDescent="0.35">
      <c r="B22" s="35" t="s">
        <v>45</v>
      </c>
      <c r="C22" s="36" t="s">
        <v>84</v>
      </c>
      <c r="D22" s="49" t="s">
        <v>85</v>
      </c>
      <c r="E22" s="21" t="s">
        <v>57</v>
      </c>
      <c r="F22" s="21" t="s">
        <v>86</v>
      </c>
      <c r="G22" s="21">
        <v>2020</v>
      </c>
      <c r="H22" s="21" t="s">
        <v>195</v>
      </c>
      <c r="I22" s="21" t="s">
        <v>58</v>
      </c>
      <c r="J22" s="21" t="s">
        <v>58</v>
      </c>
      <c r="K22" s="21" t="s">
        <v>58</v>
      </c>
      <c r="L22" s="21" t="s">
        <v>58</v>
      </c>
      <c r="M22" s="21"/>
      <c r="N22" s="52">
        <v>898.66905999999938</v>
      </c>
      <c r="O22" s="52">
        <v>898.66905999999938</v>
      </c>
      <c r="P22" s="52"/>
      <c r="Q22" s="52"/>
      <c r="R22" s="23"/>
    </row>
    <row r="23" spans="2:18" x14ac:dyDescent="0.35">
      <c r="B23" s="35" t="s">
        <v>45</v>
      </c>
      <c r="C23" s="36" t="s">
        <v>87</v>
      </c>
      <c r="D23" s="49" t="s">
        <v>88</v>
      </c>
      <c r="E23" s="21" t="s">
        <v>57</v>
      </c>
      <c r="F23" s="21" t="s">
        <v>86</v>
      </c>
      <c r="G23" s="21">
        <v>2020</v>
      </c>
      <c r="H23" s="21" t="s">
        <v>195</v>
      </c>
      <c r="I23" s="21" t="s">
        <v>58</v>
      </c>
      <c r="J23" s="21" t="s">
        <v>58</v>
      </c>
      <c r="K23" s="21" t="s">
        <v>58</v>
      </c>
      <c r="L23" s="21" t="s">
        <v>58</v>
      </c>
      <c r="M23" s="21"/>
      <c r="N23" s="52">
        <v>6338.4322300000003</v>
      </c>
      <c r="O23" s="52">
        <v>6338.4322300000003</v>
      </c>
      <c r="P23" s="52"/>
      <c r="Q23" s="52"/>
      <c r="R23" s="23"/>
    </row>
    <row r="24" spans="2:18" x14ac:dyDescent="0.35">
      <c r="B24" s="35" t="s">
        <v>45</v>
      </c>
      <c r="C24" s="36" t="s">
        <v>89</v>
      </c>
      <c r="D24" s="49" t="s">
        <v>90</v>
      </c>
      <c r="E24" s="21" t="s">
        <v>57</v>
      </c>
      <c r="F24" s="21" t="s">
        <v>91</v>
      </c>
      <c r="G24" s="21">
        <v>2020</v>
      </c>
      <c r="H24" s="21" t="s">
        <v>195</v>
      </c>
      <c r="I24" s="21" t="s">
        <v>58</v>
      </c>
      <c r="J24" s="21" t="s">
        <v>58</v>
      </c>
      <c r="K24" s="21" t="s">
        <v>58</v>
      </c>
      <c r="L24" s="21" t="s">
        <v>58</v>
      </c>
      <c r="M24" s="21"/>
      <c r="N24" s="52">
        <v>262.58868000000001</v>
      </c>
      <c r="O24" s="52">
        <v>262.58868000000001</v>
      </c>
      <c r="P24" s="52"/>
      <c r="Q24" s="52"/>
      <c r="R24" s="23"/>
    </row>
    <row r="25" spans="2:18" x14ac:dyDescent="0.35">
      <c r="B25" s="35" t="s">
        <v>45</v>
      </c>
      <c r="C25" s="36" t="s">
        <v>92</v>
      </c>
      <c r="D25" s="49" t="s">
        <v>93</v>
      </c>
      <c r="E25" s="21" t="s">
        <v>57</v>
      </c>
      <c r="F25" s="21" t="s">
        <v>86</v>
      </c>
      <c r="G25" s="21">
        <v>2020</v>
      </c>
      <c r="H25" s="21" t="s">
        <v>195</v>
      </c>
      <c r="I25" s="21" t="s">
        <v>58</v>
      </c>
      <c r="J25" s="21" t="s">
        <v>58</v>
      </c>
      <c r="K25" s="21" t="s">
        <v>58</v>
      </c>
      <c r="L25" s="21" t="s">
        <v>58</v>
      </c>
      <c r="M25" s="21"/>
      <c r="N25" s="52"/>
      <c r="O25" s="52"/>
      <c r="P25" s="52"/>
      <c r="Q25" s="52"/>
      <c r="R25" s="23"/>
    </row>
    <row r="26" spans="2:18" x14ac:dyDescent="0.35">
      <c r="B26" s="35" t="s">
        <v>45</v>
      </c>
      <c r="C26" s="36" t="s">
        <v>94</v>
      </c>
      <c r="D26" s="49" t="s">
        <v>95</v>
      </c>
      <c r="E26" s="21" t="s">
        <v>57</v>
      </c>
      <c r="F26" s="21"/>
      <c r="G26" s="21">
        <v>2021</v>
      </c>
      <c r="H26" s="21" t="s">
        <v>195</v>
      </c>
      <c r="I26" s="21" t="s">
        <v>58</v>
      </c>
      <c r="J26" s="21" t="s">
        <v>58</v>
      </c>
      <c r="K26" s="21" t="s">
        <v>58</v>
      </c>
      <c r="L26" s="21" t="s">
        <v>58</v>
      </c>
      <c r="M26" s="21"/>
      <c r="N26" s="52">
        <v>8092.5979000000025</v>
      </c>
      <c r="O26" s="52">
        <v>8092.5979000000025</v>
      </c>
      <c r="P26" s="52"/>
      <c r="Q26" s="52"/>
      <c r="R26" s="23"/>
    </row>
    <row r="27" spans="2:18" x14ac:dyDescent="0.35">
      <c r="B27" s="35" t="s">
        <v>45</v>
      </c>
      <c r="C27" s="36" t="s">
        <v>96</v>
      </c>
      <c r="D27" s="49" t="s">
        <v>97</v>
      </c>
      <c r="E27" s="21" t="s">
        <v>57</v>
      </c>
      <c r="F27" s="21"/>
      <c r="G27" s="21"/>
      <c r="H27" s="21"/>
      <c r="I27" s="21" t="s">
        <v>58</v>
      </c>
      <c r="J27" s="21" t="s">
        <v>58</v>
      </c>
      <c r="K27" s="21" t="s">
        <v>58</v>
      </c>
      <c r="L27" s="21" t="s">
        <v>58</v>
      </c>
      <c r="M27" s="21"/>
      <c r="N27" s="52"/>
      <c r="O27" s="52"/>
      <c r="P27" s="52"/>
      <c r="Q27" s="52"/>
      <c r="R27" s="23"/>
    </row>
    <row r="28" spans="2:18" x14ac:dyDescent="0.35">
      <c r="B28" s="35" t="s">
        <v>45</v>
      </c>
      <c r="C28" s="36" t="s">
        <v>98</v>
      </c>
      <c r="D28" s="49" t="s">
        <v>99</v>
      </c>
      <c r="E28" s="21" t="s">
        <v>57</v>
      </c>
      <c r="F28" s="21" t="s">
        <v>56</v>
      </c>
      <c r="G28" s="21">
        <v>2011</v>
      </c>
      <c r="H28" s="21" t="s">
        <v>100</v>
      </c>
      <c r="I28" s="21" t="s">
        <v>58</v>
      </c>
      <c r="J28" s="21" t="s">
        <v>101</v>
      </c>
      <c r="K28" s="21" t="s">
        <v>102</v>
      </c>
      <c r="L28" s="21" t="s">
        <v>58</v>
      </c>
      <c r="M28" s="21"/>
      <c r="N28" s="52"/>
      <c r="O28" s="52"/>
      <c r="P28" s="52">
        <v>58.744185999999992</v>
      </c>
      <c r="Q28" s="52">
        <v>58.744185999999992</v>
      </c>
      <c r="R28" s="23"/>
    </row>
    <row r="29" spans="2:18" x14ac:dyDescent="0.35">
      <c r="B29" s="35" t="s">
        <v>45</v>
      </c>
      <c r="C29" s="36" t="s">
        <v>103</v>
      </c>
      <c r="D29" s="49" t="s">
        <v>104</v>
      </c>
      <c r="E29" s="21" t="s">
        <v>57</v>
      </c>
      <c r="F29" s="21" t="s">
        <v>56</v>
      </c>
      <c r="G29" s="21">
        <v>2011</v>
      </c>
      <c r="H29" s="21" t="s">
        <v>100</v>
      </c>
      <c r="I29" s="21" t="s">
        <v>58</v>
      </c>
      <c r="J29" s="21" t="s">
        <v>101</v>
      </c>
      <c r="K29" s="21" t="s">
        <v>105</v>
      </c>
      <c r="L29" s="21" t="s">
        <v>58</v>
      </c>
      <c r="M29" s="21"/>
      <c r="N29" s="52"/>
      <c r="O29" s="52"/>
      <c r="P29" s="52">
        <v>209.22754</v>
      </c>
      <c r="Q29" s="52">
        <v>209.22754</v>
      </c>
      <c r="R29" s="23"/>
    </row>
    <row r="30" spans="2:18" x14ac:dyDescent="0.35">
      <c r="B30" s="35" t="s">
        <v>45</v>
      </c>
      <c r="C30" s="36" t="s">
        <v>106</v>
      </c>
      <c r="D30" s="49" t="s">
        <v>107</v>
      </c>
      <c r="E30" s="21" t="s">
        <v>57</v>
      </c>
      <c r="F30" s="21" t="s">
        <v>56</v>
      </c>
      <c r="G30" s="21">
        <v>2011</v>
      </c>
      <c r="H30" s="21" t="s">
        <v>100</v>
      </c>
      <c r="I30" s="21" t="s">
        <v>58</v>
      </c>
      <c r="J30" s="21" t="s">
        <v>101</v>
      </c>
      <c r="K30" s="21" t="s">
        <v>105</v>
      </c>
      <c r="L30" s="21" t="s">
        <v>58</v>
      </c>
      <c r="M30" s="21"/>
      <c r="N30" s="52"/>
      <c r="O30" s="52"/>
      <c r="P30" s="52"/>
      <c r="Q30" s="52"/>
      <c r="R30" s="23"/>
    </row>
    <row r="31" spans="2:18" x14ac:dyDescent="0.35">
      <c r="B31" s="35" t="s">
        <v>45</v>
      </c>
      <c r="C31" s="36" t="s">
        <v>108</v>
      </c>
      <c r="D31" s="49" t="s">
        <v>109</v>
      </c>
      <c r="E31" s="21" t="s">
        <v>57</v>
      </c>
      <c r="F31" s="21" t="s">
        <v>56</v>
      </c>
      <c r="G31" s="21">
        <v>2020</v>
      </c>
      <c r="H31" s="21" t="s">
        <v>195</v>
      </c>
      <c r="I31" s="21" t="s">
        <v>58</v>
      </c>
      <c r="J31" s="21" t="s">
        <v>62</v>
      </c>
      <c r="K31" s="21" t="s">
        <v>102</v>
      </c>
      <c r="L31" s="21" t="s">
        <v>58</v>
      </c>
      <c r="M31" s="21"/>
      <c r="N31" s="52"/>
      <c r="O31" s="52"/>
      <c r="P31" s="52">
        <v>84.976743999999954</v>
      </c>
      <c r="Q31" s="52">
        <v>84.976743999999954</v>
      </c>
      <c r="R31" s="23"/>
    </row>
    <row r="32" spans="2:18" x14ac:dyDescent="0.35">
      <c r="B32" s="35" t="s">
        <v>45</v>
      </c>
      <c r="C32" s="36" t="s">
        <v>110</v>
      </c>
      <c r="D32" s="49" t="s">
        <v>111</v>
      </c>
      <c r="E32" s="21" t="s">
        <v>57</v>
      </c>
      <c r="F32" s="21" t="s">
        <v>56</v>
      </c>
      <c r="G32" s="21">
        <v>2021</v>
      </c>
      <c r="H32" s="21" t="s">
        <v>58</v>
      </c>
      <c r="I32" s="21" t="s">
        <v>58</v>
      </c>
      <c r="J32" s="21" t="s">
        <v>101</v>
      </c>
      <c r="K32" s="21" t="s">
        <v>102</v>
      </c>
      <c r="L32" s="21" t="s">
        <v>58</v>
      </c>
      <c r="M32" s="21"/>
      <c r="N32" s="52"/>
      <c r="O32" s="52"/>
      <c r="P32" s="52"/>
      <c r="Q32" s="52"/>
      <c r="R32" s="23"/>
    </row>
    <row r="33" spans="2:18" x14ac:dyDescent="0.35">
      <c r="B33" s="35" t="s">
        <v>45</v>
      </c>
      <c r="C33" s="36" t="s">
        <v>112</v>
      </c>
      <c r="D33" s="49" t="s">
        <v>113</v>
      </c>
      <c r="E33" s="21" t="s">
        <v>57</v>
      </c>
      <c r="F33" s="21" t="s">
        <v>56</v>
      </c>
      <c r="G33" s="21">
        <v>2016</v>
      </c>
      <c r="H33" s="21" t="s">
        <v>100</v>
      </c>
      <c r="I33" s="21" t="s">
        <v>58</v>
      </c>
      <c r="J33" s="21" t="s">
        <v>101</v>
      </c>
      <c r="K33" s="21" t="s">
        <v>114</v>
      </c>
      <c r="L33" s="21" t="s">
        <v>58</v>
      </c>
      <c r="M33" s="21"/>
      <c r="N33" s="52"/>
      <c r="O33" s="52"/>
      <c r="P33" s="52"/>
      <c r="Q33" s="52"/>
      <c r="R33" s="23"/>
    </row>
    <row r="34" spans="2:18" x14ac:dyDescent="0.35">
      <c r="B34" s="35" t="s">
        <v>45</v>
      </c>
      <c r="C34" s="44" t="s">
        <v>115</v>
      </c>
      <c r="D34" s="49" t="s">
        <v>116</v>
      </c>
      <c r="E34" s="21" t="s">
        <v>57</v>
      </c>
      <c r="F34" s="21"/>
      <c r="G34" s="21"/>
      <c r="H34" s="21" t="s">
        <v>100</v>
      </c>
      <c r="I34" s="21" t="s">
        <v>58</v>
      </c>
      <c r="J34" s="21" t="s">
        <v>58</v>
      </c>
      <c r="K34" s="21" t="s">
        <v>58</v>
      </c>
      <c r="L34" s="21" t="s">
        <v>58</v>
      </c>
      <c r="M34" s="21"/>
      <c r="N34" s="52">
        <v>35.072660000000006</v>
      </c>
      <c r="O34" s="52">
        <v>35.072660000000006</v>
      </c>
      <c r="P34" s="52"/>
      <c r="Q34" s="52"/>
      <c r="R34" s="23"/>
    </row>
    <row r="35" spans="2:18" x14ac:dyDescent="0.35">
      <c r="B35" s="35" t="s">
        <v>45</v>
      </c>
      <c r="C35" s="36" t="s">
        <v>117</v>
      </c>
      <c r="D35" s="49" t="s">
        <v>118</v>
      </c>
      <c r="E35" s="21" t="s">
        <v>71</v>
      </c>
      <c r="F35" s="21"/>
      <c r="G35" s="21">
        <v>2021</v>
      </c>
      <c r="H35" s="21" t="s">
        <v>58</v>
      </c>
      <c r="I35" s="21" t="s">
        <v>58</v>
      </c>
      <c r="J35" s="21" t="s">
        <v>58</v>
      </c>
      <c r="K35" s="21" t="s">
        <v>58</v>
      </c>
      <c r="L35" s="21" t="s">
        <v>58</v>
      </c>
      <c r="M35" s="21"/>
      <c r="N35" s="52">
        <v>1.8575800000000002</v>
      </c>
      <c r="O35" s="52">
        <v>1.8575800000000002</v>
      </c>
      <c r="P35" s="52"/>
      <c r="Q35" s="52"/>
      <c r="R35" s="23"/>
    </row>
    <row r="36" spans="2:18" x14ac:dyDescent="0.35">
      <c r="B36" s="35" t="s">
        <v>45</v>
      </c>
      <c r="C36" s="36" t="s">
        <v>119</v>
      </c>
      <c r="D36" s="49" t="s">
        <v>120</v>
      </c>
      <c r="E36" s="21" t="s">
        <v>71</v>
      </c>
      <c r="F36" s="21"/>
      <c r="G36" s="21">
        <v>2021</v>
      </c>
      <c r="H36" s="21" t="s">
        <v>58</v>
      </c>
      <c r="I36" s="21" t="s">
        <v>58</v>
      </c>
      <c r="J36" s="21" t="s">
        <v>59</v>
      </c>
      <c r="K36" s="21" t="s">
        <v>121</v>
      </c>
      <c r="L36" s="21" t="s">
        <v>58</v>
      </c>
      <c r="M36" s="21"/>
      <c r="N36" s="52"/>
      <c r="O36" s="52"/>
      <c r="P36" s="52"/>
      <c r="Q36" s="52"/>
      <c r="R36" s="23"/>
    </row>
    <row r="37" spans="2:18" x14ac:dyDescent="0.35">
      <c r="B37" s="35" t="s">
        <v>45</v>
      </c>
      <c r="C37" s="36" t="s">
        <v>122</v>
      </c>
      <c r="D37" s="49" t="s">
        <v>123</v>
      </c>
      <c r="E37" s="21" t="s">
        <v>57</v>
      </c>
      <c r="F37" s="21" t="s">
        <v>56</v>
      </c>
      <c r="G37" s="21">
        <v>2019</v>
      </c>
      <c r="H37" s="21" t="s">
        <v>195</v>
      </c>
      <c r="I37" s="21" t="s">
        <v>124</v>
      </c>
      <c r="J37" s="21" t="s">
        <v>59</v>
      </c>
      <c r="K37" s="21" t="s">
        <v>58</v>
      </c>
      <c r="L37" s="21" t="s">
        <v>58</v>
      </c>
      <c r="M37" s="21"/>
      <c r="N37" s="52"/>
      <c r="O37" s="52"/>
      <c r="P37" s="52">
        <v>4.6819599999999992</v>
      </c>
      <c r="Q37" s="52">
        <v>4.6819599999999992</v>
      </c>
      <c r="R37" s="23"/>
    </row>
    <row r="38" spans="2:18" x14ac:dyDescent="0.35">
      <c r="B38" s="35" t="s">
        <v>45</v>
      </c>
      <c r="C38" s="36" t="s">
        <v>125</v>
      </c>
      <c r="D38" s="49" t="s">
        <v>126</v>
      </c>
      <c r="E38" s="21" t="s">
        <v>86</v>
      </c>
      <c r="F38" s="21" t="s">
        <v>57</v>
      </c>
      <c r="G38" s="21">
        <v>2011</v>
      </c>
      <c r="H38" s="21" t="s">
        <v>58</v>
      </c>
      <c r="I38" s="21" t="s">
        <v>124</v>
      </c>
      <c r="J38" s="21" t="s">
        <v>59</v>
      </c>
      <c r="K38" s="21" t="s">
        <v>58</v>
      </c>
      <c r="L38" s="21" t="s">
        <v>58</v>
      </c>
      <c r="M38" s="21"/>
      <c r="N38" s="52"/>
      <c r="O38" s="52"/>
      <c r="P38" s="52"/>
      <c r="Q38" s="52"/>
      <c r="R38" s="23"/>
    </row>
    <row r="39" spans="2:18" x14ac:dyDescent="0.35">
      <c r="B39" s="35" t="s">
        <v>45</v>
      </c>
      <c r="C39" s="44" t="s">
        <v>127</v>
      </c>
      <c r="D39" s="49" t="s">
        <v>128</v>
      </c>
      <c r="E39" s="21"/>
      <c r="F39" s="21"/>
      <c r="G39" s="21"/>
      <c r="H39" s="21"/>
      <c r="I39" s="21"/>
      <c r="J39" s="21"/>
      <c r="K39" s="21"/>
      <c r="L39" s="21"/>
      <c r="M39" s="21"/>
      <c r="N39" s="52"/>
      <c r="O39" s="52"/>
      <c r="P39" s="52"/>
      <c r="Q39" s="52"/>
      <c r="R39" s="23"/>
    </row>
    <row r="40" spans="2:18" x14ac:dyDescent="0.35">
      <c r="B40" s="35" t="s">
        <v>129</v>
      </c>
      <c r="C40" s="36" t="s">
        <v>130</v>
      </c>
      <c r="D40" s="49" t="s">
        <v>131</v>
      </c>
      <c r="E40" s="21" t="s">
        <v>86</v>
      </c>
      <c r="F40" s="21"/>
      <c r="G40" s="21">
        <v>2011</v>
      </c>
      <c r="H40" s="21" t="s">
        <v>100</v>
      </c>
      <c r="I40" s="21" t="s">
        <v>58</v>
      </c>
      <c r="J40" s="21" t="s">
        <v>75</v>
      </c>
      <c r="K40" s="21" t="s">
        <v>132</v>
      </c>
      <c r="L40" s="21" t="s">
        <v>58</v>
      </c>
      <c r="M40" s="21"/>
      <c r="N40" s="52"/>
      <c r="O40" s="52"/>
      <c r="P40" s="52">
        <v>982.78813999999988</v>
      </c>
      <c r="Q40" s="52">
        <v>982.78813999999988</v>
      </c>
      <c r="R40" s="23"/>
    </row>
    <row r="41" spans="2:18" x14ac:dyDescent="0.35">
      <c r="B41" s="35" t="s">
        <v>129</v>
      </c>
      <c r="C41" s="36" t="s">
        <v>133</v>
      </c>
      <c r="D41" s="49" t="s">
        <v>134</v>
      </c>
      <c r="E41" s="21" t="s">
        <v>86</v>
      </c>
      <c r="F41" s="21"/>
      <c r="G41" s="21">
        <v>2018</v>
      </c>
      <c r="H41" s="21" t="s">
        <v>100</v>
      </c>
      <c r="I41" s="21" t="s">
        <v>58</v>
      </c>
      <c r="J41" s="21" t="s">
        <v>58</v>
      </c>
      <c r="K41" s="21" t="s">
        <v>58</v>
      </c>
      <c r="L41" s="21" t="s">
        <v>58</v>
      </c>
      <c r="M41" s="21"/>
      <c r="N41" s="52"/>
      <c r="O41" s="52"/>
      <c r="P41" s="52">
        <v>432.02602999999999</v>
      </c>
      <c r="Q41" s="52">
        <v>432.02602999999999</v>
      </c>
      <c r="R41" s="23"/>
    </row>
    <row r="42" spans="2:18" x14ac:dyDescent="0.35">
      <c r="B42" s="35" t="s">
        <v>129</v>
      </c>
      <c r="C42" s="36" t="s">
        <v>135</v>
      </c>
      <c r="D42" s="49" t="s">
        <v>136</v>
      </c>
      <c r="E42" s="21" t="s">
        <v>86</v>
      </c>
      <c r="F42" s="21"/>
      <c r="G42" s="21">
        <v>2020</v>
      </c>
      <c r="H42" s="21" t="s">
        <v>58</v>
      </c>
      <c r="I42" s="21" t="s">
        <v>124</v>
      </c>
      <c r="J42" s="21" t="s">
        <v>75</v>
      </c>
      <c r="K42" s="21" t="s">
        <v>132</v>
      </c>
      <c r="L42" s="21" t="s">
        <v>58</v>
      </c>
      <c r="M42" s="21"/>
      <c r="N42" s="52"/>
      <c r="O42" s="52"/>
      <c r="P42" s="52">
        <v>376.90375999999998</v>
      </c>
      <c r="Q42" s="52">
        <v>376.90375999999998</v>
      </c>
      <c r="R42" s="23"/>
    </row>
    <row r="43" spans="2:18" x14ac:dyDescent="0.35">
      <c r="B43" s="35" t="s">
        <v>129</v>
      </c>
      <c r="C43" s="36" t="s">
        <v>137</v>
      </c>
      <c r="D43" s="49" t="s">
        <v>138</v>
      </c>
      <c r="E43" s="21" t="s">
        <v>86</v>
      </c>
      <c r="F43" s="21"/>
      <c r="G43" s="21">
        <v>2011</v>
      </c>
      <c r="H43" s="21" t="s">
        <v>100</v>
      </c>
      <c r="I43" s="21" t="s">
        <v>58</v>
      </c>
      <c r="J43" s="21" t="s">
        <v>75</v>
      </c>
      <c r="K43" s="21" t="s">
        <v>132</v>
      </c>
      <c r="L43" s="21" t="s">
        <v>58</v>
      </c>
      <c r="M43" s="21"/>
      <c r="N43" s="52"/>
      <c r="O43" s="52"/>
      <c r="P43" s="52">
        <v>392.40484999999995</v>
      </c>
      <c r="Q43" s="52">
        <v>392.40484999999995</v>
      </c>
      <c r="R43" s="23"/>
    </row>
    <row r="44" spans="2:18" x14ac:dyDescent="0.35">
      <c r="B44" s="35" t="s">
        <v>129</v>
      </c>
      <c r="C44" s="36" t="s">
        <v>139</v>
      </c>
      <c r="D44" s="49" t="s">
        <v>140</v>
      </c>
      <c r="E44" s="21" t="s">
        <v>86</v>
      </c>
      <c r="F44" s="21"/>
      <c r="G44" s="21">
        <v>2020</v>
      </c>
      <c r="H44" s="21" t="s">
        <v>195</v>
      </c>
      <c r="I44" s="21" t="s">
        <v>124</v>
      </c>
      <c r="J44" s="21" t="s">
        <v>75</v>
      </c>
      <c r="K44" s="21" t="s">
        <v>141</v>
      </c>
      <c r="L44" s="21" t="s">
        <v>58</v>
      </c>
      <c r="M44" s="21"/>
      <c r="N44" s="52"/>
      <c r="O44" s="52"/>
      <c r="P44" s="52">
        <v>998.22268999999994</v>
      </c>
      <c r="Q44" s="52">
        <v>998.22268999999994</v>
      </c>
      <c r="R44" s="23"/>
    </row>
    <row r="45" spans="2:18" x14ac:dyDescent="0.35">
      <c r="B45" s="35" t="s">
        <v>129</v>
      </c>
      <c r="C45" s="36" t="s">
        <v>142</v>
      </c>
      <c r="D45" s="49" t="s">
        <v>143</v>
      </c>
      <c r="E45" s="21"/>
      <c r="F45" s="21"/>
      <c r="G45" s="21"/>
      <c r="H45" s="21"/>
      <c r="I45" s="21"/>
      <c r="J45" s="21"/>
      <c r="K45" s="21"/>
      <c r="L45" s="21"/>
      <c r="M45" s="21"/>
      <c r="N45" s="52"/>
      <c r="O45" s="52"/>
      <c r="P45" s="52">
        <v>33.055610000000001</v>
      </c>
      <c r="Q45" s="52">
        <v>33.055610000000001</v>
      </c>
      <c r="R45" s="23"/>
    </row>
    <row r="46" spans="2:18" x14ac:dyDescent="0.35">
      <c r="B46" s="35" t="s">
        <v>129</v>
      </c>
      <c r="C46" s="36" t="s">
        <v>144</v>
      </c>
      <c r="D46" s="49" t="s">
        <v>145</v>
      </c>
      <c r="E46" s="21" t="s">
        <v>86</v>
      </c>
      <c r="F46" s="21"/>
      <c r="G46" s="21">
        <v>2020</v>
      </c>
      <c r="H46" s="21" t="s">
        <v>195</v>
      </c>
      <c r="I46" s="21" t="s">
        <v>124</v>
      </c>
      <c r="J46" s="21" t="s">
        <v>75</v>
      </c>
      <c r="K46" s="21" t="s">
        <v>132</v>
      </c>
      <c r="L46" s="21" t="s">
        <v>58</v>
      </c>
      <c r="M46" s="21"/>
      <c r="N46" s="52"/>
      <c r="O46" s="52"/>
      <c r="P46" s="52">
        <v>775.88957000000005</v>
      </c>
      <c r="Q46" s="52">
        <v>775.88957000000005</v>
      </c>
      <c r="R46" s="23"/>
    </row>
    <row r="47" spans="2:18" x14ac:dyDescent="0.35">
      <c r="B47" s="35" t="s">
        <v>129</v>
      </c>
      <c r="C47" s="36" t="s">
        <v>146</v>
      </c>
      <c r="D47" s="49" t="s">
        <v>147</v>
      </c>
      <c r="E47" s="21" t="s">
        <v>86</v>
      </c>
      <c r="F47" s="21"/>
      <c r="G47" s="21">
        <v>2011</v>
      </c>
      <c r="H47" s="21" t="s">
        <v>100</v>
      </c>
      <c r="I47" s="21" t="s">
        <v>58</v>
      </c>
      <c r="J47" s="21" t="s">
        <v>75</v>
      </c>
      <c r="K47" s="21" t="s">
        <v>132</v>
      </c>
      <c r="L47" s="21" t="s">
        <v>58</v>
      </c>
      <c r="M47" s="21"/>
      <c r="N47" s="52"/>
      <c r="O47" s="52"/>
      <c r="P47" s="52">
        <v>1360.52513</v>
      </c>
      <c r="Q47" s="52">
        <v>1360.52513</v>
      </c>
      <c r="R47" s="23"/>
    </row>
    <row r="48" spans="2:18" x14ac:dyDescent="0.35">
      <c r="B48" s="35" t="s">
        <v>129</v>
      </c>
      <c r="C48" s="36" t="s">
        <v>148</v>
      </c>
      <c r="D48" s="49" t="s">
        <v>149</v>
      </c>
      <c r="E48" s="21" t="s">
        <v>86</v>
      </c>
      <c r="F48" s="21"/>
      <c r="G48" s="21">
        <v>2018</v>
      </c>
      <c r="H48" s="21" t="s">
        <v>100</v>
      </c>
      <c r="I48" s="21" t="s">
        <v>58</v>
      </c>
      <c r="J48" s="21" t="s">
        <v>75</v>
      </c>
      <c r="K48" s="21" t="s">
        <v>132</v>
      </c>
      <c r="L48" s="21" t="s">
        <v>58</v>
      </c>
      <c r="M48" s="21"/>
      <c r="N48" s="52"/>
      <c r="O48" s="52"/>
      <c r="P48" s="52">
        <v>3823.4733399999986</v>
      </c>
      <c r="Q48" s="52">
        <v>3823.4733399999986</v>
      </c>
      <c r="R48" s="23"/>
    </row>
    <row r="49" spans="2:18" x14ac:dyDescent="0.35">
      <c r="B49" s="35" t="s">
        <v>129</v>
      </c>
      <c r="C49" s="36" t="s">
        <v>150</v>
      </c>
      <c r="D49" s="49" t="s">
        <v>151</v>
      </c>
      <c r="E49" s="21" t="s">
        <v>86</v>
      </c>
      <c r="F49" s="21"/>
      <c r="G49" s="21">
        <v>2011</v>
      </c>
      <c r="H49" s="21" t="s">
        <v>100</v>
      </c>
      <c r="I49" s="21" t="s">
        <v>58</v>
      </c>
      <c r="J49" s="21" t="s">
        <v>75</v>
      </c>
      <c r="K49" s="21" t="s">
        <v>132</v>
      </c>
      <c r="L49" s="21" t="s">
        <v>58</v>
      </c>
      <c r="M49" s="21"/>
      <c r="N49" s="52"/>
      <c r="O49" s="52"/>
      <c r="P49" s="52">
        <v>506.94810999999999</v>
      </c>
      <c r="Q49" s="52">
        <v>506.94810999999999</v>
      </c>
      <c r="R49" s="23"/>
    </row>
    <row r="50" spans="2:18" x14ac:dyDescent="0.35">
      <c r="B50" s="35" t="s">
        <v>129</v>
      </c>
      <c r="C50" s="36" t="s">
        <v>152</v>
      </c>
      <c r="D50" s="49" t="s">
        <v>153</v>
      </c>
      <c r="E50" s="21" t="s">
        <v>86</v>
      </c>
      <c r="F50" s="21"/>
      <c r="G50" s="21">
        <v>2021</v>
      </c>
      <c r="H50" s="21" t="s">
        <v>58</v>
      </c>
      <c r="I50" s="21" t="s">
        <v>58</v>
      </c>
      <c r="J50" s="21" t="s">
        <v>58</v>
      </c>
      <c r="K50" s="21" t="s">
        <v>58</v>
      </c>
      <c r="L50" s="21" t="s">
        <v>58</v>
      </c>
      <c r="M50" s="21"/>
      <c r="N50" s="52"/>
      <c r="O50" s="52"/>
      <c r="P50" s="52"/>
      <c r="Q50" s="52"/>
      <c r="R50" s="23"/>
    </row>
    <row r="51" spans="2:18" x14ac:dyDescent="0.35">
      <c r="B51" s="35" t="s">
        <v>129</v>
      </c>
      <c r="C51" s="36" t="s">
        <v>154</v>
      </c>
      <c r="D51" s="49" t="s">
        <v>155</v>
      </c>
      <c r="E51" s="21"/>
      <c r="F51" s="21"/>
      <c r="G51" s="21"/>
      <c r="H51" s="21"/>
      <c r="I51" s="21"/>
      <c r="J51" s="21"/>
      <c r="K51" s="21"/>
      <c r="L51" s="21"/>
      <c r="M51" s="21"/>
      <c r="N51" s="52"/>
      <c r="O51" s="52"/>
      <c r="P51" s="52">
        <v>353.28732000000002</v>
      </c>
      <c r="Q51" s="52">
        <v>353.28732000000002</v>
      </c>
      <c r="R51" s="23"/>
    </row>
    <row r="52" spans="2:18" x14ac:dyDescent="0.35">
      <c r="B52" s="35" t="s">
        <v>129</v>
      </c>
      <c r="C52" s="36" t="s">
        <v>156</v>
      </c>
      <c r="D52" s="49" t="s">
        <v>157</v>
      </c>
      <c r="E52" s="21" t="s">
        <v>86</v>
      </c>
      <c r="F52" s="21"/>
      <c r="G52" s="21">
        <v>2020</v>
      </c>
      <c r="H52" s="21" t="s">
        <v>195</v>
      </c>
      <c r="I52" s="21" t="s">
        <v>124</v>
      </c>
      <c r="J52" s="21" t="s">
        <v>58</v>
      </c>
      <c r="K52" s="21" t="s">
        <v>58</v>
      </c>
      <c r="L52" s="21" t="s">
        <v>58</v>
      </c>
      <c r="M52" s="21"/>
      <c r="N52" s="52"/>
      <c r="O52" s="52"/>
      <c r="P52" s="52">
        <v>440.19846000000001</v>
      </c>
      <c r="Q52" s="52">
        <v>440.19846000000001</v>
      </c>
      <c r="R52" s="23"/>
    </row>
    <row r="53" spans="2:18" x14ac:dyDescent="0.35">
      <c r="B53" s="35" t="s">
        <v>129</v>
      </c>
      <c r="C53" s="36" t="s">
        <v>158</v>
      </c>
      <c r="D53" s="49" t="s">
        <v>159</v>
      </c>
      <c r="E53" s="21" t="s">
        <v>86</v>
      </c>
      <c r="F53" s="21"/>
      <c r="G53" s="21">
        <v>2020</v>
      </c>
      <c r="H53" s="21" t="s">
        <v>195</v>
      </c>
      <c r="I53" s="21" t="s">
        <v>124</v>
      </c>
      <c r="J53" s="21" t="s">
        <v>75</v>
      </c>
      <c r="K53" s="21" t="s">
        <v>132</v>
      </c>
      <c r="L53" s="21" t="s">
        <v>58</v>
      </c>
      <c r="M53" s="21"/>
      <c r="N53" s="52"/>
      <c r="O53" s="52"/>
      <c r="P53" s="52"/>
      <c r="Q53" s="52"/>
      <c r="R53" s="23"/>
    </row>
    <row r="54" spans="2:18" x14ac:dyDescent="0.35">
      <c r="B54" s="35" t="s">
        <v>160</v>
      </c>
      <c r="C54" s="36" t="s">
        <v>50</v>
      </c>
      <c r="D54" s="49" t="s">
        <v>161</v>
      </c>
      <c r="E54" s="21" t="s">
        <v>71</v>
      </c>
      <c r="F54" s="21"/>
      <c r="G54" s="21">
        <v>2019</v>
      </c>
      <c r="H54" s="21" t="s">
        <v>195</v>
      </c>
      <c r="I54" s="21" t="s">
        <v>162</v>
      </c>
      <c r="J54" s="21" t="s">
        <v>75</v>
      </c>
      <c r="K54" s="21" t="s">
        <v>58</v>
      </c>
      <c r="L54" s="21" t="s">
        <v>58</v>
      </c>
      <c r="M54" s="21"/>
      <c r="N54" s="52"/>
      <c r="O54" s="52"/>
      <c r="P54" s="52">
        <v>216.57303000000002</v>
      </c>
      <c r="Q54" s="52">
        <v>216.57303000000002</v>
      </c>
      <c r="R54" s="23"/>
    </row>
    <row r="55" spans="2:18" x14ac:dyDescent="0.35">
      <c r="B55" s="35" t="s">
        <v>160</v>
      </c>
      <c r="C55" s="36" t="s">
        <v>51</v>
      </c>
      <c r="D55" s="49" t="s">
        <v>163</v>
      </c>
      <c r="E55" s="21" t="s">
        <v>57</v>
      </c>
      <c r="F55" s="21"/>
      <c r="G55" s="21">
        <v>2020</v>
      </c>
      <c r="H55" s="21" t="s">
        <v>195</v>
      </c>
      <c r="I55" s="21" t="s">
        <v>162</v>
      </c>
      <c r="J55" s="21" t="s">
        <v>58</v>
      </c>
      <c r="K55" s="21" t="s">
        <v>58</v>
      </c>
      <c r="L55" s="21" t="s">
        <v>58</v>
      </c>
      <c r="M55" s="21"/>
      <c r="N55" s="52">
        <v>754.45513000000005</v>
      </c>
      <c r="O55" s="52">
        <v>754.45513000000005</v>
      </c>
      <c r="P55" s="52"/>
      <c r="Q55" s="52"/>
      <c r="R55" s="23"/>
    </row>
    <row r="56" spans="2:18" x14ac:dyDescent="0.35">
      <c r="B56" s="35" t="s">
        <v>160</v>
      </c>
      <c r="C56" s="36" t="s">
        <v>164</v>
      </c>
      <c r="D56" s="49" t="s">
        <v>165</v>
      </c>
      <c r="E56" s="21" t="s">
        <v>57</v>
      </c>
      <c r="F56" s="21"/>
      <c r="G56" s="21">
        <v>2022</v>
      </c>
      <c r="H56" s="21" t="s">
        <v>58</v>
      </c>
      <c r="I56" s="21" t="s">
        <v>58</v>
      </c>
      <c r="J56" s="21" t="s">
        <v>58</v>
      </c>
      <c r="K56" s="21" t="s">
        <v>58</v>
      </c>
      <c r="L56" s="21" t="s">
        <v>58</v>
      </c>
      <c r="M56" s="21"/>
      <c r="N56" s="52"/>
      <c r="O56" s="52"/>
      <c r="P56" s="52"/>
      <c r="Q56" s="52"/>
      <c r="R56" s="23"/>
    </row>
    <row r="57" spans="2:18" x14ac:dyDescent="0.35">
      <c r="B57" s="35" t="s">
        <v>160</v>
      </c>
      <c r="C57" s="36" t="s">
        <v>52</v>
      </c>
      <c r="D57" s="49" t="s">
        <v>166</v>
      </c>
      <c r="E57" s="21"/>
      <c r="F57" s="21"/>
      <c r="G57" s="21"/>
      <c r="H57" s="21"/>
      <c r="I57" s="21"/>
      <c r="J57" s="21"/>
      <c r="K57" s="21"/>
      <c r="L57" s="21"/>
      <c r="M57" s="21"/>
      <c r="N57" s="52"/>
      <c r="O57" s="52"/>
      <c r="P57" s="52"/>
      <c r="Q57" s="52"/>
      <c r="R57" s="23"/>
    </row>
    <row r="58" spans="2:18" x14ac:dyDescent="0.35">
      <c r="B58" s="35" t="s">
        <v>160</v>
      </c>
      <c r="C58" s="44" t="s">
        <v>167</v>
      </c>
      <c r="D58" s="49" t="s">
        <v>168</v>
      </c>
      <c r="E58" s="21" t="s">
        <v>71</v>
      </c>
      <c r="F58" s="21"/>
      <c r="G58" s="21">
        <v>2020</v>
      </c>
      <c r="H58" s="21" t="s">
        <v>195</v>
      </c>
      <c r="I58" s="21" t="s">
        <v>162</v>
      </c>
      <c r="J58" s="21" t="s">
        <v>75</v>
      </c>
      <c r="K58" s="21" t="s">
        <v>58</v>
      </c>
      <c r="L58" s="21" t="s">
        <v>58</v>
      </c>
      <c r="M58" s="21"/>
      <c r="N58" s="52"/>
      <c r="O58" s="52"/>
      <c r="P58" s="52"/>
      <c r="Q58" s="52"/>
      <c r="R58" s="23"/>
    </row>
    <row r="59" spans="2:18" x14ac:dyDescent="0.35">
      <c r="B59" s="35" t="s">
        <v>160</v>
      </c>
      <c r="C59" s="44" t="s">
        <v>169</v>
      </c>
      <c r="D59" s="49" t="s">
        <v>170</v>
      </c>
      <c r="E59" s="21" t="s">
        <v>86</v>
      </c>
      <c r="F59" s="21" t="s">
        <v>57</v>
      </c>
      <c r="G59" s="21">
        <v>2020</v>
      </c>
      <c r="H59" s="21" t="s">
        <v>195</v>
      </c>
      <c r="I59" s="21" t="s">
        <v>124</v>
      </c>
      <c r="J59" s="21" t="s">
        <v>58</v>
      </c>
      <c r="K59" s="21" t="s">
        <v>58</v>
      </c>
      <c r="L59" s="21" t="s">
        <v>58</v>
      </c>
      <c r="M59" s="21"/>
      <c r="N59" s="52"/>
      <c r="O59" s="52"/>
      <c r="P59" s="52">
        <v>881.80369999999994</v>
      </c>
      <c r="Q59" s="52">
        <v>881.80369999999994</v>
      </c>
      <c r="R59" s="23"/>
    </row>
    <row r="60" spans="2:18" x14ac:dyDescent="0.35">
      <c r="B60" s="35" t="s">
        <v>160</v>
      </c>
      <c r="C60" s="44" t="s">
        <v>171</v>
      </c>
      <c r="D60" s="49" t="s">
        <v>172</v>
      </c>
      <c r="E60" s="21" t="s">
        <v>86</v>
      </c>
      <c r="F60" s="21" t="s">
        <v>57</v>
      </c>
      <c r="G60" s="21">
        <v>2020</v>
      </c>
      <c r="H60" s="21" t="s">
        <v>195</v>
      </c>
      <c r="I60" s="21" t="s">
        <v>124</v>
      </c>
      <c r="J60" s="21" t="s">
        <v>58</v>
      </c>
      <c r="K60" s="21" t="s">
        <v>58</v>
      </c>
      <c r="L60" s="21" t="s">
        <v>58</v>
      </c>
      <c r="M60" s="21"/>
      <c r="N60" s="52"/>
      <c r="O60" s="52"/>
      <c r="P60" s="52"/>
      <c r="Q60" s="52"/>
      <c r="R60" s="23"/>
    </row>
    <row r="61" spans="2:18" x14ac:dyDescent="0.35">
      <c r="B61" s="35" t="s">
        <v>42</v>
      </c>
      <c r="C61" s="44" t="s">
        <v>173</v>
      </c>
      <c r="D61" s="49" t="s">
        <v>174</v>
      </c>
      <c r="E61" s="21"/>
      <c r="F61" s="21"/>
      <c r="G61" s="21">
        <v>2011</v>
      </c>
      <c r="H61" s="21" t="s">
        <v>175</v>
      </c>
      <c r="I61" s="21" t="s">
        <v>58</v>
      </c>
      <c r="J61" s="21" t="s">
        <v>59</v>
      </c>
      <c r="K61" s="21" t="s">
        <v>175</v>
      </c>
      <c r="L61" s="21" t="s">
        <v>58</v>
      </c>
      <c r="M61" s="21"/>
      <c r="N61" s="52"/>
      <c r="O61" s="52"/>
      <c r="P61" s="52">
        <v>8.9844899999999992</v>
      </c>
      <c r="Q61" s="52">
        <v>8.9844899999999992</v>
      </c>
      <c r="R61" s="23"/>
    </row>
    <row r="62" spans="2:18" x14ac:dyDescent="0.35">
      <c r="B62" s="35" t="s">
        <v>42</v>
      </c>
      <c r="C62" s="36" t="s">
        <v>176</v>
      </c>
      <c r="D62" s="49" t="s">
        <v>177</v>
      </c>
      <c r="E62" s="21"/>
      <c r="F62" s="21"/>
      <c r="G62" s="21">
        <v>2011</v>
      </c>
      <c r="H62" s="21" t="s">
        <v>195</v>
      </c>
      <c r="I62" s="21" t="s">
        <v>124</v>
      </c>
      <c r="J62" s="21" t="s">
        <v>59</v>
      </c>
      <c r="K62" s="21" t="s">
        <v>58</v>
      </c>
      <c r="L62" s="21" t="s">
        <v>58</v>
      </c>
      <c r="M62" s="21"/>
      <c r="N62" s="52"/>
      <c r="O62" s="52"/>
      <c r="P62" s="52"/>
      <c r="Q62" s="52"/>
      <c r="R62" s="23"/>
    </row>
    <row r="63" spans="2:18" x14ac:dyDescent="0.35">
      <c r="B63" s="35" t="s">
        <v>42</v>
      </c>
      <c r="C63" s="36" t="s">
        <v>178</v>
      </c>
      <c r="D63" s="49" t="s">
        <v>179</v>
      </c>
      <c r="E63" s="21"/>
      <c r="F63" s="21"/>
      <c r="G63" s="21">
        <v>2011</v>
      </c>
      <c r="H63" s="21" t="s">
        <v>195</v>
      </c>
      <c r="I63" s="21" t="s">
        <v>124</v>
      </c>
      <c r="J63" s="21" t="s">
        <v>59</v>
      </c>
      <c r="K63" s="21" t="s">
        <v>58</v>
      </c>
      <c r="L63" s="21" t="s">
        <v>58</v>
      </c>
      <c r="M63" s="21"/>
      <c r="N63" s="52"/>
      <c r="O63" s="52"/>
      <c r="P63" s="52"/>
      <c r="Q63" s="52"/>
      <c r="R63" s="23"/>
    </row>
    <row r="64" spans="2:18" x14ac:dyDescent="0.35">
      <c r="B64" s="35" t="s">
        <v>42</v>
      </c>
      <c r="C64" s="36" t="s">
        <v>43</v>
      </c>
      <c r="D64" s="49" t="s">
        <v>180</v>
      </c>
      <c r="E64" s="21" t="s">
        <v>71</v>
      </c>
      <c r="F64" s="21" t="s">
        <v>57</v>
      </c>
      <c r="G64" s="21">
        <v>2011</v>
      </c>
      <c r="H64" s="21" t="s">
        <v>175</v>
      </c>
      <c r="I64" s="21" t="s">
        <v>58</v>
      </c>
      <c r="J64" s="21" t="s">
        <v>59</v>
      </c>
      <c r="K64" s="21" t="s">
        <v>175</v>
      </c>
      <c r="L64" s="21" t="s">
        <v>58</v>
      </c>
      <c r="M64" s="21"/>
      <c r="N64" s="52"/>
      <c r="O64" s="52"/>
      <c r="P64" s="52">
        <v>222.56231000000002</v>
      </c>
      <c r="Q64" s="52">
        <v>222.56231000000002</v>
      </c>
      <c r="R64" s="23"/>
    </row>
    <row r="65" spans="2:18" x14ac:dyDescent="0.35">
      <c r="B65" s="35" t="s">
        <v>42</v>
      </c>
      <c r="C65" s="36" t="s">
        <v>44</v>
      </c>
      <c r="D65" s="49" t="s">
        <v>181</v>
      </c>
      <c r="E65" s="21"/>
      <c r="F65" s="21"/>
      <c r="G65" s="21">
        <v>2011</v>
      </c>
      <c r="H65" s="21" t="s">
        <v>195</v>
      </c>
      <c r="I65" s="21" t="s">
        <v>124</v>
      </c>
      <c r="J65" s="21" t="s">
        <v>59</v>
      </c>
      <c r="K65" s="21" t="s">
        <v>58</v>
      </c>
      <c r="L65" s="21" t="s">
        <v>58</v>
      </c>
      <c r="M65" s="21"/>
      <c r="N65" s="52"/>
      <c r="O65" s="52"/>
      <c r="P65" s="52">
        <v>54.787040000000005</v>
      </c>
      <c r="Q65" s="52">
        <v>54.787040000000005</v>
      </c>
      <c r="R65" s="23"/>
    </row>
    <row r="66" spans="2:18" x14ac:dyDescent="0.35">
      <c r="B66" s="35" t="s">
        <v>42</v>
      </c>
      <c r="C66" s="36" t="s">
        <v>182</v>
      </c>
      <c r="D66" s="49" t="s">
        <v>183</v>
      </c>
      <c r="E66" s="21"/>
      <c r="F66" s="21"/>
      <c r="G66" s="21">
        <v>2011</v>
      </c>
      <c r="H66" s="21" t="s">
        <v>175</v>
      </c>
      <c r="I66" s="21" t="s">
        <v>58</v>
      </c>
      <c r="J66" s="21" t="s">
        <v>59</v>
      </c>
      <c r="K66" s="21" t="s">
        <v>175</v>
      </c>
      <c r="L66" s="21" t="s">
        <v>58</v>
      </c>
      <c r="M66" s="21"/>
      <c r="N66" s="52"/>
      <c r="O66" s="52"/>
      <c r="P66" s="52"/>
      <c r="Q66" s="52"/>
      <c r="R66" s="23"/>
    </row>
    <row r="67" spans="2:18" ht="29" x14ac:dyDescent="0.35">
      <c r="B67" s="35" t="s">
        <v>41</v>
      </c>
      <c r="C67" s="36" t="s">
        <v>184</v>
      </c>
      <c r="D67" s="49" t="s">
        <v>185</v>
      </c>
      <c r="E67" s="21"/>
      <c r="F67" s="21"/>
      <c r="G67" s="21">
        <v>2019</v>
      </c>
      <c r="H67" s="21" t="s">
        <v>195</v>
      </c>
      <c r="I67" s="21" t="s">
        <v>124</v>
      </c>
      <c r="J67" s="21" t="s">
        <v>75</v>
      </c>
      <c r="K67" s="21" t="s">
        <v>186</v>
      </c>
      <c r="L67" s="21" t="s">
        <v>58</v>
      </c>
      <c r="M67" s="21"/>
      <c r="N67" s="52"/>
      <c r="O67" s="52"/>
      <c r="P67" s="52">
        <v>86.893969999999996</v>
      </c>
      <c r="Q67" s="52">
        <v>86.893969999999996</v>
      </c>
      <c r="R67" s="23"/>
    </row>
    <row r="68" spans="2:18" x14ac:dyDescent="0.35">
      <c r="B68" s="35" t="s">
        <v>41</v>
      </c>
      <c r="C68" s="36" t="s">
        <v>187</v>
      </c>
      <c r="D68" s="49" t="s">
        <v>188</v>
      </c>
      <c r="E68" s="21"/>
      <c r="F68" s="21"/>
      <c r="G68" s="21"/>
      <c r="H68" s="21"/>
      <c r="I68" s="21"/>
      <c r="J68" s="21"/>
      <c r="K68" s="21"/>
      <c r="L68" s="21"/>
      <c r="M68" s="21"/>
      <c r="N68" s="53"/>
      <c r="O68" s="53"/>
      <c r="P68" s="53"/>
      <c r="Q68" s="34"/>
      <c r="R68" s="23"/>
    </row>
    <row r="69" spans="2:18" x14ac:dyDescent="0.35">
      <c r="B69" s="35" t="s">
        <v>41</v>
      </c>
      <c r="C69" s="36" t="s">
        <v>189</v>
      </c>
      <c r="D69" s="49" t="s">
        <v>190</v>
      </c>
      <c r="E69" s="21"/>
      <c r="F69" s="21"/>
      <c r="G69" s="21">
        <v>2011</v>
      </c>
      <c r="H69" s="21" t="s">
        <v>195</v>
      </c>
      <c r="I69" s="21" t="s">
        <v>124</v>
      </c>
      <c r="J69" s="21" t="s">
        <v>59</v>
      </c>
      <c r="K69" s="21" t="s">
        <v>58</v>
      </c>
      <c r="L69" s="21" t="s">
        <v>58</v>
      </c>
      <c r="M69" s="21"/>
      <c r="N69" s="53"/>
      <c r="O69" s="53"/>
      <c r="P69" s="53"/>
      <c r="Q69" s="34"/>
      <c r="R69" s="23"/>
    </row>
    <row r="70" spans="2:18" x14ac:dyDescent="0.35">
      <c r="B70" s="35" t="s">
        <v>41</v>
      </c>
      <c r="C70" s="36" t="s">
        <v>191</v>
      </c>
      <c r="D70" s="49" t="s">
        <v>192</v>
      </c>
      <c r="E70" s="21"/>
      <c r="F70" s="21"/>
      <c r="G70" s="21"/>
      <c r="H70" s="21" t="s">
        <v>195</v>
      </c>
      <c r="I70" s="21" t="s">
        <v>58</v>
      </c>
      <c r="J70" s="21" t="s">
        <v>58</v>
      </c>
      <c r="K70" s="21" t="s">
        <v>58</v>
      </c>
      <c r="L70" s="21" t="s">
        <v>58</v>
      </c>
      <c r="M70" s="21"/>
      <c r="N70" s="53"/>
      <c r="O70" s="53"/>
      <c r="P70" s="53"/>
      <c r="Q70" s="34"/>
      <c r="R70" s="23"/>
    </row>
    <row r="71" spans="2:18" x14ac:dyDescent="0.35">
      <c r="B71" s="50" t="s">
        <v>41</v>
      </c>
      <c r="C71" s="50" t="s">
        <v>193</v>
      </c>
      <c r="D71" s="49" t="s">
        <v>194</v>
      </c>
      <c r="E71" s="21"/>
      <c r="F71" s="21"/>
      <c r="G71" s="21"/>
      <c r="H71" s="21"/>
      <c r="I71" s="21"/>
      <c r="J71" s="21"/>
      <c r="K71" s="21"/>
      <c r="L71" s="21"/>
      <c r="M71" s="21"/>
      <c r="N71" s="53"/>
      <c r="O71" s="53"/>
      <c r="P71" s="53"/>
      <c r="Q71" s="34"/>
      <c r="R71" s="23"/>
    </row>
    <row r="72" spans="2:18" x14ac:dyDescent="0.35">
      <c r="B72" s="35"/>
      <c r="C72" s="36"/>
      <c r="D72" s="36"/>
      <c r="E72" s="21"/>
      <c r="F72" s="21"/>
      <c r="G72" s="21"/>
      <c r="H72" s="21"/>
      <c r="I72" s="21"/>
      <c r="J72" s="21"/>
      <c r="K72" s="21"/>
      <c r="L72" s="21"/>
      <c r="M72" s="21"/>
      <c r="N72" s="34"/>
      <c r="O72" s="34"/>
      <c r="P72" s="34"/>
      <c r="Q72" s="34"/>
      <c r="R72" s="23"/>
    </row>
    <row r="73" spans="2:18" x14ac:dyDescent="0.35">
      <c r="B73" s="35"/>
      <c r="C73" s="36"/>
      <c r="D73" s="36"/>
      <c r="E73" s="21"/>
      <c r="F73" s="21"/>
      <c r="G73" s="21"/>
      <c r="H73" s="21"/>
      <c r="I73" s="21"/>
      <c r="J73" s="21"/>
      <c r="K73" s="21"/>
      <c r="L73" s="21"/>
      <c r="M73" s="21"/>
      <c r="N73" s="51"/>
      <c r="O73" s="51"/>
      <c r="P73" s="51"/>
      <c r="Q73" s="34"/>
      <c r="R73" s="23"/>
    </row>
    <row r="74" spans="2:18" x14ac:dyDescent="0.35">
      <c r="B74" s="35"/>
      <c r="C74" s="36"/>
      <c r="D74" s="36"/>
      <c r="E74" s="21"/>
      <c r="F74" s="21"/>
      <c r="G74" s="21"/>
      <c r="H74" s="21"/>
      <c r="I74" s="21"/>
      <c r="J74" s="21"/>
      <c r="K74" s="21"/>
      <c r="L74" s="21"/>
      <c r="M74" s="21"/>
      <c r="N74" s="34"/>
      <c r="O74" s="34"/>
      <c r="P74" s="34"/>
      <c r="Q74" s="34"/>
      <c r="R74" s="23"/>
    </row>
    <row r="75" spans="2:18" x14ac:dyDescent="0.35">
      <c r="B75" s="35"/>
      <c r="C75" s="36"/>
      <c r="D75" s="36"/>
      <c r="E75" s="21"/>
      <c r="F75" s="21"/>
      <c r="G75" s="21"/>
      <c r="H75" s="21"/>
      <c r="I75" s="21"/>
      <c r="J75" s="21"/>
      <c r="K75" s="21"/>
      <c r="L75" s="21"/>
      <c r="M75" s="21"/>
      <c r="N75" s="34"/>
      <c r="O75" s="34"/>
      <c r="P75" s="34"/>
      <c r="Q75" s="34"/>
      <c r="R75" s="23"/>
    </row>
    <row r="76" spans="2:18" x14ac:dyDescent="0.35">
      <c r="B76" s="35"/>
      <c r="C76" s="36"/>
      <c r="D76" s="36"/>
      <c r="E76" s="21"/>
      <c r="F76" s="21"/>
      <c r="G76" s="21"/>
      <c r="H76" s="21"/>
      <c r="I76" s="21"/>
      <c r="J76" s="21"/>
      <c r="K76" s="21"/>
      <c r="L76" s="21"/>
      <c r="M76" s="21"/>
      <c r="N76" s="34"/>
      <c r="O76" s="34"/>
      <c r="P76" s="34"/>
      <c r="Q76" s="34"/>
      <c r="R76" s="23"/>
    </row>
    <row r="77" spans="2:18" x14ac:dyDescent="0.35">
      <c r="B77" s="35"/>
      <c r="C77" s="36"/>
      <c r="D77" s="36"/>
      <c r="E77" s="21"/>
      <c r="F77" s="21"/>
      <c r="G77" s="21"/>
      <c r="H77" s="21"/>
      <c r="I77" s="21"/>
      <c r="J77" s="21"/>
      <c r="K77" s="21"/>
      <c r="L77" s="21"/>
      <c r="M77" s="21"/>
      <c r="N77" s="34"/>
      <c r="O77" s="34"/>
      <c r="P77" s="34"/>
      <c r="Q77" s="34"/>
      <c r="R77" s="23"/>
    </row>
    <row r="78" spans="2:18" x14ac:dyDescent="0.35">
      <c r="B78" s="35"/>
      <c r="C78" s="36"/>
      <c r="D78" s="36"/>
      <c r="E78" s="21"/>
      <c r="F78" s="21"/>
      <c r="G78" s="21"/>
      <c r="H78" s="21"/>
      <c r="I78" s="21"/>
      <c r="J78" s="21"/>
      <c r="K78" s="21"/>
      <c r="L78" s="21"/>
      <c r="M78" s="21"/>
      <c r="N78" s="34"/>
      <c r="O78" s="34"/>
      <c r="P78" s="34"/>
      <c r="Q78" s="34"/>
      <c r="R78" s="23"/>
    </row>
    <row r="79" spans="2:18" x14ac:dyDescent="0.35">
      <c r="B79" s="35"/>
      <c r="C79" s="36"/>
      <c r="D79" s="36"/>
      <c r="E79" s="21"/>
      <c r="F79" s="21"/>
      <c r="G79" s="21"/>
      <c r="H79" s="21"/>
      <c r="I79" s="21"/>
      <c r="J79" s="21"/>
      <c r="K79" s="21"/>
      <c r="L79" s="21"/>
      <c r="M79" s="21"/>
      <c r="N79" s="34"/>
      <c r="O79" s="34"/>
      <c r="P79" s="34"/>
      <c r="Q79" s="34"/>
      <c r="R79" s="23"/>
    </row>
    <row r="80" spans="2:18" x14ac:dyDescent="0.35">
      <c r="B80" s="35"/>
      <c r="C80" s="36"/>
      <c r="D80" s="36"/>
      <c r="E80" s="21"/>
      <c r="F80" s="21"/>
      <c r="G80" s="21"/>
      <c r="H80" s="21"/>
      <c r="I80" s="21"/>
      <c r="J80" s="21"/>
      <c r="K80" s="21"/>
      <c r="L80" s="21"/>
      <c r="M80" s="21"/>
      <c r="N80" s="34"/>
      <c r="O80" s="34"/>
      <c r="P80" s="34"/>
      <c r="Q80" s="34"/>
      <c r="R80" s="23"/>
    </row>
    <row r="81" spans="2:18" x14ac:dyDescent="0.35">
      <c r="B81" s="35"/>
      <c r="C81" s="36"/>
      <c r="D81" s="36"/>
      <c r="E81" s="21"/>
      <c r="F81" s="21"/>
      <c r="G81" s="21"/>
      <c r="H81" s="21"/>
      <c r="I81" s="21"/>
      <c r="J81" s="21"/>
      <c r="K81" s="21"/>
      <c r="L81" s="21"/>
      <c r="M81" s="21"/>
      <c r="N81" s="34"/>
      <c r="O81" s="34"/>
      <c r="P81" s="34"/>
      <c r="Q81" s="34"/>
      <c r="R81" s="23"/>
    </row>
    <row r="82" spans="2:18" x14ac:dyDescent="0.35">
      <c r="B82" s="35"/>
      <c r="C82" s="36"/>
      <c r="D82" s="36"/>
      <c r="E82" s="21"/>
      <c r="F82" s="21"/>
      <c r="G82" s="21"/>
      <c r="H82" s="21"/>
      <c r="I82" s="21"/>
      <c r="J82" s="21"/>
      <c r="K82" s="21"/>
      <c r="L82" s="21"/>
      <c r="M82" s="21"/>
      <c r="N82" s="34"/>
      <c r="O82" s="34"/>
      <c r="P82" s="34"/>
      <c r="Q82" s="34"/>
      <c r="R82" s="23"/>
    </row>
    <row r="83" spans="2:18" x14ac:dyDescent="0.35">
      <c r="B83" s="35"/>
      <c r="C83" s="36"/>
      <c r="D83" s="36"/>
      <c r="E83" s="21"/>
      <c r="F83" s="21"/>
      <c r="G83" s="21"/>
      <c r="H83" s="21"/>
      <c r="I83" s="21"/>
      <c r="J83" s="21"/>
      <c r="K83" s="21"/>
      <c r="L83" s="21"/>
      <c r="M83" s="21"/>
      <c r="N83" s="34"/>
      <c r="O83" s="34"/>
      <c r="P83" s="34"/>
      <c r="Q83" s="34"/>
      <c r="R83" s="23"/>
    </row>
    <row r="84" spans="2:18" x14ac:dyDescent="0.35">
      <c r="B84" s="35"/>
      <c r="C84" s="36"/>
      <c r="D84" s="36"/>
      <c r="E84" s="21"/>
      <c r="F84" s="21"/>
      <c r="G84" s="21"/>
      <c r="H84" s="21"/>
      <c r="I84" s="21"/>
      <c r="J84" s="21"/>
      <c r="K84" s="21"/>
      <c r="L84" s="21"/>
      <c r="M84" s="21"/>
      <c r="N84" s="34"/>
      <c r="O84" s="34"/>
      <c r="P84" s="34"/>
      <c r="Q84" s="34"/>
      <c r="R84" s="23"/>
    </row>
    <row r="85" spans="2:18" x14ac:dyDescent="0.35">
      <c r="B85" s="37"/>
      <c r="C85" s="36"/>
      <c r="D85" s="36"/>
      <c r="E85" s="21"/>
      <c r="F85" s="21"/>
      <c r="G85" s="21"/>
      <c r="H85" s="21"/>
      <c r="I85" s="21"/>
      <c r="J85" s="21"/>
      <c r="K85" s="21"/>
      <c r="L85" s="21"/>
      <c r="M85" s="21"/>
      <c r="N85" s="34"/>
      <c r="O85" s="34"/>
      <c r="P85" s="34"/>
      <c r="Q85" s="34"/>
      <c r="R85" s="23"/>
    </row>
  </sheetData>
  <mergeCells count="5">
    <mergeCell ref="D4:E4"/>
    <mergeCell ref="N7:O7"/>
    <mergeCell ref="P7:Q7"/>
    <mergeCell ref="N5:Q5"/>
    <mergeCell ref="N9:Q9"/>
  </mergeCells>
  <phoneticPr fontId="6" type="noConversion"/>
  <dataValidations count="1">
    <dataValidation type="list" allowBlank="1" showInputMessage="1" showErrorMessage="1" sqref="B86:C95" xr:uid="{D3D71CCA-C2FA-46B1-B48B-77E166A36B74}">
      <formula1>#REF!</formula1>
    </dataValidation>
  </dataValidations>
  <pageMargins left="0.7" right="0.7" top="0.75" bottom="0.75" header="0.3" footer="0.3"/>
  <pageSetup paperSize="5" scale="2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CB727E5E-92BC-405C-8358-4507EB01E6AE}">
          <x14:formula1>
            <xm:f>'Cover Sheet T11 - Supplemental'!#REF!</xm:f>
          </x14:formula1>
          <xm:sqref>R10:R85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6686cd-6f9c-413d-87cc-11baceffc767" xsi:nil="true"/>
    <lcf76f155ced4ddcb4097134ff3c332f xmlns="37039c39-c35f-4521-8d10-108d8cff69f7">
      <Terms xmlns="http://schemas.microsoft.com/office/infopath/2007/PartnerControls"/>
    </lcf76f155ced4ddcb4097134ff3c332f>
    <SharedWithUsers xmlns="016686cd-6f9c-413d-87cc-11baceffc767">
      <UserInfo>
        <DisplayName>Alvis, Julie@EnergySafety</DisplayName>
        <AccountId>1412</AccountId>
        <AccountType/>
      </UserInfo>
      <UserInfo>
        <DisplayName>Thomas Jacobs, Caroline@EnergySafety</DisplayName>
        <AccountId>28</AccountId>
        <AccountType/>
      </UserInfo>
    </SharedWithUsers>
    <Notes xmlns="37039c39-c35f-4521-8d10-108d8cff69f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1A76745366642B1C96C3A3355EC23" ma:contentTypeVersion="20" ma:contentTypeDescription="Create a new document." ma:contentTypeScope="" ma:versionID="bc5fde94d72d61ef0ab36bed420237f9">
  <xsd:schema xmlns:xsd="http://www.w3.org/2001/XMLSchema" xmlns:xs="http://www.w3.org/2001/XMLSchema" xmlns:p="http://schemas.microsoft.com/office/2006/metadata/properties" xmlns:ns2="37039c39-c35f-4521-8d10-108d8cff69f7" xmlns:ns3="016686cd-6f9c-413d-87cc-11baceffc767" targetNamespace="http://schemas.microsoft.com/office/2006/metadata/properties" ma:root="true" ma:fieldsID="ce297429367477b9a8ca0795ef1dd924" ns2:_="" ns3:_="">
    <xsd:import namespace="37039c39-c35f-4521-8d10-108d8cff69f7"/>
    <xsd:import namespace="016686cd-6f9c-413d-87cc-11baceffc767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39c39-c35f-4521-8d10-108d8cff69f7" elementFormDefault="qualified">
    <xsd:import namespace="http://schemas.microsoft.com/office/2006/documentManagement/types"/>
    <xsd:import namespace="http://schemas.microsoft.com/office/infopath/2007/PartnerControls"/>
    <xsd:element name="Notes" ma:index="5" nillable="true" ma:displayName="Notes" ma:internalName="Notes0" ma:readOnly="false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0049a74-a1b8-41cd-9345-412e7d55a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686cd-6f9c-413d-87cc-11baceffc7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71a3ffa-3d6a-4229-bd33-e80e127f3dc1}" ma:internalName="TaxCatchAll" ma:showField="CatchAllData" ma:web="016686cd-6f9c-413d-87cc-11baceffc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8 2 o h V Y v I e J u j A A A A 9 g A A A B I A H A B D b 2 5 m a W c v U G F j a 2 F n Z S 5 4 b W w g o h g A K K A U A A A A A A A A A A A A A A A A A A A A A A A A A A A A h Y + x D o I w G I R f h X S n L X U x 5 K c O r p K Y E I 1 r U y o 0 w o + h x f J u D j 6 S r y B G U T f H u / s u u b t f b 7 A a 2 y a 6 m N 7 Z D j O S U E 4 i g 7 o r L V Y Z G f w x X p K V h K 3 S J 1 W Z a I L R p a O z G a m 9 P 6 e M h R B o W N C u r 5 j g P G G H f F P o 2 r Q q t u i 8 Q m 3 I p 1 X + b x E J + 9 c Y K W j C B R V 8 2 g R s N i G 3 + A X E l D 3 T H x P W Q + O H 3 k i D 8 a 4 A N k t g 7 w / y A V B L A w Q U A A I A C A D z a i F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2 o h V S i K R 7 g O A A A A E Q A A A B M A H A B G b 3 J t d W x h c y 9 T Z W N 0 a W 9 u M S 5 t I K I Y A C i g F A A A A A A A A A A A A A A A A A A A A A A A A A A A A C t O T S 7 J z M 9 T C I b Q h t Y A U E s B A i 0 A F A A C A A g A 8 2 o h V Y v I e J u j A A A A 9 g A A A B I A A A A A A A A A A A A A A A A A A A A A A E N v b m Z p Z y 9 Q Y W N r Y W d l L n h t b F B L A Q I t A B Q A A g A I A P N q I V U P y u m r p A A A A O k A A A A T A A A A A A A A A A A A A A A A A O 8 A A A B b Q 2 9 u d G V u d F 9 U e X B l c 1 0 u e G 1 s U E s B A i 0 A F A A C A A g A 8 2 o h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L 2 o D h U M w Z C m / G 0 w 6 o j H t M A A A A A A g A A A A A A A 2 Y A A M A A A A A Q A A A A r 0 O 0 7 W E S a i / A J e I 6 f 3 J D s Q A A A A A E g A A A o A A A A B A A A A A o m A 5 p x A I Z f 3 U X r H / m D e J 8 U A A A A B a o I n r B F / b d 4 f 6 E / q O 8 u w i w H M a u Q 4 e t I Y w Z a 6 U i 5 3 U w 7 h x B r + k U m 7 c K T H B B H G j B c m g E O 8 6 I X 8 4 A 3 1 9 s 0 6 A 5 O c 9 + 6 i E R e N 5 3 D A A s D y K T / / 6 0 F A A A A K L J A 9 4 r Z F q L v X j 9 J n V X l L 0 E y N p F < / D a t a M a s h u p > 
</file>

<file path=customXml/itemProps1.xml><?xml version="1.0" encoding="utf-8"?>
<ds:datastoreItem xmlns:ds="http://schemas.openxmlformats.org/officeDocument/2006/customXml" ds:itemID="{34C2EF6F-1DD1-4977-B77D-708991D1C6BF}">
  <ds:schemaRefs>
    <ds:schemaRef ds:uri="http://purl.org/dc/dcmitype/"/>
    <ds:schemaRef ds:uri="http://purl.org/dc/elements/1.1/"/>
    <ds:schemaRef ds:uri="37039c39-c35f-4521-8d10-108d8cff69f7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016686cd-6f9c-413d-87cc-11baceffc7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FD32652-A2E2-4C15-94AE-9D41C19D2E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321DEE-BB67-43B8-BF99-58FD83C5C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039c39-c35f-4521-8d10-108d8cff69f7"/>
    <ds:schemaRef ds:uri="016686cd-6f9c-413d-87cc-11baceffc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6A223AF-5E73-4898-8F5F-8EA6AC53EF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Cover Sheet T11 - Supplemental</vt:lpstr>
      <vt:lpstr>Table 11 - Supplement</vt:lpstr>
      <vt:lpstr>_Hlk84766338</vt:lpstr>
      <vt:lpstr>_msoanchor_1</vt:lpstr>
      <vt:lpstr>_msoanchor_2</vt:lpstr>
      <vt:lpstr>OLE_LINK465</vt:lpstr>
      <vt:lpstr>OLE_LINK486</vt:lpstr>
      <vt:lpstr>'Table 11 - Supplement'!Print_Area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2020-10-05T17:17:42Z</dcterms:created>
  <dcterms:modified xsi:type="dcterms:W3CDTF">2024-04-02T17:17:16Z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0x010100CFF1A76745366642B1C96C3A3355EC23</vt:lpwstr>
  </property>
  <property fmtid="{D5CDD505-2E9C-101B-9397-08002B2CF9AE}" pid="3" name="Order">
    <vt:r8>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MediaServiceImageTags">
    <vt:lpwstr/>
  </property>
</Properties>
</file>