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4-3-25\"/>
    </mc:Choice>
  </mc:AlternateContent>
  <xr:revisionPtr revIDLastSave="0" documentId="8_{30D5A6AC-7697-45E9-B565-EBE0EB7D90A2}" xr6:coauthVersionLast="47" xr6:coauthVersionMax="47" xr10:uidLastSave="{00000000-0000-0000-0000-000000000000}"/>
  <bookViews>
    <workbookView xWindow="2868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<sst xmlns="http://schemas.openxmlformats.org/spreadsheetml/2006/main" count="3128" uniqueCount="1112">
  <si>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</si>
  <si>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</si>
  <si>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</si>
  <si>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</si>
  <si>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</si>
  <si>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</si>
  <si>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</si>
  <si>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</si>
  <si>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</si>
  <si>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</si>
  <si>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</si>
  <si>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</si>
  <si>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</si>
  <si>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</si>
  <si>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</si>
  <si>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</si>
  <si>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</si>
  <si>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</si>
  <si>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</si>
  <si>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</si>
  <si>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</si>
  <si>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</si>
  <si>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</si>
  <si>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</si>
  <si>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</si>
  <si>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</si>
  <si>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</si>
  <si>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</si>
  <si>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</si>
  <si>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</si>
  <si>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</si>
  <si>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</si>
  <si>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</si>
  <si>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</si>
  <si>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</si>
  <si>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</si>
  <si>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</si>
  <si>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</si>
  <si>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</si>
  <si>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</si>
  <si>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</si>
  <si>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</si>
  <si>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</si>
  <si>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</si>
  <si>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</si>
  <si>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</si>
  <si>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</si>
  <si>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</si>
  <si>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</si>
  <si>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</si>
  <si>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</si>
  <si>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</si>
  <si>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</si>
  <si>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</si>
  <si>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</si>
  <si>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</si>
  <si>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</si>
  <si>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</si>
  <si>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</si>
  <si>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</si>
  <si>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</si>
  <si>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</si>
  <si>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</si>
  <si>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</si>
  <si>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</si>
  <si>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</si>
  <si>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</si>
  <si>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</si>
  <si>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</si>
  <si>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</si>
  <si>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</si>
  <si>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</si>
  <si>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</si>
  <si>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</si>
  <si>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</si>
  <si>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</si>
  <si>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</si>
  <si>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</si>
  <si>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</si>
  <si>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</si>
  <si>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</si>
  <si>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</si>
  <si>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</si>
  <si>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</si>
  <si>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</si>
  <si>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</si>
  <si>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</si>
  <si>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</si>
  <si>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</si>
  <si>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</si>
  <si>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</si>
  <si>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</si>
  <si>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</si>
  <si>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</si>
  <si>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</si>
  <si>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</si>
  <si>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</si>
  <si>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</si>
  <si>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</si>
  <si>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</si>
  <si>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</si>
  <si>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</si>
  <si>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</si>
  <si>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</si>
  <si>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</si>
  <si>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</si>
  <si>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</si>
  <si>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</si>
  <si>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</si>
  <si>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</si>
  <si>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</si>
  <si>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</si>
  <si>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</si>
  <si>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</si>
  <si>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</si>
  <si>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</si>
  <si>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</si>
  <si>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</si>
  <si>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</si>
  <si>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</si>
  <si>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</si>
  <si>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</si>
  <si>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</si>
  <si>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</si>
  <si>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</si>
  <si>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</si>
  <si>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</si>
  <si>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</si>
  <si>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</si>
  <si>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</si>
  <si>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</si>
  <si>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</si>
  <si>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</si>
  <si>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</si>
  <si>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</si>
  <si>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</si>
  <si>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</si>
  <si>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</si>
  <si>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</si>
  <si>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</si>
  <si>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</si>
  <si>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</si>
  <si>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</si>
  <si>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</si>
  <si>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</si>
  <si>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</si>
  <si>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</si>
  <si>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</si>
  <si>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</si>
  <si>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</si>
  <si>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</si>
  <si>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</si>
  <si>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</si>
  <si>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</si>
  <si>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</si>
  <si>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</si>
  <si>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</si>
  <si>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</si>
  <si>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</si>
  <si>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</si>
  <si>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</si>
  <si>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</si>
  <si>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</si>
  <si>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</si>
  <si>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</si>
  <si>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</si>
  <si>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</si>
  <si>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</si>
  <si>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</si>
  <si>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</si>
  <si>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</si>
  <si>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</si>
  <si>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</si>
  <si>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</si>
  <si>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</si>
  <si>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</si>
  <si>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</si>
  <si>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</si>
  <si>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</si>
  <si>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</si>
  <si>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</si>
  <si>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</si>
  <si>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</si>
  <si>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</si>
  <si>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</si>
  <si>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</si>
  <si>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</si>
  <si>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</si>
  <si>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</si>
  <si>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</si>
  <si>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</si>
  <si>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</si>
  <si>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</si>
  <si>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</si>
  <si>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</si>
  <si>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</si>
  <si>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</si>
  <si>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</si>
  <si>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</si>
  <si>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</si>
  <si>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</si>
  <si>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</si>
  <si>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</si>
  <si>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</si>
  <si>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</si>
  <si>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</si>
  <si>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</si>
  <si>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</si>
  <si>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</si>
  <si>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</si>
  <si>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</si>
  <si>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</si>
  <si>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</si>
  <si>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</si>
  <si>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</si>
  <si>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</si>
  <si>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</si>
  <si>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</si>
  <si>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</si>
  <si>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</si>
  <si>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</si>
  <si>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</si>
  <si>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</si>
  <si>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</si>
  <si>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</si>
  <si>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</si>
  <si>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</si>
  <si>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</si>
  <si>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</si>
  <si>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</si>
  <si>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</si>
  <si>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</si>
  <si>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</si>
  <si>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</si>
  <si>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</si>
  <si>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</si>
  <si>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</si>
  <si>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</si>
  <si>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</si>
  <si>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</si>
  <si>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</si>
  <si>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</si>
  <si>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</si>
  <si>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</si>
  <si>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</si>
  <si>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</si>
  <si>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</si>
  <si>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</si>
  <si>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</si>
  <si>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</si>
  <si>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</si>
  <si>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</si>
  <si>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</si>
  <si>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</si>
  <si>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</si>
  <si>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</si>
  <si>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</si>
  <si>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</si>
  <si>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</si>
  <si>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</si>
  <si>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</si>
  <si>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</si>
  <si>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</si>
  <si>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</si>
  <si>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</si>
  <si>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</si>
  <si>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</si>
  <si>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</si>
  <si>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</si>
  <si>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</si>
  <si>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</si>
  <si>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</si>
  <si>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</si>
  <si>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</si>
  <si>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</si>
  <si>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</si>
  <si>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</si>
  <si>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</si>
  <si>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</si>
  <si>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</si>
  <si>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</si>
  <si>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</si>
  <si>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</si>
  <si>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</si>
  <si>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</si>
  <si>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</si>
  <si>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</si>
  <si>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</si>
  <si>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</si>
  <si>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</si>
  <si>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</si>
  <si>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</si>
  <si>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</si>
  <si>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</si>
  <si>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</si>
  <si>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</si>
  <si>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</si>
  <si>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</si>
  <si>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</si>
  <si>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</si>
  <si>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</si>
  <si>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</si>
  <si>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</si>
  <si>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</si>
  <si>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</si>
  <si>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</si>
  <si>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</si>
  <si>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</si>
  <si>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</si>
  <si>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</si>
  <si>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</si>
  <si>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</si>
  <si>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</si>
  <si>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</si>
  <si>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</si>
  <si>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</si>
  <si>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</si>
  <si>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</si>
  <si>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</si>
  <si>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</si>
  <si>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</si>
  <si>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</si>
  <si>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</si>
  <si>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</si>
  <si>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</si>
  <si>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</si>
  <si>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</si>
  <si>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</si>
  <si>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</si>
  <si>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</si>
  <si>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</si>
  <si>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</si>
  <si>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</si>
  <si>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</si>
  <si>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</si>
  <si>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</si>
  <si>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</si>
  <si>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</si>
  <si>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</si>
  <si>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</si>
  <si>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</si>
  <si>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</si>
  <si>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</si>
  <si>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</si>
  <si>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</si>
  <si>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</si>
  <si>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</si>
  <si>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</si>
  <si>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</si>
  <si>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</si>
  <si>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</si>
  <si>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</si>
  <si>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</si>
  <si>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</si>
  <si>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</si>
  <si>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</si>
  <si>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</si>
  <si>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</si>
  <si>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</si>
  <si>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</si>
  <si>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</si>
  <si>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</si>
  <si>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</si>
  <si>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</si>
  <si>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</si>
  <si>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</si>
  <si>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</si>
  <si>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</si>
  <si>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</si>
  <si>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</si>
  <si>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</si>
  <si>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</si>
  <si>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</si>
  <si>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</si>
  <si>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</si>
  <si>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</si>
  <si>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</si>
  <si>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</si>
  <si>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</si>
  <si>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</si>
  <si>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</si>
  <si>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</si>
  <si>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</si>
  <si>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</si>
  <si>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</si>
  <si>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</si>
  <si>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</si>
  <si>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</si>
  <si>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</si>
  <si>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</si>
  <si>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</si>
  <si>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</si>
  <si>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</si>
  <si>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</si>
  <si>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</si>
  <si>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</si>
  <si>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</si>
  <si>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</si>
  <si>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</si>
  <si>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</si>
  <si>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</si>
  <si>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</si>
  <si>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</si>
  <si>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</si>
  <si>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</si>
  <si>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</si>
  <si>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</si>
  <si>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</si>
  <si>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</si>
  <si>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</si>
  <si>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</si>
  <si>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</si>
  <si>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</si>
  <si>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</si>
  <si>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</si>
  <si>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</si>
  <si>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</si>
  <si>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</si>
  <si>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</si>
  <si>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</si>
  <si>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</si>
  <si>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</si>
  <si>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</si>
  <si>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</si>
  <si>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</si>
  <si>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</si>
  <si>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</si>
  <si>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</si>
  <si>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</si>
  <si>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</si>
  <si>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</si>
  <si>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</si>
  <si>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</si>
  <si>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</si>
  <si>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</si>
  <si>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</si>
  <si>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</si>
  <si>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</si>
  <si>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</si>
  <si>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</si>
  <si>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</si>
  <si>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</si>
  <si>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</si>
  <si>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</si>
  <si>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</si>
  <si>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</si>
  <si>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</si>
  <si>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</si>
  <si>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</si>
  <si>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</si>
  <si>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</si>
  <si>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</si>
  <si>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</si>
  <si>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</si>
  <si>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</si>
  <si>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</si>
  <si>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</si>
  <si>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</si>
  <si>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</si>
  <si>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</si>
  <si>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</si>
  <si>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</si>
  <si>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</si>
  <si>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</si>
  <si>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</si>
  <si>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</si>
  <si>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</si>
  <si>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</si>
  <si>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</si>
  <si>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</si>
  <si>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</si>
  <si>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</si>
  <si>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</si>
  <si>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</si>
  <si>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</si>
  <si>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</si>
  <si>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</si>
  <si>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</si>
  <si>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</si>
  <si>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</si>
  <si>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</si>
  <si>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</si>
  <si>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</si>
  <si>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</si>
  <si>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</si>
  <si>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</si>
  <si>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</si>
  <si>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</si>
  <si>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</si>
  <si>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</si>
  <si>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</si>
  <si>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</si>
  <si>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</si>
  <si>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</si>
  <si>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</si>
  <si>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</si>
  <si>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</si>
  <si>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</si>
  <si>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</si>
  <si>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</si>
  <si>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</si>
  <si>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</si>
  <si>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</si>
  <si>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</si>
  <si>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</si>
  <si>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</si>
  <si>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</si>
  <si>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</si>
  <si>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</si>
  <si>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</si>
  <si>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</si>
  <si>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</si>
  <si>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</si>
  <si>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</si>
  <si>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</si>
  <si>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</si>
  <si>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</si>
  <si>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</si>
  <si>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</si>
  <si>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</si>
  <si>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</si>
  <si>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</si>
  <si>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</si>
  <si>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</si>
  <si>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</si>
  <si>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</si>
  <si>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</si>
  <si>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</si>
  <si>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</si>
  <si>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</si>
  <si>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</si>
  <si>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</si>
  <si>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</si>
  <si>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</si>
  <si>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</si>
  <si>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</si>
  <si>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</si>
  <si>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</si>
  <si>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</si>
  <si>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</si>
  <si>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</si>
  <si>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</si>
  <si>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</si>
  <si>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</si>
  <si>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</si>
  <si>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</si>
  <si>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</si>
  <si>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</si>
  <si>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</si>
  <si>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</si>
  <si>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</si>
  <si>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</si>
  <si>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</si>
  <si>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</si>
  <si>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</si>
  <si>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</si>
  <si>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</si>
  <si>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</si>
  <si>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</si>
  <si>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</si>
  <si>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</si>
  <si>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</si>
  <si>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</si>
  <si>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</si>
  <si>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</si>
  <si>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</si>
  <si>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</si>
  <si>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</si>
  <si>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</si>
  <si>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</si>
  <si>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</si>
  <si>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</si>
  <si>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</si>
  <si>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</si>
  <si>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</si>
  <si>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</si>
  <si>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</si>
  <si>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</si>
  <si>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</si>
  <si>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</si>
  <si>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</si>
  <si>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</si>
  <si>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</si>
  <si>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</si>
  <si>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</si>
  <si>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</si>
  <si>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</si>
  <si>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</si>
  <si>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</si>
  <si>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</si>
  <si>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</si>
  <si>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</si>
  <si>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</si>
  <si>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</si>
  <si>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</si>
  <si>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</si>
  <si>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</si>
  <si>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</si>
  <si>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</si>
  <si>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</si>
  <si>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</si>
  <si>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</si>
  <si>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</si>
  <si>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</si>
  <si>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</si>
  <si>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</si>
  <si>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</si>
  <si>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</si>
  <si>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</si>
  <si>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</si>
  <si>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</si>
  <si>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</si>
  <si>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</si>
  <si>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</si>
  <si>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</si>
  <si>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</si>
  <si>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</si>
  <si>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</si>
  <si>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</si>
  <si>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</si>
  <si>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</si>
  <si>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</si>
  <si>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</si>
  <si>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</si>
  <si>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</si>
  <si>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</si>
  <si>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</si>
  <si>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</si>
  <si>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</si>
  <si>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</si>
  <si>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</si>
  <si>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</si>
  <si>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</si>
  <si>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</si>
  <si>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</si>
  <si>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</si>
  <si>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</si>
  <si>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</si>
  <si>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</si>
  <si>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</si>
  <si>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</si>
  <si>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</si>
  <si>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</si>
  <si>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</si>
  <si>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</si>
  <si>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</si>
  <si>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</si>
  <si>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</si>
  <si>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</si>
  <si>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</si>
  <si>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</si>
  <si>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</si>
  <si>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</si>
  <si>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</si>
  <si>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</si>
  <si>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</si>
  <si>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</si>
  <si>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</si>
  <si>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</si>
  <si>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</si>
  <si>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</si>
  <si>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</si>
  <si>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</si>
  <si>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</si>
  <si>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</si>
  <si>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</si>
  <si>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</si>
  <si>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</si>
  <si>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</si>
  <si>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</si>
  <si>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</si>
  <si>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</si>
  <si>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</si>
  <si>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</si>
  <si>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</si>
  <si>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</si>
  <si>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</si>
  <si>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</si>
  <si>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</si>
  <si>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</si>
  <si>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</si>
  <si>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</si>
  <si>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</si>
  <si>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</si>
  <si>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</si>
  <si>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</si>
  <si>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</si>
  <si>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</si>
  <si>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</si>
  <si>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</si>
  <si>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</si>
  <si>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</si>
  <si>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</si>
  <si>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</si>
  <si>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</si>
  <si>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</si>
  <si>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</si>
  <si>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</si>
  <si>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</si>
  <si>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</si>
  <si>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</si>
  <si>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</si>
  <si>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</si>
  <si>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</si>
  <si>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</si>
  <si>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</si>
  <si>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</si>
  <si>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</si>
  <si>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</si>
  <si>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</si>
  <si>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</si>
  <si>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</si>
  <si>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</si>
  <si>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</si>
  <si>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</si>
  <si>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</si>
  <si>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</si>
  <si>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</si>
  <si>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</si>
  <si>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</si>
  <si>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</si>
  <si>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</si>
  <si>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</si>
  <si>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</si>
  <si>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</si>
  <si>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</si>
  <si>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</si>
  <si>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</si>
  <si>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</si>
  <si>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</si>
  <si>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</si>
  <si>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</si>
  <si>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</si>
  <si>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</si>
  <si>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</si>
  <si>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</si>
  <si>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</si>
  <si>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</si>
  <si>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</si>
  <si>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</si>
  <si>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</si>
  <si>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</si>
  <si>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</si>
  <si>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</si>
  <si>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</si>
  <si>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</si>
  <si>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</si>
  <si>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</si>
  <si>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</si>
  <si>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</si>
  <si>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</si>
  <si>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</si>
  <si>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</si>
  <si>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</si>
  <si>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</si>
  <si>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</si>
  <si>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</si>
  <si>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</si>
  <si>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</si>
  <si>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</si>
  <si>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</si>
  <si>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</si>
  <si>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</si>
  <si>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</si>
  <si>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</si>
  <si>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</si>
  <si>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</si>
  <si>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</si>
  <si>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</si>
  <si>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</si>
  <si>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</si>
  <si>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</si>
  <si>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</si>
  <si>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</si>
  <si>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</si>
  <si>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</si>
  <si>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</si>
  <si>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</si>
  <si>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</si>
  <si>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</si>
  <si>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</si>
  <si>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</si>
  <si>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</si>
  <si>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</si>
  <si>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</si>
  <si>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</si>
  <si>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</si>
  <si>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</si>
  <si>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</si>
  <si>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</si>
  <si>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</si>
  <si>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</si>
  <si>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</si>
  <si>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</si>
  <si>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</si>
  <si>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</si>
  <si>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</si>
  <si>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</si>
  <si>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</si>
  <si>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</si>
  <si>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</si>
  <si>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</si>
  <si>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</si>
  <si>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</si>
  <si>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</si>
  <si>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</si>
  <si>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</si>
  <si>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</si>
  <si>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</si>
  <si>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</si>
  <si>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</si>
  <si>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</si>
  <si>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</si>
  <si>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</si>
  <si>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</si>
  <si>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</si>
  <si>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</si>
  <si>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</si>
  <si>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</si>
  <si>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</si>
  <si>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</si>
  <si>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</si>
  <si>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</si>
  <si>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</si>
  <si>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</si>
  <si>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</si>
  <si>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</si>
  <si>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</si>
  <si>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</si>
  <si>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</si>
  <si>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</si>
  <si>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</si>
  <si>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</si>
  <si>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</si>
  <si>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</si>
  <si>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</si>
  <si>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</si>
  <si>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</si>
  <si>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</si>
  <si>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</si>
  <si>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</si>
  <si>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</si>
  <si>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</si>
  <si>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</si>
  <si>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</si>
  <si>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</si>
  <si>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</si>
  <si>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</si>
  <si>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</si>
  <si>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</si>
  <si>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</si>
  <si>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</si>
  <si>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</si>
  <si>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</si>
  <si>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</si>
  <si>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</si>
  <si>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</si>
  <si>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</si>
  <si>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</si>
  <si>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</si>
  <si>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</si>
  <si>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</si>
  <si>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</si>
  <si>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</si>
  <si>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</si>
  <si>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</si>
  <si>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</si>
  <si>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</si>
  <si>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</si>
  <si>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</si>
  <si>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</si>
  <si>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</si>
  <si>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</si>
  <si>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</si>
  <si>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</si>
  <si>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</si>
  <si>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</si>
  <si>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</si>
  <si>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</si>
  <si>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</si>
  <si>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</si>
  <si>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</si>
  <si>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</si>
  <si>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</si>
  <si>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</si>
  <si>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</si>
  <si>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</si>
  <si>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</si>
  <si>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</si>
  <si>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</si>
  <si>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</si>
  <si>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</si>
  <si>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</si>
  <si>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</si>
  <si>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</si>
  <si>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</si>
  <si>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</si>
  <si>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</si>
  <si>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</si>
  <si>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</si>
  <si>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</si>
  <si>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</si>
  <si>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</si>
  <si>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</si>
  <si>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</si>
  <si>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</si>
  <si>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</si>
  <si>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</si>
  <si>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</si>
  <si>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</si>
  <si>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</si>
  <si>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</si>
  <si>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</si>
  <si>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</si>
  <si>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</si>
  <si>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</si>
  <si>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</si>
  <si>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</si>
  <si>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</si>
  <si>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</si>
  <si>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</si>
  <si>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</si>
  <si>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</si>
  <si>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</si>
  <si>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</si>
  <si>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</si>
  <si>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</si>
  <si>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</si>
  <si>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</si>
  <si>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</si>
  <si>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</si>
  <si>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</si>
  <si>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</si>
  <si>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</si>
  <si>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</si>
  <si>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</si>
  <si>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</si>
  <si>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</si>
  <si>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</si>
  <si>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</si>
  <si>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</si>
  <si>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</si>
  <si>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</si>
  <si>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</si>
  <si>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</si>
  <si>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</si>
  <si>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</si>
  <si>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</si>
  <si>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</si>
  <si>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</si>
  <si>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</si>
  <si>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</si>
  <si>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</si>
  <si>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</si>
  <si>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</si>
  <si>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</si>
  <si>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</si>
  <si>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</si>
  <si>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</si>
  <si>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</si>
  <si>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</si>
  <si>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</si>
  <si>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</si>
  <si>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</si>
  <si>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</si>
  <si>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</si>
  <si>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</si>
  <si>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</si>
  <si>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</si>
  <si>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</si>
  <si>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</si>
  <si>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</si>
  <si>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</si>
  <si>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</si>
  <si>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</si>
  <si>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</si>
  <si>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</si>
  <si>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</si>
  <si>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</si>
  <si>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</si>
  <si>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</si>
  <si>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</si>
  <si>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</si>
  <si>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</si>
  <si>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</si>
  <si>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</si>
  <si>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</si>
  <si>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</si>
  <si>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</si>
  <si>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</si>
  <si>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</si>
  <si>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</si>
  <si>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</si>
  <si>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</si>
  <si>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</si>
  <si>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</si>
  <si>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</si>
  <si>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</si>
  <si>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</si>
  <si>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</si>
  <si>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</si>
  <si>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</si>
  <si>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</si>
  <si>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</si>
  <si>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</si>
  <si>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</si>
  <si>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</si>
  <si>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</si>
  <si>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</si>
  <si>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</si>
  <si>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</si>
  <si>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</si>
  <si>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</si>
  <si>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</si>
  <si>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</si>
  <si>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</si>
  <si>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</si>
  <si>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</si>
  <si>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</si>
  <si>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</si>
  <si>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</si>
  <si>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</si>
  <si>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</si>
  <si>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</si>
  <si>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</si>
  <si>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</si>
  <si>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</si>
  <si>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</si>
  <si>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</si>
  <si>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</si>
  <si>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</si>
  <si>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</si>
  <si>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</si>
  <si>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</si>
  <si>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</si>
  <si>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</si>
  <si>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</si>
  <si>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</si>
  <si>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</si>
  <si>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</si>
  <si>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</si>
  <si>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</si>
  <si>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</si>
  <si>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</si>
  <si>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</si>
  <si>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</si>
  <si>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</si>
  <si>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</si>
  <si>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</si>
  <si>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</si>
  <si>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</si>
  <si>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</si>
  <si>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</si>
  <si>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</si>
  <si>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</si>
  <si>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</si>
  <si>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</si>
  <si>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</si>
  <si>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</si>
  <si>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</si>
  <si>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</si>
  <si>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</si>
  <si>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</si>
  <si>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</si>
  <si>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</si>
  <si>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</si>
  <si>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</si>
  <si>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</si>
  <si>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</si>
  <si>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</si>
  <si>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</si>
  <si>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</si>
  <si>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</si>
  <si>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</si>
  <si>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</si>
  <si>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</si>
  <si>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</si>
  <si>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</si>
  <si>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</si>
  <si>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</si>
  <si>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</si>
  <si>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</si>
  <si>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</si>
  <si>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</si>
  <si>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</si>
  <si>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</si>
  <si>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</si>
  <si>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</si>
  <si>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</si>
  <si>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</si>
  <si>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</si>
  <si>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</si>
  <si>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</si>
  <si>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</si>
  <si>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</si>
  <si>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</si>
  <si>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</si>
  <si>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</si>
  <si>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</si>
  <si>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</si>
  <si>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</si>
  <si>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</si>
  <si>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</si>
  <si>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</si>
  <si>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</si>
  <si>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</si>
  <si>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</si>
  <si>
    <t>CAD (1-2)</t>
  </si>
  <si>
    <t>OEIS-CAD 1</t>
  </si>
  <si>
    <t>Q01. Contract with independent evaluator:
Section 7.0 of the Compliance Guidelines, subsection (1) states, “To address any potential conflicts of interest, within five (5) business days following execution of a contract with an independent evaluator, each electrical corporation must submit via email to Energy Safety’s Compliance inbox (compliance@energysafety.ca.gov) 18 Pub. Util. Code § 8386.3(c)(2). Compliance Guidelines 11 the following information for all contracts with the contracted independent evaluator within the last three (3) years: date of contract execution, duration of the contract, scope of work, compensation rates, and total contract value.”
Please provide Energy Safety with a complete copy of the IE-EC contract for the compliance year 2024 once executed.</t>
  </si>
  <si>
    <t>Q02. Complete listing of all commitments:
Section 7.0 of the Compliance Guidelines, subsection (2) states, “Within three (3) business days following the execution of a contract with an approved independent evaluator, the electrical corporation must provide its contracted independent evaluator with a complete listing of all commitments within its most recently approved WMP.”
Please provide a status update of this task.</t>
  </si>
  <si>
    <t>Felicity 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</si>
</sst>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64" dataDxfId="63">
  <autoFilter ref="A1:T23"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17" activePane="bottomLeft" state="frozen"/>
      <selection pane="bottomLeft" activeCell="O20" sqref="O20"/>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1103</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1104</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1105</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567</v>
      </c>
      <c r="E19" s="19">
        <v>1</v>
      </c>
      <c r="F19" s="19" t="s">
        <v>707</v>
      </c>
      <c r="G19" s="19" t="s">
        <v>1101</v>
      </c>
      <c r="H19" s="20" t="s">
        <v>1106</v>
      </c>
      <c r="I19" s="19" t="s">
        <v>925</v>
      </c>
      <c r="J19" s="21">
        <v>45707</v>
      </c>
      <c r="K19" s="22">
        <v>45721</v>
      </c>
      <c r="L19" s="22"/>
      <c r="M19" s="22"/>
      <c r="N19" s="20">
        <v>1</v>
      </c>
      <c r="O19" s="22" t="s">
        <v>714</v>
      </c>
      <c r="P19" s="22"/>
      <c r="Q19" s="20"/>
      <c r="R19" s="20"/>
      <c r="S19" s="20"/>
      <c r="T19" s="20" t="str">
        <f>Table1324[[#This Row],[Question ID]]</f>
        <v>Energy Safety 1</v>
      </c>
    </row>
    <row r="20" spans="1:20" ht="220.5" x14ac:dyDescent="0.25">
      <c r="A20" s="19">
        <v>19</v>
      </c>
      <c r="B20" s="19" t="s">
        <v>388</v>
      </c>
      <c r="C20" s="19" t="s">
        <v>1107</v>
      </c>
      <c r="D20" s="19" t="s">
        <v>567</v>
      </c>
      <c r="E20" s="19">
        <v>1</v>
      </c>
      <c r="F20" s="19" t="s">
        <v>1108</v>
      </c>
      <c r="G20" s="19" t="s">
        <v>1109</v>
      </c>
      <c r="H20" s="20"/>
      <c r="I20" s="19" t="s">
        <v>1111</v>
      </c>
      <c r="J20" s="21">
        <v>45737</v>
      </c>
      <c r="K20" s="22"/>
      <c r="L20" s="22"/>
      <c r="M20" s="22"/>
      <c r="N20" s="20"/>
      <c r="O20" s="22"/>
      <c r="P20" s="22"/>
      <c r="Q20" s="20"/>
      <c r="R20" s="20"/>
      <c r="S20" s="20"/>
      <c r="T20" s="20" t="str">
        <f>Table1324[[#This Row],[Question ID]]</f>
        <v>OEIS-CAD 1</v>
      </c>
    </row>
    <row r="21" spans="1:20" ht="126" x14ac:dyDescent="0.25">
      <c r="A21" s="19">
        <v>20</v>
      </c>
      <c r="B21" s="19" t="s">
        <v>388</v>
      </c>
      <c r="C21" s="19" t="s">
        <v>1107</v>
      </c>
      <c r="D21" s="19" t="s">
        <v>567</v>
      </c>
      <c r="E21" s="19">
        <v>2</v>
      </c>
      <c r="F21" s="19" t="s">
        <v>1108</v>
      </c>
      <c r="G21" s="19" t="s">
        <v>1110</v>
      </c>
      <c r="H21" s="20"/>
      <c r="I21" s="19" t="s">
        <v>1111</v>
      </c>
      <c r="J21" s="21">
        <v>45737</v>
      </c>
      <c r="K21" s="22"/>
      <c r="L21" s="22"/>
      <c r="M21" s="22"/>
      <c r="N21" s="20"/>
      <c r="O21" s="22"/>
      <c r="P21" s="22"/>
      <c r="Q21" s="20"/>
      <c r="R21" s="20"/>
      <c r="S21" s="20"/>
      <c r="T21" s="20" t="str">
        <f>Table1324[[#This Row],[Question ID]]</f>
        <v>OEIS-CAD 1</v>
      </c>
    </row>
    <row r="22" spans="1:20" x14ac:dyDescent="0.25">
      <c r="H22" s="20"/>
      <c r="K22" s="22"/>
      <c r="L22" s="22"/>
      <c r="M22" s="22"/>
      <c r="N22" s="20"/>
      <c r="O22" s="22"/>
      <c r="P22" s="22"/>
      <c r="Q22" s="20"/>
      <c r="R22" s="20"/>
      <c r="S22" s="20"/>
      <c r="T22" s="20">
        <f>Table1324[[#This Row],[Question ID]]</f>
        <v>0</v>
      </c>
    </row>
    <row r="23" spans="1:20" x14ac:dyDescent="0.25">
      <c r="H23" s="20"/>
      <c r="K23" s="22"/>
      <c r="L23" s="22"/>
      <c r="M23" s="22"/>
      <c r="N23" s="20"/>
      <c r="O23" s="22"/>
      <c r="P23" s="22"/>
      <c r="Q23" s="20"/>
      <c r="R23" s="20"/>
      <c r="S23" s="20"/>
      <c r="T23" s="20">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2025-04-03T18:02:08Z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