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tables/table2.xml" ContentType="application/vnd.openxmlformats-officedocument.spreadsheetml.table+xml"/>
  <Override PartName="/xl/customProperty2.bin" ContentType="application/vnd.openxmlformats-officedocument.spreadsheetml.customProperty"/>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Z:\zregulation\___DRs\CA\CA 2023-2025 WMP\DataResp\OEIS-weekly report\_Weekly Report 2025\2-20-25\"/>
    </mc:Choice>
  </mc:AlternateContent>
  <xr:revisionPtr revIDLastSave="0" documentId="8_{72298629-8747-457E-A314-8DE914C0C537}" xr6:coauthVersionLast="47" xr6:coauthVersionMax="47" xr10:uidLastSave="{00000000-0000-0000-0000-000000000000}"/>
  <bookViews>
    <workbookView xWindow="-110" yWindow="-110" windowWidth="19420" windowHeight="10300" xr2:uid="{722400F3-ABC7-4DD5-84EF-9147564DA6BD}"/>
  </bookViews>
  <sheets>
    <sheet name="2025-PacifiCorp DR Summary" sheetId="4" r:id="rId1"/>
    <sheet name="2024-PacifiCorp DR Summary Log" sheetId="3" r:id="rId2"/>
    <sheet name="2023-PacifiCorp DR Summary Log" sheetId="2" r:id="rId3"/>
  </sheets>
  <definedNames>
    <definedName name="_ftn1" localSheetId="2">'2023-PacifiCorp DR Summary Log'!$D$19</definedName>
    <definedName name="_ftnref1" localSheetId="2">'2023-PacifiCorp DR Summary Log'!$D$4</definedName>
    <definedName name="_Hlk103674988" localSheetId="2">'2023-PacifiCorp DR Summary Log'!$G$3</definedName>
    <definedName name="_Hlk171606917" localSheetId="1">'2024-PacifiCorp DR Summary Log'!$H$5</definedName>
    <definedName name="_Hlk171606917" localSheetId="0">'2025-PacifiCorp DR Summary'!#REF!</definedName>
    <definedName name="_Int_qKP6rAta" localSheetId="0">'2025-PacifiCorp DR Summary'!$K$18</definedName>
    <definedName name="_xlnm.Print_Titles" localSheetId="2">'2023-PacifiCorp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3" i="4" l="1"/>
  <c r="T22" i="4"/>
  <c r="T21" i="4"/>
  <c r="T20" i="4"/>
  <c r="T19" i="4"/>
  <c r="T18" i="4"/>
  <c r="T17" i="4"/>
  <c r="T16" i="4"/>
  <c r="T15" i="4"/>
  <c r="T14" i="4"/>
  <c r="T13" i="4"/>
  <c r="T12" i="4"/>
  <c r="T11" i="4"/>
  <c r="T10" i="4"/>
  <c r="T9" i="4"/>
  <c r="T8" i="4"/>
  <c r="T7" i="4"/>
  <c r="T6" i="4"/>
  <c r="T5" i="4"/>
  <c r="T4" i="4"/>
  <c r="T3" i="4"/>
  <c r="T2" i="4"/>
  <c r="T150" i="3"/>
  <c r="T149" i="3"/>
  <c r="T148" i="3"/>
  <c r="T147" i="3"/>
  <c r="T146" i="3"/>
  <c r="T145" i="3"/>
  <c r="T138" i="3"/>
  <c r="T139" i="3"/>
  <c r="T140" i="3"/>
  <c r="T141" i="3"/>
  <c r="T142" i="3"/>
  <c r="T143" i="3"/>
  <c r="T144" i="3"/>
  <c r="T127" i="3"/>
  <c r="T128" i="3"/>
  <c r="T129" i="3"/>
  <c r="T130" i="3"/>
  <c r="T131" i="3"/>
  <c r="T132" i="3"/>
  <c r="T133" i="3"/>
  <c r="T134" i="3"/>
  <c r="T135" i="3"/>
  <c r="T136" i="3"/>
  <c r="T137" i="3"/>
  <c r="T116" i="3"/>
  <c r="T117" i="3"/>
  <c r="T118" i="3"/>
  <c r="T119" i="3"/>
  <c r="T120" i="3"/>
  <c r="T121" i="3"/>
  <c r="T122" i="3"/>
  <c r="T123" i="3"/>
  <c r="T124" i="3"/>
  <c r="T125" i="3"/>
  <c r="T126" i="3"/>
  <c r="T115" i="3"/>
  <c r="T114" i="3"/>
  <c r="T112" i="3"/>
  <c r="T113" i="3"/>
  <c r="T111" i="3"/>
  <c r="T107" i="3"/>
  <c r="T108" i="3"/>
  <c r="T109" i="3"/>
  <c r="T110" i="3"/>
  <c r="T106" i="3"/>
  <c r="T102" i="3"/>
  <c r="T103" i="3"/>
  <c r="T104" i="3"/>
  <c r="T105" i="3"/>
  <c r="T101" i="3"/>
  <c r="T99" i="3"/>
  <c r="T100" i="3"/>
  <c r="T98" i="3"/>
  <c r="T97" i="3"/>
  <c r="T96" i="3"/>
  <c r="T95" i="3"/>
  <c r="T94" i="3"/>
  <c r="T93" i="3"/>
  <c r="T92" i="3"/>
  <c r="T91" i="3"/>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<sst xmlns="http://schemas.openxmlformats.org/spreadsheetml/2006/main" count="3114" uniqueCount="1107">
  <si>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</si>
  <si>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</si>
  <si>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</si>
  <si>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</si>
  <si>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</si>
  <si>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</si>
  <si>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</si>
  <si>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</si>
  <si>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</si>
  <si>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</si>
  <si>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</si>
  <si>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</si>
  <si>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</si>
  <si>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</si>
  <si>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</si>
  <si>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</si>
  <si>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</si>
  <si>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</si>
  <si>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</si>
  <si>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</si>
  <si>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</si>
  <si>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</si>
  <si>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</si>
  <si>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</si>
  <si>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</si>
  <si>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</si>
  <si>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</si>
  <si>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</si>
  <si>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</si>
  <si>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</si>
  <si>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</si>
  <si>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</si>
  <si>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</si>
  <si>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</si>
  <si>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</si>
  <si>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</si>
  <si>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</si>
  <si>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</si>
  <si>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</si>
  <si>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</si>
  <si>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</si>
  <si>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</si>
  <si>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</si>
  <si>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</si>
  <si>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</si>
  <si>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</si>
  <si>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</si>
  <si>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</si>
  <si>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</si>
  <si>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</si>
  <si>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</si>
  <si>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</si>
  <si>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</si>
  <si>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</si>
  <si>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</si>
  <si>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</si>
  <si>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</si>
  <si>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</si>
  <si>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</si>
  <si>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</si>
  <si>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</si>
  <si>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</si>
  <si>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</si>
  <si>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</si>
  <si>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</si>
  <si>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</si>
  <si>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</si>
  <si>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</si>
  <si>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</si>
  <si>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</si>
  <si>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</si>
  <si>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</si>
  <si>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</si>
  <si>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</si>
  <si>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</si>
  <si>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</si>
  <si>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</si>
  <si>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</si>
  <si>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</si>
  <si>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</si>
  <si>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</si>
  <si>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</si>
  <si>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</si>
  <si>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</si>
  <si>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</si>
  <si>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</si>
  <si>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</si>
  <si>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</si>
  <si>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</si>
  <si>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</si>
  <si>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</si>
  <si>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</si>
  <si>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</si>
  <si>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</si>
  <si>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</si>
  <si>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</si>
  <si>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</si>
  <si>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</si>
  <si>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</si>
  <si>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</si>
  <si>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</si>
  <si>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</si>
  <si>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</si>
  <si>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</si>
  <si>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</si>
  <si>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</si>
  <si>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</si>
  <si>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</si>
  <si>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</si>
  <si>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</si>
  <si>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</si>
  <si>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</si>
  <si>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</si>
  <si>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</si>
  <si>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</si>
  <si>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</si>
  <si>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</si>
  <si>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</si>
  <si>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</si>
  <si>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</si>
  <si>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</si>
  <si>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</si>
  <si>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</si>
  <si>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</si>
  <si>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</si>
  <si>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</si>
  <si>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</si>
  <si>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</si>
  <si>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</si>
  <si>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</si>
  <si>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</si>
  <si>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</si>
  <si>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</si>
  <si>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</si>
  <si>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</si>
  <si>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</si>
  <si>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</si>
  <si>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</si>
  <si>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</si>
  <si>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</si>
  <si>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</si>
  <si>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</si>
  <si>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</si>
  <si>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</si>
  <si>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</si>
  <si>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</si>
  <si>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</si>
  <si>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</si>
  <si>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</si>
  <si>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</si>
  <si>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</si>
  <si>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</si>
  <si>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</si>
  <si>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</si>
  <si>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</si>
  <si>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</si>
  <si>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</si>
  <si>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</si>
  <si>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</si>
  <si>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</si>
  <si>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</si>
  <si>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</si>
  <si>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</si>
  <si>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</si>
  <si>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</si>
  <si>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</si>
  <si>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</si>
  <si>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</si>
  <si>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</si>
  <si>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</si>
  <si>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</si>
  <si>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</si>
  <si>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</si>
  <si>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</si>
  <si>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</si>
  <si>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</si>
  <si>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</si>
  <si>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</si>
  <si>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</si>
  <si>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</si>
  <si>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</si>
  <si>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</si>
  <si>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</si>
  <si>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</si>
  <si>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</si>
  <si>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</si>
  <si>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</si>
  <si>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</si>
  <si>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</si>
  <si>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</si>
  <si>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</si>
  <si>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</si>
  <si>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</si>
  <si>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</si>
  <si>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</si>
  <si>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</si>
  <si>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</si>
  <si>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</si>
  <si>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</si>
  <si>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</si>
  <si>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</si>
  <si>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</si>
  <si>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</si>
  <si>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</si>
  <si>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</si>
  <si>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</si>
  <si>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</si>
  <si>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</si>
  <si>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</si>
  <si>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</si>
  <si>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</si>
  <si>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</si>
  <si>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</si>
  <si>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</si>
  <si>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</si>
  <si>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</si>
  <si>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</si>
  <si>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</si>
  <si>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</si>
  <si>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</si>
  <si>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</si>
  <si>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</si>
  <si>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</si>
  <si>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</si>
  <si>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</si>
  <si>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</si>
  <si>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</si>
  <si>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</si>
  <si>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</si>
  <si>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</si>
  <si>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</si>
  <si>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</si>
  <si>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</si>
  <si>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</si>
  <si>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</si>
  <si>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</si>
  <si>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</si>
  <si>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</si>
  <si>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</si>
  <si>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</si>
  <si>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</si>
  <si>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</si>
  <si>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</si>
  <si>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</si>
  <si>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</si>
  <si>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</si>
  <si>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</si>
  <si>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</si>
  <si>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</si>
  <si>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</si>
  <si>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</si>
  <si>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</si>
  <si>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</si>
  <si>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</si>
  <si>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</si>
  <si>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</si>
  <si>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</si>
  <si>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</si>
  <si>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</si>
  <si>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</si>
  <si>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</si>
  <si>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</si>
  <si>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</si>
  <si>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</si>
  <si>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</si>
  <si>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</si>
  <si>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</si>
  <si>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</si>
  <si>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</si>
  <si>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</si>
  <si>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</si>
  <si>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</si>
  <si>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</si>
  <si>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</si>
  <si>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</si>
  <si>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</si>
  <si>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</si>
  <si>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</si>
  <si>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</si>
  <si>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</si>
  <si>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</si>
  <si>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</si>
  <si>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</si>
  <si>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</si>
  <si>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</si>
  <si>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</si>
  <si>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</si>
  <si>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</si>
  <si>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</si>
  <si>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</si>
  <si>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</si>
  <si>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</si>
  <si>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</si>
  <si>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</si>
  <si>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</si>
  <si>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</si>
  <si>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</si>
  <si>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</si>
  <si>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</si>
  <si>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</si>
  <si>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</si>
  <si>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</si>
  <si>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</si>
  <si>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</si>
  <si>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</si>
  <si>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</si>
  <si>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</si>
  <si>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</si>
  <si>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</si>
  <si>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</si>
  <si>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</si>
  <si>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</si>
  <si>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</si>
  <si>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</si>
  <si>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</si>
  <si>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</si>
  <si>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</si>
  <si>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</si>
  <si>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</si>
  <si>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</si>
  <si>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</si>
  <si>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</si>
  <si>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</si>
  <si>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</si>
  <si>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</si>
  <si>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</si>
  <si>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</si>
  <si>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</si>
  <si>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</si>
  <si>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</si>
  <si>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</si>
  <si>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</si>
  <si>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</si>
  <si>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</si>
  <si>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</si>
  <si>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</si>
  <si>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</si>
  <si>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</si>
  <si>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</si>
  <si>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</si>
  <si>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</si>
  <si>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</si>
  <si>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</si>
  <si>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</si>
  <si>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</si>
  <si>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</si>
  <si>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</si>
  <si>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</si>
  <si>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</si>
  <si>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</si>
  <si>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</si>
  <si>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</si>
  <si>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</si>
  <si>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</si>
  <si>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</si>
  <si>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</si>
  <si>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</si>
  <si>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</si>
  <si>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</si>
  <si>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</si>
  <si>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</si>
  <si>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</si>
  <si>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</si>
  <si>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</si>
  <si>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</si>
  <si>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</si>
  <si>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</si>
  <si>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</si>
  <si>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</si>
  <si>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</si>
  <si>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</si>
  <si>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</si>
  <si>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</si>
  <si>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</si>
  <si>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</si>
  <si>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</si>
  <si>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</si>
  <si>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</si>
  <si>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</si>
  <si>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</si>
  <si>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</si>
  <si>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</si>
  <si>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</si>
  <si>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</si>
  <si>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</si>
  <si>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</si>
  <si>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</si>
  <si>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</si>
  <si>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</si>
  <si>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</si>
  <si>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</si>
  <si>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</si>
  <si>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</si>
  <si>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</si>
  <si>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</si>
  <si>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</si>
  <si>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</si>
  <si>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</si>
  <si>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</si>
  <si>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</si>
  <si>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</si>
  <si>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</si>
  <si>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</si>
  <si>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</si>
  <si>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</si>
  <si>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</si>
  <si>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</si>
  <si>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</si>
  <si>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</si>
  <si>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</si>
  <si>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</si>
  <si>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</si>
  <si>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</si>
  <si>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</si>
  <si>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</si>
  <si>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</si>
  <si>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</si>
  <si>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</si>
  <si>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</si>
  <si>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</si>
  <si>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</si>
  <si>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</si>
  <si>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</si>
  <si>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</si>
  <si>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</si>
  <si>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</si>
  <si>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</si>
  <si>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</si>
  <si>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</si>
  <si>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</si>
  <si>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</si>
  <si>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</si>
  <si>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</si>
  <si>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</si>
  <si>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</si>
  <si>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</si>
  <si>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</si>
  <si>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</si>
  <si>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</si>
  <si>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</si>
  <si>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</si>
  <si>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</si>
  <si>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</si>
  <si>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</si>
  <si>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</si>
  <si>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</si>
  <si>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</si>
  <si>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</si>
  <si>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</si>
  <si>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</si>
  <si>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</si>
  <si>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</si>
  <si>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</si>
  <si>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</si>
  <si>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</si>
  <si>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</si>
  <si>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</si>
  <si>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</si>
  <si>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</si>
  <si>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</si>
  <si>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</si>
  <si>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</si>
  <si>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</si>
  <si>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</si>
  <si>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</si>
  <si>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</si>
  <si>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</si>
  <si>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</si>
  <si>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</si>
  <si>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</si>
  <si>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</si>
  <si>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</si>
  <si>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</si>
  <si>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</si>
  <si>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</si>
  <si>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</si>
  <si>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</si>
  <si>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</si>
  <si>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</si>
  <si>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</si>
  <si>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</si>
  <si>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</si>
  <si>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</si>
  <si>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</si>
  <si>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</si>
  <si>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</si>
  <si>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</si>
  <si>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</si>
  <si>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</si>
  <si>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</si>
  <si>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</si>
  <si>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</si>
  <si>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</si>
  <si>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</si>
  <si>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</si>
  <si>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</si>
  <si>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</si>
  <si>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</si>
  <si>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</si>
  <si>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</si>
  <si>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</si>
  <si>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</si>
  <si>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</si>
  <si>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</si>
  <si>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</si>
  <si>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</si>
  <si>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</si>
  <si>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</si>
  <si>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</si>
  <si>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</si>
  <si>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</si>
  <si>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</si>
  <si>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</si>
  <si>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</si>
  <si>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</si>
  <si>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</si>
  <si>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</si>
  <si>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</si>
  <si>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</si>
  <si>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</si>
  <si>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</si>
  <si>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</si>
  <si>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</si>
  <si>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</si>
  <si>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</si>
  <si>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</si>
  <si>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</si>
  <si>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</si>
  <si>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</si>
  <si>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</si>
  <si>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</si>
  <si>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</si>
  <si>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</si>
  <si>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</si>
  <si>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</si>
  <si>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</si>
  <si>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</si>
  <si>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</si>
  <si>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</si>
  <si>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</si>
  <si>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</si>
  <si>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</si>
  <si>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</si>
  <si>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</si>
  <si>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</si>
  <si>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</si>
  <si>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</si>
  <si>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</si>
  <si>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</si>
  <si>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</si>
  <si>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</si>
  <si>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</si>
  <si>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</si>
  <si>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</si>
  <si>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</si>
  <si>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</si>
  <si>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</si>
  <si>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</si>
  <si>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</si>
  <si>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</si>
  <si>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</si>
  <si>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</si>
  <si>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</si>
  <si>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</si>
  <si>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</si>
  <si>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</si>
  <si>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</si>
  <si>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</si>
  <si>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</si>
  <si>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</si>
  <si>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</si>
  <si>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</si>
  <si>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</si>
  <si>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</si>
  <si>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</si>
  <si>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</si>
  <si>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</si>
  <si>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</si>
  <si>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</si>
  <si>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</si>
  <si>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</si>
  <si>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</si>
  <si>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</si>
  <si>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</si>
  <si>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</si>
  <si>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</si>
  <si>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</si>
  <si>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</si>
  <si>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</si>
  <si>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</si>
  <si>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</si>
  <si>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</si>
  <si>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</si>
  <si>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</si>
  <si>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</si>
  <si>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</si>
  <si>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</si>
  <si>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</si>
  <si>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</si>
  <si>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</si>
  <si>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</si>
  <si>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</si>
  <si>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</si>
  <si>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</si>
  <si>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</si>
  <si>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</si>
  <si>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</si>
  <si>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</si>
  <si>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</si>
  <si>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</si>
  <si>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</si>
  <si>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</si>
  <si>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</si>
  <si>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</si>
  <si>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</si>
  <si>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</si>
  <si>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</si>
  <si>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</si>
  <si>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</si>
  <si>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</si>
  <si>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</si>
  <si>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</si>
  <si>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</si>
  <si>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</si>
  <si>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</si>
  <si>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</si>
  <si>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</si>
  <si>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</si>
  <si>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</si>
  <si>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</si>
  <si>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</si>
  <si>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</si>
  <si>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</si>
  <si>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</si>
  <si>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</si>
  <si>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</si>
  <si>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</si>
  <si>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</si>
  <si>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</si>
  <si>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</si>
  <si>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</si>
  <si>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</si>
  <si>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</si>
  <si>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</si>
  <si>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</si>
  <si>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</si>
  <si>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</si>
  <si>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</si>
  <si>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</si>
  <si>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</si>
  <si>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</si>
  <si>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</si>
  <si>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</si>
  <si>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</si>
  <si>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</si>
  <si>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</si>
  <si>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</si>
  <si>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</si>
  <si>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</si>
  <si>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</si>
  <si>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</si>
  <si>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</si>
  <si>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</si>
  <si>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</si>
  <si>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</si>
  <si>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</si>
  <si>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</si>
  <si>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</si>
  <si>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</si>
  <si>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</si>
  <si>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</si>
  <si>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</si>
  <si>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</si>
  <si>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</si>
  <si>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</si>
  <si>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</si>
  <si>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</si>
  <si>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</si>
  <si>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</si>
  <si>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</si>
  <si>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</si>
  <si>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</si>
  <si>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</si>
  <si>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</si>
  <si>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</si>
  <si>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</si>
  <si>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</si>
  <si>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</si>
  <si>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</si>
  <si>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</si>
  <si>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</si>
  <si>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</si>
  <si>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</si>
  <si>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</si>
  <si>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</si>
  <si>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</si>
  <si>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</si>
  <si>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</si>
  <si>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</si>
  <si>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</si>
  <si>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</si>
  <si>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</si>
  <si>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</si>
  <si>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</si>
  <si>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</si>
  <si>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</si>
  <si>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</si>
  <si>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</si>
  <si>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</si>
  <si>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</si>
  <si>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</si>
  <si>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</si>
  <si>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</si>
  <si>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</si>
  <si>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</si>
  <si>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</si>
  <si>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</si>
  <si>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</si>
  <si>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</si>
  <si>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</si>
  <si>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</si>
  <si>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</si>
  <si>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</si>
  <si>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</si>
  <si>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</si>
  <si>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</si>
  <si>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</si>
  <si>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</si>
  <si>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</si>
  <si>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</si>
  <si>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</si>
  <si>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</si>
  <si>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</si>
  <si>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</si>
  <si>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</si>
  <si>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</si>
  <si>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</si>
  <si>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</si>
  <si>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</si>
  <si>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</si>
  <si>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</si>
  <si>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</si>
  <si>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</si>
  <si>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</si>
  <si>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</si>
  <si>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</si>
  <si>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</si>
  <si>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</si>
  <si>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</si>
  <si>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</si>
  <si>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</si>
  <si>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</si>
  <si>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</si>
  <si>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</si>
  <si>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</si>
  <si>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</si>
  <si>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</si>
  <si>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</si>
  <si>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</si>
  <si>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</si>
  <si>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</si>
  <si>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</si>
  <si>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</si>
  <si>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</si>
  <si>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</si>
  <si>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</si>
  <si>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</si>
  <si>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</si>
  <si>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</si>
  <si>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</si>
  <si>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</si>
  <si>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</si>
  <si>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</si>
  <si>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</si>
  <si>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</si>
  <si>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</si>
  <si>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</si>
  <si>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</si>
  <si>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</si>
  <si>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</si>
  <si>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</si>
  <si>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</si>
  <si>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</si>
  <si>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</si>
  <si>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</si>
  <si>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</si>
  <si>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</si>
  <si>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</si>
  <si>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</si>
  <si>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</si>
  <si>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</si>
  <si>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</si>
  <si>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</si>
  <si>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</si>
  <si>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</si>
  <si>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</si>
  <si>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</si>
  <si>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</si>
  <si>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</si>
  <si>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</si>
  <si>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</si>
  <si>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</si>
  <si>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</si>
  <si>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</si>
  <si>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</si>
  <si>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</si>
  <si>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</si>
  <si>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</si>
  <si>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</si>
  <si>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</si>
  <si>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</si>
  <si>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</si>
  <si>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</si>
  <si>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</si>
  <si>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</si>
  <si>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</si>
  <si>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</si>
  <si>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</si>
  <si>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</si>
  <si>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</si>
  <si>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</si>
  <si>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</si>
  <si>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</si>
  <si>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</si>
  <si>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</si>
  <si>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</si>
  <si>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</si>
  <si>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</si>
  <si>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</si>
  <si>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</si>
  <si>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</si>
  <si>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</si>
  <si>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</si>
  <si>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</si>
  <si>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</si>
  <si>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</si>
  <si>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</si>
  <si>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</si>
  <si>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</si>
  <si>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</si>
  <si>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</si>
  <si>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</si>
  <si>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</si>
  <si>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</si>
  <si>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</si>
  <si>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</si>
  <si>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</si>
  <si>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</si>
  <si>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</si>
  <si>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</si>
  <si>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</si>
  <si>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</si>
  <si>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</si>
  <si>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</si>
  <si>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</si>
  <si>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</si>
  <si>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</si>
  <si>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</si>
  <si>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</si>
  <si>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</si>
  <si>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</si>
  <si>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</si>
  <si>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</si>
  <si>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</si>
  <si>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</si>
  <si>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</si>
  <si>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</si>
  <si>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</si>
  <si>
    <t>Please refer to Attachment OEIS 6.1.</t>
  </si>
  <si>
    <t>Attach OEIS 6.1</t>
  </si>
  <si>
    <t>Please refer to Attachment OEIS 6.2.</t>
  </si>
  <si>
    <t>Attach OEIS 6.2</t>
  </si>
  <si>
    <t xml:space="preserve">
(a)	Please refer to Attachment OEIS 6.3-1.
(b)	Please refer to Attachment OEIS 6.3-2.
(c)	Please refer to Attachment OEIS 6.3-3 which provides information on the circuits in PacifiCorp’s top 10 percent of risk based on ignition risk as opposed to cumulative score, that are in the high fire risk area (HFRA). PacifiCorp is unable to provide circuit-mile-weighted ignition risk score at this time and will provide circuit-mile-weighted ignition risk scores for the circuits for within its top 10 percent of ignition risk in its 2026 wildfire mitigation plan (WMP), subject to validation of the methodology and outputs.</t>
  </si>
  <si>
    <t xml:space="preserve">Attach OEIS 6.3-1
Attach OEIS 6.3-2
Attach OEIS 6.3-3 </t>
  </si>
  <si>
    <t>PacifiCorp intends to provide this information to Energy Safety in the Company’s 2026 Wildfire Mitigation Plan (WMP).</t>
  </si>
  <si>
    <t xml:space="preserve">
(a)	Please refer the Company’s response to subparts (i) and (ii) below:
i.	PacifiCorp provides the timeline below for completing its internally developed Public Safety Power Shutoff (PSPS) planning model review policy:
ii.	
Milestone	Completed by End of:
Project Scoping and Requirements Gathering	Q1 2025
Process and Technology Development	Q3 2025
Process and Technology Testing	Q4 2025
Publish Process Documentation	Q4 2024
Technology Training	Q4 2025
Technology Deployment	Q1 2025
Review Process Implemented	Q1 2025
iii.	Independent review of planning models for ignition risk was completed in September 2024. PacifiCorp provides the timeline below for completion of independent review of its planning model for PSPS risk:
iv.	
Milestone	Completed by End of:
Project Scoping and Requirements Gathering	Q2 2025
Open RFP for Bidding	Q2 2025
Select Independent Reviewer	Q2 2025
Independent Review of PSPS risk model	Q3 2025
Final Report Acceptance	Q4 2025</t>
  </si>
  <si>
    <t>WMP_2024-PC-07</t>
  </si>
  <si>
    <t>OEIS 7.2</t>
  </si>
  <si>
    <t>OEIS 7.3</t>
  </si>
  <si>
    <t>OEIS 7.4</t>
  </si>
  <si>
    <t>OEIS 7.5</t>
  </si>
  <si>
    <t>OEIS 7.6</t>
  </si>
  <si>
    <t>OEIS 7.7</t>
  </si>
  <si>
    <t>OEIS 7.8</t>
  </si>
  <si>
    <t>OEIS 7.9</t>
  </si>
  <si>
    <t>Regarding changes in Maturity Survey responses between the 2023 and 2024 surveys –
Section 4.1.2:
In its 2024 survey response to question 4.1.2.Q1, PacifiCorp responded “No” for 2025 and
2026. However, in its 2023 survey response to the same question, PacifiCorp responded “Yes.”
Similarly, in its 2024 survey response to question 4.1.2.Q7, PacifiCorp responded “No” for
2026, despite responding “Yes” in its 2023 survey response.1
a. Explain why PacifiCorp changed its responses to these questions from “Yes” in the
2023 survey to “No” in the 2024 survey.
b. Discuss whether the capabilities described in these questions are expected to be
included in the new GeoDigital database PacifiCorp plans to roll-out in Q1 2025.2
i. If yes, clarify why the Maturity Survey responses indicate the database will not
contain this information.
ii. If no, explain why these capabilities will not be included in PacifiCorp’s
database.</t>
  </si>
  <si>
    <t>Regarding changes in Maturity Survey responses between the 2023 and 2024 surveys –
Section 4.1.3:
In its 2024 survey responses to questions 4.1.3.Q3, 4.1.3.Q4, and 4.1.3.Q5, PacifiCorp
responded “No” for 2025 and 2026. However, in its 2023 survey responses to the same
questions, PacifiCorp responded “Yes.”3
a. Provide details as to why the responses to these questions changed from “Yes” in the
2023 survey to “No” in the 2024 survey.
b. Discuss whether the practices described in these questions are expected to be
implemented with the new GeoDigital database PacifiCorp plans to roll-out in Q1
2025.4
i. If yes, clarify why the Maturity Survey responses indicate these practices are
not in place.
ii. If no, describe how PacifiCorp plans to assess and understand strengths and
weaknesses of its data and data collection process(es).</t>
  </si>
  <si>
    <t>Regarding changes in Maturity Survey responses between the 2023 and 2024 surveys –
Section 4.2.1:
In its 2024 survey response to question 4.2.1.Q4, PacifiCorp responded “No” for 2025 and
2026. However, in its 2023 survey response to the same question, PacifiCorp responded “Yes.”
Similarly, in its 2024 survey response to question 4.2.1Q5, PacifiCorp responded “No” for
2026, despite having responded “Yes” in its 2023 survey response.5
a. Provide details as to why the responses to these questions changed from “Yes” in the
2023 survey to “No” in the 2024 survey.
b. Describe PacifiCorp’s process beyond what is currently stated in its WMP (e.g.,
“PacifiCorp sequences distribution circuits to be inspected, while considering factors
including HFRA, HFTD 2 or 3 Tier, when last scheduled work took place, knowledge of
tree conditions, predominant species/growth rate, environmental factors”6) for
determining inspection frequency.
c. Is any part of the HFTD inspected at least twice per year? If so, what factors determine
the need for those areas to be inspected more than once per year?</t>
  </si>
  <si>
    <t>In its 2024 survey responses to questions regarding frequency of subject matter expert
assessment of vegetation inspections (4.2.3.Q1, Q3, and Q4), PacifiCorp responded “No” for
2024, 2025, and 2026. However, in its 2023 survey responses to the same questions,
PacifiCorp responded “Yes” for 2023, 2024, 2025, and 2026.7
a. Provide details as to why PacifiCorp’s responses to these questions changed from
“Yes” in the 2023 survey to “No” for the 2024 survey.
b. Was PacifiCorp previously having a subject matter expert assess vegetation
inspections at least annually?
i. If yes, why did an at least annual inspection stop?
ii. If no, why did PacifiCorp’s previous responses indicate yes?
c. If subject matter experts are still assessing vegetation inspections, clarify the
frequency.
i. If not, describe any other review/assessment of vegetation inspections and
their frequency.</t>
  </si>
  <si>
    <t>In its 2024 survey responses to questions regarding risk reduction and prioritization (4.2.4.Q1,
Q2, and Q3; and 4.3.4.Q1), PacifiCorp responded “No,” for 2024, 2025, and 2026. However, in
its 2023 survey response to the same questions, PacifiCorp responded “Yes” for 2024, 2025,
and 2026 for 4.2.4.Q1; for 2025 and 2026 for 4.2.4.Q2; for 2026 for 4.2.4.Q3; and for 2025 and
2026 for 4.3.4.Q1.8
a. Provide details as to why the responses to the indicated questions changed from “Yes”
in the 2023 survey to “No” in the 2024 survey. Specifically:
i. Did PacifiCorp previously use risk buy-down estimates to prioritize inspection
programs and frequency, to plan vegetation treatment, or to estimate the risk
buy-down of inspections or initiatives?
1. If yes, why did this risk buy-down estimate stop?
2. If no, why did PacifiCorp’s 2023 responses indicate yes?
b. Does PacifiCorp have any procedures in place for prioritizing certain areas/circuits
within the HFTD or prioritizing certain inspection programs?
i. If yes, describe these processes/procedures.
ii. If no, does PacifiCorp have plans to develop any such processes/procedures?
c. How does PacifiCorp plan vegetation treatment if not based on risk buy-down
estimates?</t>
  </si>
  <si>
    <t>Regarding changes in Maturity Survey responses between the 2023 and 2024 surveys –
Section 4.3.2
In its 2024 survey responses to questions 4.3.2.Q3 and 4.3.2.Q4, PacifiCorp responded greater
than 30 days and less than or equal to 7 days, respectively, for 2024, 2025, and 2026. However,
in its 2023 survey response to the same questions, PacifiCorp responded with shorter
response times.9
a. Provide details as to why PacifiCorp’s responses to these questions changed.
Specifically:
i. Did PacifiCorp previously respond to inspection findings more quickly than it
currently anticipates it will for the future?
1. If yes, why will response times increase?
2. If no, why did PacifiCorp’s 2023 survey responses indicate shorter
response times?
b. Describe any plans PacifiCorp has to reduce response time to inspection findings.</t>
  </si>
  <si>
    <t>Regarding changes in Maturity Survey responses between the 2023 and 2024 surveys –
Section 4.3.3
In its 2024 survey responses to question 4.3.3.Q4, PacifiCorp responded “No” for 2024, 2025,
and 2026. However, in its 2023 survey response to the same question, PacifiCorp responded
“Yes” for all years.10
a. Provide details as to why the responses to this question changed from the 2023 survey
to the 2024 survey. Specifically:
i. Did PacifiCorp previously have plans to update procedures based on
deficiencies identified from QA/QC information at least annually?
1. If yes, why did these plans change?
2. If no, why did PacifiCorp’s 2023 survey responses indicate yes?
b. What processes, if any, does PacifiCorp have in place for updating inspection
procedures, if not based on QA/QC information?
c. How does PacifiCorp use QA/QC information if not for updating inspection
procedures?</t>
  </si>
  <si>
    <t>Requirement for Type 2 Changes to Approved Targets, Objectives, and Expenditures
The 2025 WMP Update Guidelines, Type 2 Changes to Approved Targets, Objectives, and
Expenditures,11 require that "Each change must be justified by lessons learned, internal policy
changes, new laws or regulations, corrective actions resulting from Energy Safety’s
compliance process, or other explanations for the change.” For every Type 2 update
requested in PacifiCorp’s 2025 WMP Update,12 specify which justification it falls into.
PacifiCorp may provide additional explanatory text for each requested update if desired.
a. Lessons learned;
b. Internal policy changes;
c. New laws or regulations;
d. Corrective actions resulting from Energy Safety’s compliance process, or
e. Other.</t>
  </si>
  <si>
    <t>Smoke and Air Quality Sensors (ID# SA-03) Discrepancies and Discontinued Program
a. In PacifiCorp’s 2025 WMP Update R1, Table PAC 4-1 and the accompanying text state that the
Smoke and Air Quality Sensors initiative (ID# SA-03) is a discontinued program.13 PacifiCorp’s
2023-2025 Base WMP R5 Table 8-21 shows an “Ending in 2024” completion date. Section
8.3.1.2 “Targets,” shows SA-03 to have a target of 20 sensors for 2023.14 In Section 8.3.4.1
“Existing Ignition Detection Sensors and Systems” the text for SA-03 states that, “The
technology is still being developed and is not currently at a stage for implementation. The
current installed sensor will be removed, and the program will not continue further.”15
i. What date did the Smoke and Air Quality Sensors program (ID# SA-03) end?
ii. How many sensors were deployed in 2023?
iii. How many sensors were deployed in 2024?
iv. How many sensors have been removed through September 2024?
v. Why did PacifiCorp not provide a reportable update for SA-03 in Table PAC 2-2
“Changes to Initiative Objectives from Forecasted Completion Date” given that
PacifiCorp changed the objective’s completion date?</t>
  </si>
  <si>
    <t>WMP Update Section 2</t>
  </si>
  <si>
    <t>Changes to Approved Targets, Objectives, and Expenditures</t>
  </si>
  <si>
    <t>Targets, Objectives, Expenditures</t>
  </si>
  <si>
    <t>Attach OEIS 17.8-1
Attach OEIS 17.8-2
Attach OEIS 17.8-3</t>
  </si>
  <si>
    <t>Please refer to Attachment OEIS 7.8-1 which provides Table 8-1 listing the reasons for changes to initiative objectives with narrative explanation for the change.
Please refer to Attachment OEIS 7.8-2 which provides Table 8-2 listing the reasons for changes to the forecasted completion date with narrative explanation for the change.
Please refer to Attachment OEIS 7.8-3 which provides Table 8-3 listing the reasons for changes to expenditures with narrative explanation for the change.</t>
  </si>
  <si>
    <t>(a)	Through the implementation of the GeoDigital work management software and with a fuller understanding of the capabilities of the solution, PacifiCorp now understands that the resultant database does not treat individual trees as “assets” with unique identifiers, which would be needed in order to develop an inventory and maintenance history of all trees within strike distance of electrical infrastructure. When implemented, GeoDigital database or work management software will contain information based on the inspection conducted within the calendar year and work completed. The database will contain a history of work conducted and where it was conducted, however it will not maintain an individual work history for each tree inspected.
(b)	No. Data described in PacifiCorp’s response to 4.1.2 Q1 and Q7 of the 2024 maturity survey will not be included in the GeoDigital database which PacifiCorp plans to roll-out in Q1 2025.
i.	Not applicable.
ii.	Upon reassessment of GeoDigital capabilities, the database is not designed as an asset management database. In other words, it is not configured to track each individual tree over time, nor  retain a work history for each individual tree.</t>
  </si>
  <si>
    <t>(a)	Responses have been updated to reflect the Company’s current understanding of the functionality of the GeoDigital work management software being implemented. In 2023, the survey responses were based on the capabilities of the work management software in use at the time.
(b)	No. The practices described in the Company’s response to 4.1.3.Q3-Q5 of the 2024 maturity survey are not expected to be part of the functionality of the GeoDigital work management system being implemented in Q1 2025.
i.	Not applicable.
ii.	After implementation of GeoDigital, PacifiCorp will assess the database to determine appropriate actions in this regard.</t>
  </si>
  <si>
    <t>(a)	Upon further review, PacifiCorp updated responses to reflect current practices. PacifiCorp is reviewing its inspection practices and does not currently have plans for increased inspection frequency conducted by vegetation management.
(b)	When implementing a cycle-based vegetation management program, consistency of implementation is an important aspect. PacifiCorp may also conduct additional reactive inspections in response to outages and environmental or weather-related conditions, thereby temporarily increasing inspection frequency.  
(c)	PacifiCorp’s vegetation management program inspects vegetation along powerlines in the high fire threat district (HFTD) annually. However, lines are inspected through other wildfire mitigation plan (WMP) initiatives and PacifiCorp maintenance activities beyond vegetation management, including inspections conducted by Operations personnel and third-party contractors, where vegetation conditions may be noted. In addition, though the vegetation management department may conduct one scheduled inspection, vegetation along power lines is reviewed multiple times as follows:
1.	Pre-inspection: initial inspection of vegetation. 
2.	Tree crews conduct work and review vegetation in the area to address anything that was missed or if conditions changed since inspection.
3.	Tree Contractor general foreperson conducts quality control review of work and to identify missed work or if conditions have changed. This review will be more effectively tracked with the implementation of GeoDigital.
4.	PacifiCorp conducts a targeted 100 percent post-audit of all line miles to identify any additional work needed and confirmation of work conducted.</t>
  </si>
  <si>
    <t>(a)	Upon reassessment of questions 4.2.3 Q1, Q2, and Q4 of the 2024 maturity survey, PacifiCorp adjusted its responses in the 2024 maturity survey based on a more stringent interpretation of the survey questions and PacifiCorp’s ability to provide supporting documentation. PacifiCorp’s post-audit program is largely focused on reviewing completed tree work and verifying whether or not additional work is needed. These audits take place after the completion of tree work. At this time, PacifiCorp does not have a specific detailed program that assesses pre-inspection, however to a degree, the pre-inspection is reviewed during the post-audit as work that is missed or prescribed incorrectly may be identified. PacifiCorp may also conduct sample reviews of pre-inspection prior to tree work being completed, however these activities are not part of a written quality assurance (QA) / quality control (QC) program. As such, PacifiCorp revised its response to these survey questions.
(b)	Yes:
i.	As stated in the Company’s response to subpart (a) above, inspections are assessed, however at this time, PacifiCorp does not have a formal program to review pre-inspection with targets and goals similar to its post-audit program. There has been no change to the program but rather a more stringent interpretation of the survey questions and PacifiCorp’s ability to provide supporting documentation.
ii.	Not applicable.
(c)	Not applicable.
i.	Vegetation inspections are reviewed during post-audits as stated in the Company’s response to subpart (a) above, and reviews are conducted at random typically during the beginning of the year until PacifiCorp vegetation management personnel shift focus to post-auditing completed tree work.</t>
  </si>
  <si>
    <t>Please refer to the Company’s response to subpart i. below:
i.	No. PacifiCorp did not previously use risk buy-down estimates to prioritize inspection programs and frequency.
1.	Not applicable.
2.	Upon reassessment, PacifiCorp determined that the current plan is not fully scoped to allow for responses to these questions.
(b)	No.
i.	Not applicable.
ii.	PacifiCorp’s vegetation management department does not have written procedures in place for prioritizing areas within high fire threat districts (HFTD) for inspection beyond what is stated within the wildfire mitigation plan (WMP). PacifiCorp foresters consider environmental factors, the last time the circuit was worked, fire threat areas (e.g. HFTD Tier 3 prioritized above other areas), and other factors when scheduling circuits for inspection within HFTD. PacifiCorp does not currently have plans in place to formalize this work practice.
(c)	PacifiCorp’s vegetation management program is currently an inspection cycle-based program. As such powerlines are inspected and worked according to the cycle schedule and augmented through other work activities and WMP initiatives, such as increased inspections within HFTD to identify and address risk.</t>
  </si>
  <si>
    <t xml:space="preserve">(a)	 Please refer to the Company’s response to subpart i. below:
i.	No.
1.	Not applicable.
2.	PacifiCorp updated responses based on ability to provide supporting documentation and to reflect current practices in addition to the current interpretation of the question (focusing on routine maintenance). With respect to routine maintenance, PacifiCorp generally addresses vegetation conditions identified through pre-inspection six to eight weeks after pre-inspection. Conducting pre-inspection well in advance of tree crews conducting the work allows for flexibility for contractors regarding resource planning and forecasting. 
PacifiCorp revised its response regarding severe conditions as response timeframes varies based on corrective action needed. In general, vegetation management responds to the condition immediately, however full corrective actions may take longer depending on conditions present. If vegetation management response may not be fully implemented, temporary measures may be taken, and line de-energization may be requested on a case-by-case basis until permanent vegetation corrective actions implemented.
(b)	In conjunction with the GeoDigital implementation, PacifiCorp is developing a work prioritization methodology that will provide more vision into vegetation conditions and timeframe between corrective action. PacifiCorp anticipates that this will allow for better oversight for certain conditions, such as imminent conditions.
</t>
  </si>
  <si>
    <t>Please refer to the Company’s response to subpart i. below:
i.	No.
1.	Not applicable.
2.	PacifiCorp practices have not changed from the 2023 survey, however the Company’s response to the question has been revised based on current interpretation of the question and ability to provide written supporting documentation. Beyond high-level information within PacifiCorp’s standard operating procedures, at this time, PacifiCorp does not have formal procedures for pre-inspection. PacifiCorp does not dictate to its contractors how to conduct inspections, but rather provides its contractors with specifications to inspect against.
(b)	Pre-inspection procedures are not dictated to vendors, however, when quality assurance (QA) / quality control (QC) issues are identified, PacifiCorp reviews them with the applicable inspection contractor to address the issues and minimize recurrence of the issue. Therefore, although written procedures may not be revised, the inspection methods implemented by the inspection contractor are always being refined and scrutinized and PacifiCorp expectations shared.
(c)	Please refer to the Company’s responses to subparts (a) and (b) above.</t>
  </si>
  <si>
    <t>i.	The program ended December 31, 2023.
ii.	20.|
iii.	None.
iv.	None.
v.	The reportable update is provided in PacifiCorp’s 2025 Wildfire Mitigation Plan (WMP) Update in Table PAC 4.1 under discontinued programs.</t>
  </si>
  <si>
    <t>OEIS 8.2</t>
  </si>
  <si>
    <t>OEIS 8.3</t>
  </si>
  <si>
    <t>OEIS 8.4</t>
  </si>
  <si>
    <t>OEIS 8.5</t>
  </si>
  <si>
    <t>WMP_2024-PC-08</t>
  </si>
  <si>
    <t xml:space="preserve">Regarding Projected Expenditure Changes for Inspections: 
(a)	In PacifiCorp’s 2025 WMP Update R1, “Table PAC 2-3 Changes in Expenditures,” PacifiCorp reduced its 2025 projected expenditures for transmission intrusive pole inspection (ID# AI-05) from $171,000 to $64,000. The justification provided for this update is that the projected number of units to be inspected was reduced from the original projection.  However, in “Table PAC 2-1 Changes in Targets or Target Completion Dates,” PacifiCorp increased its target for AI-05 from 960 to 1,257, with a justification of “the updated value is due to the inspection cycle and what poles are identified to be completed.”  Provide: 
i.	“The projected units to be inspected”  used to inform 2025 expenditure projections for AI-05 as of May 8, 2023 (the date PacifiCorp submitted its 2023-2025 Base WMP). 
1.	If the projected units to be inspected used to inform expenditure projections as of May 8, 2023, differs from the approved target in PacifiCorp’s 2023-2025 Base WMP R2,  explain why. 
ii.	The projected 2025 units to be inspected used to inform expenditure projections for AI-05 as of September 20, 2024. 
iii.	Provide the same information requested in Q1.a.i and ii for AI-03, transmission detailed inspections. 
iv.	Provide the same information requested in Q1.a.i and ii for AI-06, distribution intrusive pole inspections. 
v.	Explanation of why the projected expenditure for transmission intrusive pole inspections for 2025 was reduced from the original projection while the target for transmission intrusive pole inspections increased. 
vi.	Explanation of why the projected expenditure of transmission detailed inspections for 2025 was reduced from the original projection while the target for transmission detailed inspection remained unchanged. 
vii.	Explanation of why the projected expenditure of distribution intrusive pole inspections increased from the original projection while the target for distribution intrusive pole inspections remained unchanged. </t>
  </si>
  <si>
    <t>Regarding Projected Expenditures for Emergency Preparedness Plan:
(a)	In its 2025 WMP Update R1, PacifiCorp increased its 2025 projected expenditures for its emergency preparedness plan (ID# EP-01) from $50,000 to $320,000 and stated that this is due to including expenditures for its entire emergency management team where only a partial employee was previously forecasted.5
i.	For each PacifiCorp emergency management employee that falls under its forecasted emergency preparedness plan expenditures (per PacifiCorp’s 2025 WMP Update R1), provide the position title and a description of their role(s).
ii.	If applicable, provide information on any training emergency management employees are required to undergo in 2025 as part of PacifiCorp’s emergency preparedness plan initiative (e.g., training programs, emergency management certification, training frequency, etc.).
iii.	If there are other uses of the increased 2025 projected expenditures for PacifiCorp’s emergency preparedness plan that its emergency management team will utilize, please describe.</t>
  </si>
  <si>
    <t xml:space="preserve">Regarding Projected Expenditures for Engagement with Access and Functional Needs Populations: 
(a)	In its 2025 WMP Update R1, PacifiCorp increased its 2025 projected expenditures for its engagement with access and functional needs populations initiative (ID# CO-02) from $0 to $4,000. PacifiCorp stated that the increase is for targeted outreach initiatives to inform customers of specific programs available to them as well as eligibility requirements. 6
i.	Explain and provide all targeted outreach initiatives PacifiCorp is planning and/or currently implementing as part of this program and its increased projected expenditures. </t>
  </si>
  <si>
    <t xml:space="preserve">Regarding PacifiCorp’s Enterprise System for Risk Assessment (ID# RA-04)
(a)	In PacifiCorp’s 2025 WMP Update R1, PacifiCorp requested to discontinue its program relating to the implementation of its fire incident tracking database under its Enterprise System for Risk Assessment initiative. PacifiCorp stated that, “This initiative was implemented, and employees are receiving updated training, by the end of Q2 2024.” 
i.	By “implemented,” does PacifiCorp mean that no further actions are needed for RA-04 because implementation is complete, or is it that the database described in RA-04 itself is no longer being used and therefore being discontinued? 
ii.	Explain why PacifiCorp included it as a discontinued program. </t>
  </si>
  <si>
    <t xml:space="preserve">Regarding Asset Inspection Condition Codes
(a)	Provide Procedure 069 referenced on page 182 of PacifiCorp’s 2023-2025 Base WMP, R5 .8 </t>
  </si>
  <si>
    <t>Please refer to Attachment OEIS 8.5.</t>
  </si>
  <si>
    <t>Attach OEIS 8.5</t>
  </si>
  <si>
    <t>(a)	 Please refer to the Company’s responses to subparts i. and ii. below:
i.	The scope of this initiative was to implement the functionality for tracking of ignition incidents. The functionality has been implemented and no further action is needed to use the new functionality.
ii.	Please refer to the Company’s response to subpart i above.</t>
  </si>
  <si>
    <t>(a)	 Please refer to the Company’s response to subpart i. below:
i.	The increase in expenditure is to conduct annual outreach initiatives:
•	Customers enrolled in PacifiCorp’s medical program, California Alternate Rates for Energy (CARE), are informed about the Free Portable Battery and Generator Rebate programs. 
•	All customers are informed aboutPacifiCorp’s medical program and program eligibility requirements. 
Specifically, expenditures include the production of hard copy collateral for distribution by emergency management and webpage updates.</t>
  </si>
  <si>
    <t>Please refer to the Company’s responses to subparts i. through iii. below:
i.	 Please refer to the Company’s responses below:
•	Nora Yotsov, Director, Emergency Management – oversees the development and implementation of PacifiCorp’s Emergency Response Plan, Emergency Coordination Center and Public Safety Power Shutoff (PSPS) plans, associated training and staffing of the department.
•	Tyler Averyt, Director, Wildfire and Emergency Response – oversees Wildfire, PSPS and Emergency Response Plan field response and coordination, Public Safety Portal and community engagement.
•	Horace Ward, Emergency Management Specialist – Planning and exercising of Emergency Response Plans and PSPS, community engagement and coordination with public safety partners.
•	Jacki Nerski, Emergency Management Specialist – Planning and exercising of Emergency Response Plans and PSPS, community engagement and coordination with public safety partners.
•	Traci Schultz, Emergency Management Specialist - Documentation and Planning, coordinates documentation and response for internal and external plans and regulatory data requests.
•	Lisa Corbly, Access Functional Needs (AFN) and Medical Baseline Program (MBL) Manager – New position to support broader development and implementation of awareness, engagement and support for AFN / MBL customers for Emergency Response Plans and PSPS, coordination with partner utilities, public safety partners and community business organizations on plans.
•	Chad Monroe, Emergency Management Specialist – Planning and exercising of Emergency Response Plans and PSPS, community engagement and coordination with public safety partners.
•	Brett Myers, Emergency Management Specialist – Planning and exercising of Emergency Response Plans and PSPS, community engagement and coordination with public safety partners.
•	Wade Skinner, Emergency Management Program Manager – Development and implementation of PacifiCorp’s Emergency Response Plan, Emergency Coordination Center and PSPS plans, associated training. 
ii.	Emergency management employees complete Federal Emergency Management Association National Incident Management System and Incident Command System training and certification in addition to training on internal Emergency Response and PSPS plans. 
Required training for 2025 includes but not limited to, IS-29, 100, 200, 700, 800, 2200, E0950-0987, ICS 300, and Homeland Security Exercise and Evaluation Program (HSEEP).
iii.	Not applicable.</t>
  </si>
  <si>
    <t xml:space="preserve">Please refer to the Company’s responses to subparts i. through vii. below:
i.	The number of projected units scheduled for inspection in 2025 for initiative AI-05, as shown in the approved 2023-2025 Base Wildfire Mitigation Plan (WMP), was initially reported as 960 and used to inform expenditure projections. In the Revised 2023-2025 Base WMP – Revision 5 (R5) filed on September 20, 2024, the number was revised to 1,257 units which was used to inform expenditure projections based on updated cost information. The Company confirms that 1,257 facilities are planned for inspection in 2025 under the Asset Inspection (AI-05) program for transmission intrusive pole inspection. 
ii.	The Company forecast 1,257 facilities points were used to inform expenditures for AI-05 as of the Revised 2023-2025 Base WMP – Revision 5 (R5) filed on September 20, 2024.
iii.	For AI-03, the projected unit total was specified as 540 in the approved 2023-2025 Base WMP. This figure remained unchanged in the Revised 2023-2025 Base WMP – Revision 5 (R5) filed on September 20, 2024. The value of 540 projected units was subsequently used to determine expenditures for AI-03 in the update.
iv.	For AI-06, the projected unit total was specified as 3,173 in the approved 2023-2025 Base WMP. This figure remained unchanged in the Revised 2023-2025 Base WMP – Revision 5 (R5) filed on September 20, 2024. The value of 3,173 units was subsequently used to determine expenditures for AI-03 in the Revised 2023-2025 Base WMP – Revision 5 (R5) filed on September 20, 2024. The costs were revised based on updated information.
v.	The Company acknowledges that the approved 2023-2025 Base WMP contained an error in the inspection cost figure. While inspection costs may fluctuate over time due to various factors, the 2023-2025 Base WMP – Revision 5 (R5) filed on September 20, 2024 corrected this discrepancy.
vi.	Please refer to the Company’s response to subpart v. above.
vii.	Please refer to the Company’s response to subpart v. above.
</t>
  </si>
  <si>
    <t>DR-279</t>
  </si>
  <si>
    <t>DR-283</t>
  </si>
  <si>
    <t>Mohamed Allahabi</t>
  </si>
  <si>
    <t>Energy Safety requests that PC populate the Normalization Metrics tab in the attached spreadsheet and revise the quarterly data report tabs within the remainder of the spreadsheet to ensure all data up to and including the 2023 compliance year is accurate, corrected, and has been verified as of the date of this data request. Return the attached spreadsheet [PC-Data Request Due 11-22-2024] with the requested information no later than November 22, 2024.</t>
  </si>
  <si>
    <t>8.2.1.2 Targets – Regarding question 3 of DR-260:
1. What data is represented in Column J of Attachment 2-1?</t>
  </si>
  <si>
    <t>8.2.3.5 At-Risk Species – Regarding question 26 of DR-261:
2. Verify that Attachment 20 is not the same as Attachment 13, just with DST inspections.</t>
  </si>
  <si>
    <t>8.2.3.6 Fire Resilient Right-of-Ways – Regarding question 27 of DR-261:
3. Provide documentation showing IVM practices and principles were applied (where applicable and practicable) during routine maintenance, annual patrol corrective actions, and transmission ROW projects, such as mechanical mowing and herbicide (chemical) applications in 2023.</t>
  </si>
  <si>
    <t>8.2.6 Open Work Orders – Regarding question 34 of DR-261:
4. Provide more details of the updated 2023 form. Are the open work orders included during the period provided?</t>
  </si>
  <si>
    <t>8.2.7 Workforce Planning – Regarding question 35 of DR-261:
5. Provide the ISA number of each PacifiCorp forester based in California.</t>
  </si>
  <si>
    <t>Attach EnergySafety 3-1
Attach EnergySafety 3-2
Attach EnergySafety 3-3</t>
  </si>
  <si>
    <t>The Company assumes that the reference to “question 3 of DR-260” is intended to be a reference to the Company’s response to Energy Safety DR-261 Data Request 3. Based on the foregoing assumption, the Company responds as follows:
Column J on tab “Internal Tracker_TRANSMISSION” of Attachment 2-1 represents the total line miles or total length of the transmission lines listed within California state boundaries.</t>
  </si>
  <si>
    <t>Attachment 20 is the same as Attachment 13 except that it contains information regarding  DST (correction work associated with detailed inspections).</t>
  </si>
  <si>
    <t>The primary examples of integrated vegetation management (IVM) practices being implemented as part of PacifiCorp’s vegetation management program include the following IVM control methods: 
Chemical (herbicide), and 
Physical (manual or mechanical management of incompatible vegetation) 
Please refer to Attachment EnergySafety 3-1 which provides examples of chemical control (shown in columns Y-BM) being used for:
•	Routine maintenance on distribution: filter column D for circuit 5G99.
•	Annual patrol corrective actions: filter column D for circuit 5G7 and transmission line Yreka-Ft Jones 69kV Ln #47 (LOC).
Please refer to Attachment EnergySafety 3-2 which provides examples of physical control being used for transmission right-of-way (ROW) mowing. Column S is filtered for values greater than 0 that shows acres cleared through the use manual and mechanical control.
Please refer to Attachment EnergySafety 3-3 which provides an example invoice associated with work identified in Attachment EnergySafety 3-2 for transmission line Copco 2-Delta 115kV Ln #14 (MG). Attachment EnergySafety 3-3 identifies specialized equipment used such as a mower (highlighted in yellow on pages 1-3).</t>
  </si>
  <si>
    <t>Please refer to the table provided below:	
ISA Certification Status of Foresters assigned a California area
(as of November 2024) 
Forester	Assigned Area (primary)	ISA Number
Anna Arritola	California/Oregon	PN-7829
Ken Ruiz	California/Oregon	IL-4780
Brandon Burke	California/Oregon	PN-7074
Lorelei Phillips	California/Oregon	WE-3059
Alex Russell	California/Oregon	WE-11947
Joshua Sparacio	California/Oregon	WE-9955
•	DPL: distribution pole clearing (represents pole clearing within state responsibility areas in compliance with PRC 4292).
•	MHS: Main grid hot spot.
•	THS: Transmission hotspot (local transmission).</t>
  </si>
  <si>
    <t>As stated in the Company’s response to Energy Safety DR-261 Data Request 34, the report provided as Attachment Energy Safety 34-2 is an example of the current version of the updated 2023 form/report and is designed to be run at the individual circuit level. The report is intended to provide PacifiCorp foresters with additional information to identify work locations that are potentially outstanding (open work orders) and data integrity issues.
The comparison of open work orders is conducted at the work location level, using the Map Object ID presented in column AI of Attachment Energy Safety 34-2. For example, if during the inspection 10 locations were identified where work was required, the following would happen:
1.	A point in the vegetation work management software would be placed at each location and assigned a unique Map Object ID number. 
2.	An inventory form would be attached to each point and work that is needed at each location recorded in the respective inventory form (ten inventory forms, one for each work location). 
3.	As work is completed, a work complete form recording work completed is attached to each point/work location (10 work compete forms, one for each location, attached to each point). 
4.	If there is a work location (Map Object ID) with an inventory form and no work complete form, this could mean there is outstanding work, which would be similar to an “open work order” for that location and may require follow-up to confirm that the work was completed or if other extenuating circumstances exist that are preventing completion of the work. This follow-up generally occurs through coordination with the applicable contractor and all work is verified as completed through PacifiCorp’s post-audit process.</t>
  </si>
  <si>
    <t>DR-291</t>
  </si>
  <si>
    <t>DR-292</t>
  </si>
  <si>
    <t>Energy Safety requests the following information related to PacifiCorp’s Q3 2024 spatial QDR received on November 1, 2024. Provide the following:
Confirmation that all project line data for the VMP ID’s listed below, as provided in the Q3 2024 spatial QDR data, have been completed during this quarter along all lines to satisfy the clearance requirements per PacifiCorp’s 2023-2025 WMP and PacifiCorp’s 2019 Vegetation Standard Operating Procedure. The following project line VMP IDs are included for reference.</t>
  </si>
  <si>
    <t>For each WMP vegetation management activity that PacifiCorp completed between August 1, 2024 and September 30, 2024, provide the vegetation management project points in an Excel file. The Excel file must include the following information:
a. Unique Identifier for vegetation management project points per Energy Safety’s Data Guidelines v3.2 (i.e., “VmpID”),
b. Latitude and longitude of the vegetation management project point,
c. Vegetation management project description per Energy Safety’s Data Guidelines v3.2 (i.e., removal, “clearances, required”, “clearances, beyond requirements”),
d. Date the activity was completed,
e. Utility Initiative Tracking ID per Energy Safety’s Data Guidelines v3.2 (i.e., 8.2.2.2),
f. For Clearance and Fall-In Mitigation activities, provide the segment identification number where clearance work occurred. If segment IDs are unavailable, provide circuit IDs instead, and
g. For pole clearing activities, provide the support structure identification number where pole brushing occurred in addition to the information above.</t>
  </si>
  <si>
    <t>Please refer to Attachment EnergySafety 1.
For tab “Normalization Metrics”, the historical overhead circuit miles (OCM) and total circuit miles (TCM) for years prior to 2023 were not tracked at a level that the Company can provide as requested. Historical high wind warning overhead circuit mile days (HWWOCMD) and red flag warning overhead circuit mile days (RFWOCMD) are calculated using the current year’s (2024) circuit milage data. The Company does not have historical OCM data in a format to be able to calculate HWWOCMD and RFWOCMD in the requested line type and High Fire Threat District (HFTD) breakdown.</t>
  </si>
  <si>
    <t>DR-293</t>
  </si>
  <si>
    <t>Explain the correlation between the contracted partner that was scheduled for 2023, and the contracting difficulties PacifiCorp has had in meeting its 2024 system automation targets for 20 reclosers.</t>
  </si>
  <si>
    <t>Explain if the "completion" of a recloser target includes all of the steps listed in item 1 (i.e. project management, engineering, construction, inspections, etc.)?</t>
  </si>
  <si>
    <t>The current status of PacifiCorp's ability to quantify PSPS risk.</t>
  </si>
  <si>
    <t>The current status of PacifiCorp's determination of the impact of the system automation installation initiative activity on PSPS risk, seeing as the system automation initiative was listed within the PSPS Target Table.</t>
  </si>
  <si>
    <t>How the system automation targets between 2023-2025 were established.</t>
  </si>
  <si>
    <t>The reasoning for the decreasing targets over time.</t>
  </si>
  <si>
    <t>Where the devices were installed in 2023 and 2024.</t>
  </si>
  <si>
    <t>Where the devices are planned for installation for 2025.</t>
  </si>
  <si>
    <t>WMP_2024-PC-09</t>
  </si>
  <si>
    <t>OEIS 9.4</t>
  </si>
  <si>
    <t>OEIS 9.5</t>
  </si>
  <si>
    <t>OEIS 9.6</t>
  </si>
  <si>
    <t>OEIS 9.7</t>
  </si>
  <si>
    <t>OEIS 9.8</t>
  </si>
  <si>
    <t>OEIS 9.9</t>
  </si>
  <si>
    <t>OEIS 9.10</t>
  </si>
  <si>
    <t>OEIS 9.11</t>
  </si>
  <si>
    <t>OEIS 9.12</t>
  </si>
  <si>
    <t>OEIS 9.13</t>
  </si>
  <si>
    <t>OEIS 9.14</t>
  </si>
  <si>
    <t>OEIS 9.15</t>
  </si>
  <si>
    <t>OEIS 9.16</t>
  </si>
  <si>
    <t>OEIS 9.17</t>
  </si>
  <si>
    <t>OEIS 9.18</t>
  </si>
  <si>
    <t>OEIS 9.19</t>
  </si>
  <si>
    <t>OEIS 9.20</t>
  </si>
  <si>
    <t>OEIS 9.21</t>
  </si>
  <si>
    <t>OEIS 9.22</t>
  </si>
  <si>
    <t>a.	In its 2023 survey responses to questions 1.1.2 Q9 and 1.1.2 Q10, PacifiCorp responded “Yes” for 2025. In its 2024 responses to the same questions, PacifiCorp responded “No” for 2025.
i.	Explain why PacifiCorp changed its responses to these questions from “Yes” in the 2023 survey to “No” in the 2024 survey.
ii.	List the outputs and inputs of the weather, climate, and wildfire models currently used by PacifiCorp.
b.	In its 2023 survey responses to questions 1.1.3 Q1, 1.1.3 Q2, 1.1.3 Q3, 1.1.3 Q4 and 1.1.3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it does plan to create a database to house version-controlled risk model outputs provided by its third-party vendor, provide an estimated completion date for creating the database.
iii.	Does PacifiCorp provide any model inputs to its third-party vendor’s risk model(s)?
iv.	Is PacifiCorp informed of model inputs used in its third-party vendor’s risk model(s)?
1.	If PacifiCorp is not informed of model inputs in its third-party vendor risk models, will the information be provided upon PacifiCorp’s request?
c.	In its 2023 survey responses to questions 1.1.4 Q1, 1.1.4 Q2, and 1.1.4 Q4,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1.1.5 Q8 and 1.1.5 Q9, PacifiCorp responded “Yes” for 2025. In its 2024 responses to the same questions, PacifiCorp responded “No” for 2025.
i.	Explain why PacifiCorp changed each of its responses to these questions from “Yes” in the 2023 survey to “No” in the 2024 survey.
e.	In its 2023 survey responses to questions 1.1.7 Q7, and 1.1.7 Q8, PacifiCorp responded “Yes” for 2025. In its 2024 responses to the same questions, PacifiCorp responded “No” for 2025.
i.	Explain why PacifiCorp changed each of its responses to these questions from “Yes” in the 2023 survey to “No” in the 2024 survey.
ii.	Explain PacifiCorp’s plan to validate changes to its modeling assumptions?
f.	In its 2023 survey responses to questions 1.1.8 Q5, PacifiCorp responded “Yes” for 2025. In its 2024 responses to the same question, PacifiCorp responded “No” for 2025.
i.	Explain why PacifiCorp changed its response to this question from “Yes” in the 2023 survey to “No” in the 2024 survey.
g.	In its 2023 survey responses to questions 1.1.9 Q1, 1.1.9 Q2, 1.1.9 Q3, and 1.1.9 Q7, PacifiCorp responded “Yes” for 2025. In its 2024 responses to the same questions, PacifiCorp responded “No” for 2025.
i.	Explain why PacifiCorp changed each of its responses to these questions from “Yes” in the 2023 survey to “No” in the 2024 survey.
h.	In its 2023 survey responses to questions 1.1.10 Q2, 1.1.10 Q3, 1.1.10 Q5, 1.1.10 Q6,
1.1.10 Q7, 1.1.10 Q8, and 1.1.10 Q9,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</si>
  <si>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1.2.2 Q4, 1.2.2 Q5, 1.2.2 Q10, 1.2.2 Q11, 1.2.2 Q12, and 1.2.2 Q14, PacifiCorp responded “Yes” for 2025. In its 2024 responses to the same questions, PacifiCorp responded “No” for 2025.
ii.	Explain why PacifiCorp changed each of its responses to these questions from “Yes” in the 2023 survey to “No” in the 2024 survey.
iii.	List the outputs and inputs of the wildfire and PSPS risk exposure models currently used by PacifiCorp.
b.	In its 2023 survey responses to questions 1.2.3 Q1, 1.2.3 Q2, 1.2.3 Q4, and 1.2.3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so, provide an estimated completion date for the database.
iii.	Does PacifiCorp provide any model inputs to its third-party vendor’s risk models?
iv.	If PacifiCorp only provides some or none of the model inputs to its third-party vendor’s risk models, is PacifiCorp informed of all the model inputs to its third- party vendor’s risk models?
1.	If PacifiCorp is not informed of the model inputs to its third-party vendor risk models, can the third-party vendor provide the information to PacifiCorp upon PacifiCorp’s request?
c.	In its 2023 survey responses to questions 1.2.4 Q1, 1.2.4 Q2, and 1.2.4 Q3,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1.2.6 Q5, 1.2.6 Q7, and 1.2.6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</si>
  <si>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1.3.1 Q3 and 1.3.1 Q4, PacifiCorp responded “Yes” for 2025. In its 2024 responses to the same questions, PacifiCorp responded “No” for 2025.
i.	Explain why PacifiCorp changed each of its responses to these questions from “Yes” in the 2023 survey to “No” in the 2024 survey.
b.	In its 2023 survey responses to questions 1.3.2 Q5 and 1.3.2 Q7, PacifiCorp responded “Yes” for 2025. In its 2024 responses to the same questions, PacifiCorp responded “No” for 2025.
i.	Explain why PacifiCorp changed each of its responses to these questions from “Yes” in the 2023 survey to “No” in the 2024 survey.
c.	In its 2023 survey responses to questions 1.3.3 Q1, 1.3.3 Q2, 1.3.3 Q3 and 1.3.3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community vulnerability model outputs provided by its third-party vendor?
1.	Discuss why or why not.
2.	If so, provide an estimated completion date for the database.
iii.	Does PacifiCorp provide any model inputs to its third-party vendor’s community vulnerability models?
iv.	If PacifiCorp only provides some or none of the model inputs to its third-party vendor’s risk models, is PacifiCorp informed of all model inputs to its third- party vendor’s community vulnerability models?
1.	If PacifiCorp is not informed of model inputs to its third-party vendor community vulnerability models, can the inputs be provided upon PacifiCorp’s request?
d.	In its 2023 survey response to question 1.3.4 Q1, PacifiCorp responded “Yes” for 2025. In its 2024 response to the same question PacifiCorp responded “No” for 2025.
i.	Explain why PacifiCorp changed its response to this question from “Yes” in the 2023 survey to “No” in the 2024 survey.
e.	In its 2023 survey responses to questions 1.3.6 Q2, 1.3.6 Q5, 1.3.6 Q7 and 1.3.6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</si>
  <si>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1.4.1 Q2 and 1.4.1 Q4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1.4.2 Q2, 1.4.2 Q3, 1.4.2 Q4, 1.4.2 Q5, 1.4.2 Q6, and 1.4.2 Q7,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questions 1.4.2 Q6, and 1.4.2 Q7, PacifiCorp responded “Yes” for 2026. In its 2024 responses to the same questions, PacifiCorp responded “No” for 2026.
i.	Explain why PacifiCorp changed each of its responses to these questions from “Yes” in the 2023 survey to “No” in the 2024 survey.
d.	In its 2023 survey responses to questions 1.4.3 Q1, 1.4.3 Q2 and 1.4.3 Q4, PacifiCorp responded “Yes” for 2025 and 2026. In its 2024 responses to the same questions, PacifiCorp responded “No” for 2025 and 2026.
i.	Explain why PacifiCorp changed each of its responses to these questions from “Yes” in the 2023 survey to “No” in the 2024 survey.
e.	In the Maturity Survey Comment Section of Section 1.4.3, PacifiCorp commented “The FireSight wildfire risk model is owned by a third-party vendor who provides the model
outputs to PacifiCorp. The vendor has separate development and production environments that are version controlled.”
i.	Question 1 of Section 1.4.3 asked, “Are risk model inputs version controlled and maintained in the electrical corporation’s database(s)?" Given that PacifiCorp’s comment only mentioned the outputs of the FireSight model (not the inputs), explain how PacifiCorp controls and maintains the model inputs.
ii.	Question 4 of Section 1.4.3 asked, “Are the databases of model inputs and outputs appropriately linked with each relevant electrical corporation database (assets, weather, vegetation)?” Given that PacifiCorp’s comment only mentioned the outputs of the FireSight model, explain how the inputs are linked with PacifiCorp’s database.
f.	In its 2023 survey responses to questions 1.4.4 Q1, 1.4.4 Q2, 1.4.4 Q4, and 1.4.4 Q6,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responses to questions 1.4.5 Q10, and 1.4.5 Q11, PacifiCorp responded “Yes” for 2025 and 2026. In its 2024 responses to the same questions, PacifiCorp responded “No” for 2025 and 2026.
i.	Explain why PacifiCorp changed each of its responses to these questions from “Yes” in the 2023 survey to “No” in the 2024 survey.
h.	In its 2023 survey responses to questions 1.4.7 Q2, 1.4.7 Q5, 1.4.7 Q7, and 1.4.7 Q8,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 to question 1.4.7 Q3, PacifiCorp responded “Yes” for 2025. In its 2024 response to the same question, PacifiCorp responded “No” for 2025.
i.	Explain why PacifiCorp changed its response to this question from “Yes” in the 2023 survey to “No” in the 2024 survey.
j.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k.	In its 2023 survey responses to questions 1.4.9 Q1, 1.4.9 Q2, 1.4.9 Q7, and 1.4.9 Q9,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</si>
  <si>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 to question 1.5.1 Q1, PacifiCorp responded “No” for 2024. In its 2024 response to the same question, PacifiCorp responded “Yes” for 2024.
i.	Explain why PacifiCorp changed its response to this question from “Yes” in the 2023 survey to “No” in the 2024 survey.
b.	In its 2023 survey responses to questions 1.5.1 Q2 and 1.5.1 Q3,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 1.5.2 Q2, PacifiCorp responded “Yes” for 2025 and 2026. In its 2024 responses to the same question, PacifiCorp responded “No” for 2025 and 2026.
i.	Explain why PacifiCorp changed its response to this question from “Yes” in the 2023 survey to “No” in the 2024 survey.
ii.	Question 1.5.2 Q2 asked “Are wildfire- and PSPS-related risk events formally tracked in the electrical corporation corrective action program?” Explain why wildfire- and PSPS-related risk events are not formally tracked in the electrical corporation corrective action program.
d.	In its 2023 survey responses to question 1.5.3 Q3, PacifiCorp responded “Yes” for 2025 and 2026. In its 2024 responses to the same question, PacifiCorp responded “No” for 2025 and 2026.
i.	Explain why PacifiCorp changed its response to this question from “Yes” in the 2023 survey to “No” in the 2024 survey.
ii.	Question 1.5.3 Q3 asked “Are actions to prevent recurrence formally documented and tracked within the electrical corporation’s WMP?” Explain why these actions are not tracked within the electrical corporation’s WMP.
e.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f.	In its 2023 survey responses to question 1.5.3 Q1 PacifiCorp responded “2 (within one year) and 4 (within one quarter)” for 2025 and 2026 respectively. In its 2024 responses to the same question, PacifiCorp responded “1 (never) and 2 (at least annually) for 2025 and 2026, respectively.
i.	Explain why PacifiCorp changed each of its responses to these questions in the 2024 survey.
g.	In its 2023 survey responses to question 1.5.4 Q4, PacifiCorp responded “Yes” for 2025 and 2026. In its 2024 responses to the same question, PacifiCorp responded “No” for 2025 and 2026.
i.	Explain why PacifiCorp changed its responses to this question from “Yes” in the 2023 survey to “No” in the 2024 survey.
h.	In its 2023 survey responses to questions 1.5.5 Q1, 1.5.5 Q2, and 1.5.5 Q3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responses to questions 1.5.6 Q1, 1.5.6 Q2, 1.5.6 Q3, and 1.5.6 Q4,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</si>
  <si>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responses to questions 1.6.1 Q1, 1.6.1 Q3, and 1.6.1 Q7,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1.6.1 Q5, 1.6.1 Q6, and 1.6.1 Q8, PacifiCorp responded “Yes” for 2026. In its 2024 responses to the same questions, PacifiCorp responded “No” for 2026.
i.	Explain why PacifiCorp changed each of its responses to these questions from “Yes” in the 2023 survey to “No” in the 2024 survey.
c.	In its 2023 survey responses to questions 1.6.2 Q4, 1.6.2 Q5, and 1.6.2 Q6, PacifiCorp responded “Yes” for 2025 and 2026. In its 2024 responses to the same questions, PacifiCorp responded “No” for 2025 and 2026.
i.	Explain why PacifiCorp changed each of its responses to these questions from “Yes” in the 2023 survey to “No” in the 2024 survey.
d.	In its 2023 survey responses to question 1.6.3 Q1 PacifiCorp responded “2 (at least annually) and 3 (twice per year)” for 2025 and 2026 respectively. In its 2024 responses to the same question, PacifiCorp responded “2 (at least annually) for 2025 and 2026.
i.	Explain why PacifiCorp changed its responses to this question in the 2024 survey.
e.	In its 2023 survey responses to questions 1.6.4 Q1, 1.6.4 Q2,1.6.4 Q3, and 1.6.4 Q4, PacifiCorp responded “Yes” for 2025 and 2026. In its 2024 responses to the same questions, PacifiCorp responded “No” for 2025 and 2026.
i.	Explain why PacifiCorp changed each of its responses to these questions from “Yes” in the 2023 survey to “No” in the 2024 survey.
f.	In its 2023 survey responses to questions 1.6.5 Q2, 1.6.5 Q4, 1.6.5 Q5, 1.6.5 Q6, and
1.6.5 Q8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 to question 1.6.5 Q7, PacifiCorp responded “No” for 2025. In its 2024 response to the same question, PacifiCorp responded “Yes” for 2025.
i.	Explain why PacifiCorp changed its response to this question from “No” in the 2023 survey to “Yes” in the 2024 survey.
h.	In its 2023 survey response to question 1.6.7 Q1, PacifiCorp responded “Yes” for 2025. In its 2024 response to the same question, PacifiCorp responded “No” for 2025.
i.	Explain why PacifiCorp changed its response to this question from “Yes” in the 2023 survey to “No” in the 2024 survey.
i.	In its 2023 survey responses to questions 1.6.7 Q2, 1.6.7 Q4, 1.6.7 Q5, 1.6.7 Q7, and
1.6.7 Q8, PacifiCorp responded “Yes” for 2025 and 2026. In its 2024 responses to the same questions, PacifiCorp responded “No” for 2025 and 2026.
i.	Explain why PacifiCorp changed each of its responses to these questions from “Yes” in the 2023 survey to “No” in the 2024 survey.
j.	In its 2023 survey responses to questions 1.6.8 Q2, 1.6.8 Q3, 1.6.8 Q5, 1.6.8 Q6, and
1.6.8 Q7, PacifiCorp responded “Yes” for 2025 and 2026. In its 2024 responses to the same questions, PacifiCorp responded “No” for 2025 and 2026.
i.	Explain why PacifiCorp changed each of its responses to these questions from “Yes” in the 2023 survey to “No” in the 2024 survey.
k.	In its 2023 survey response to question 1.6.8 Q4, PacifiCorp responded “Yes” for 2025. In its 2024 response to the same question, PacifiCorp responded “No” for 2025.
i.	Explain why PacifiCorp changed its response to this question from “Yes” in the 2023 survey to “No” in the 2024 survey.</t>
  </si>
  <si>
    <t>a.	In its 2023 survey responses to question 2.1.1 Q6, PacifiCorp responded “Yes” for 2025 and 2026. In its 2024 responses to the same question, PacifiCorp responded “No” for 2025 and 2026.
i.	Explain why PacifiCorp changed each of its responses to this question from “Yes” in the 2023 survey to “No” in the 2024 survey.
b.	In its 2023 survey responses to question 2.2.5 Q5, PacifiCorp responded “Yes” for 2025 and 2026. In its 2024 responses to the same question, PacifiCorp responded “No” for 2025 and 2026.
i.	Explain why PacifiCorp changed each of its responses to this question from “Yes” in the 2023 survey to “No” in the 2024 survey.
ii.	Will PacifiCorp begin implementing the usage of ensemble weather forecasting (using varying initial conditions in which one is the control forecast) after Jan 1, 2026?</t>
  </si>
  <si>
    <t>a.	In its 2023 survey responses to question 3.1.1 Q1, PacifiCorp responded “Yes” for 2025 and 2026. However, in its 2024 survey responses to the same question, PacifiCorp responded “No.”
i.	Explain why PacifiCorp changed its responses to this question from “Yes” in the 2023 survey to “No” in the 2024 survey.
b.	In its 2023 survey responses to question 3.1.1 Q2, PacifiCorp responded that it would update its database weekly in 2025 and daily in 2026. In its 2024 survey responses to the same question, PacifiCorp responded that it would update the database monthly in 2025 and 2026. PacifiCorp stated that this response changed due to a “business transformation delay.”
i.	Describe the business transformation delay, including the replaced and replacement technologies.
ii.	Provide the expected completion date of the business transformation.
iii.	Provide the expected frequency that the database will be updated once the business transformation is complete.
c.	In its 2023 survey response to question 3.1.1 Q3, PacifiCorp responded that it would incorporate asset inspection findings into its database within one day in 2026. In its 2024 survey response to the same question, PacifiCorp responded that it would incorporate inspection findings within one week in 2026.
i.	Explain why PacifiCorp changed its response to this question from one day in the 2023 survey to one week in the 2024 survey.
d.	In its 2023 survey responses to question 3.1.2 Q1, PC responded “Yes” for 2025 and 2026. However, in its 2024 survey responses to the same question, PC responded “No.” PacifiCorp stated that this response changed due to a “business transformation delay.”
i.	Will PacifiCorp’s database contain the information listed in question 3.1.2 Q1 after the business transformation is complete?
e.	In its 2023 survey responses to question 3.1.2 Q3, PacifiCorp responded “Yes” for 2025 and 2026. However, in its 2024 survey responses to the same question, PacifiCorp responded “No.”
i.	Explain why PacifiCorp changed its responses to this question from “Yes” in the 2023 survey to “No” in the 2024 survey. What business processes, if any, changed for PacifiCorp to provide a different response for 2024?
ii.	Does the database contain the overload history for each piece of equipment in the service territory through which current passes? If not, list the equipment and/or circumstances for which the overload history is not recorded.
f.	In its 2023 survey response to question 3.1.2 Q7, PC responded that at least 90 percent of its assets and components would have age data in 2025 and 2026. In its 2024 response to the same question, PC responded that less than 80 percent of its assets would contain age data in 2025 and 2026.
i.	Explain why PacifiCorp changed its response to this question. What business processes, if any, changed for PacifiCorp to provide a different response for 2024?
ii.	What percentage of assets and components does PacifiCorp have age data for?
iii.	List the assets or components PacifiCorp does not track age data for (i.e., poles, splices, conductor, hotline clamps.)
iv.	List the assets and components PacifiCorp does track age data for.
v.	Does PacifiCorp expect to increase the percentage of assets and components it has age data for from 2024 to 2025?</t>
  </si>
  <si>
    <t>a.	In its 2023 survey response to question 3.2.2 Q2, PacifiCorp responded “Yes” for 2025. In its 2024 response to the same question, PacifiCorp responded “No.”
i.	Explain why PacifiCorp changed its response to this question from “Yes” in the 2023 survey to “No” in the 2024 survey.
ii.	How does PacifiCorp calculate equipment failure probability? Please provide an example calculation for a distribution pole in a high-risk circuit, an expulsion fuse in a medium-risk circuit, and a transformer in a low-risk circuit.
b.	In its 2023 survey response to question 3.2.2 Q3, PacifiCorp responded “Yes” for 2025. In its 2024 response to the same question, PacifiCorp responded “No.”
i.	Explain why PacifiCorp changed its response to this question from “Yes” in the 2023 survey to “No” in the 2024 survey.</t>
  </si>
  <si>
    <t>a.	In its 2023 survey response to question 3.3.3 Q4, PacifiCorp responded “Yes” for 2025. In its 2024 response to the same question, PacifiCorp responded “No.”
i.	Explain why PacifiCorp changed its response to this question from “Yes” in the 2023 survey to “No” in the 2024 survey.
ii.	Does PacifiCorp plan to estimate equipment service life reduction based on usage and environmental conditions in the future?
b.	In its 2024 survey response to question 3.3.3 Q5, PacifiCorp responded “Yes” for 2025. In its 2024 response to the same question, PacifiCorp responded “No.”
i.	Explain why PacifiCorp changed its response to this question from “Yes” in the 2023 survey to “No” in the 2024 survey.
c.	In its 2024 survey response to question 3.3.3 Q6, PacifiCorp responded “Yes” for 2025. In its 2024 response to the same question, PacifiCorp responded “No.”
i.	Explain why PacifiCorp changed its response to this question from “Yes” in the 2023 survey to “No” in the 2024 survey.
d.	In its 2024 survey response to question 3.3.4 Q4, PacifiCorp responded “Yes” for 2025. In its 2024 response to the same question, PacifiCorp responded “No.”
i.	Explain why PacifiCorp changed its response to this question from “Yes” in the 2023 survey to “No” in the 2024 survey.
e.	In its 2024 survey response to question 3.3.4 Q5, PacifiCorp responded “Yes” for 2025. In its 2024 response to the same question, PacifiCorp responded “No.”
i.	Explain why PacifiCorp changed its response to this question from “Yes” in the 2023 survey to “No” in the 2024 survey.</t>
  </si>
  <si>
    <t>a.	In its 2023 survey responses to questions 5.1.1 Q1. 5.1.1 Q2, 5.1.1 Q3, 5.1.1 Q4 and 5.1.1 Q5, PacifiCorp responded “Yes” for 2025. In its 2024 responses to the same questions, PacifiCorp responded “No.”
i.	Explain why PacifiCorp changed each of its responses to these questions from “Yes” in the 2023 survey to “No” in the 2024 survey.
b.	In its 2023 survey responses to questions 5.1.2 Q2, 5.1.2 Q3, and 5.1.2 Q5, PacifiCorp responded “Yes” for 2025. In its 2024 responses to the same questions, PacifiCorp responded “No.”
i.	Explain why PacifiCorp changed each of its responses to these questions from “Yes” in the 2023 survey to “No” in the 2024 survey.
c.	In its 2023 survey response to question 5.1.3 Q3, PacifiCorp responded “Yes” for 2025. In its 2024 response to the same question, PacifiCorp responded “No.”
i.	Explain why PacifiCorp changed its response to this question from “Yes” in the 2023 survey to “No” in the 2024 survey.</t>
  </si>
  <si>
    <t>a.	In its 2023 survey response to question 5.2.1 Q1, PacifiCorp responded “Yes” for 2025. In its 2024 response to the same question, PacifiCorp responded “No.”
i.	Explain why PacifiCorp changed its response to this question from “Yes” in the 2023 survey to “No” in the 2024 survey.
b.	In its 2023 survey responses to questions 5.2.2 Q1 and 5.2.2 Q2, PacifiCorp responded “Yes” for 2025. In its 2024 responses to the same questions, PacifiCorp responded “No.”
i.	Explain why PacifiCorp changed each of its responses to these questions from “Yes” in the 2023 survey to “No” in the 2024 survey.
c.	In its 2023 survey response to questions 5.2.3 Q2, 5.2.3 Q3, and 5.2.3 Q4, PacifiCorp responded “Yes” for 2025. In its 2024 response to the same questions, PacifiCorp responded “No.”
i.	Explain why PacifiCorp changed each of its responses to these questions from “Yes” in the 2023 survey to “No” in the 2024 survey.
d.	In its 2023 survey response to question 5.2.5 Q2, PacifiCorp responded “Yes” for 2025. In its 2024 response to the same question, PacifiCorp responded “No.”
i.	Explain why PacifiCorp changed its response to this question from “Yes” in the 2023 survey to “No” in the 2024 survey.</t>
  </si>
  <si>
    <t>a.	In its 2023 survey response to question 5.3.2 Q4, PacifiCorp responded “Yes” for 2025. In its 2024 response to the same question, PacifiCorp responded “No.”
i.	Explain why PacifiCorp changed its response to this question from “Yes” in the 2023 survey to “No” in the 2024 survey.</t>
  </si>
  <si>
    <t>a.	In its 2023 survey responses to questions 5.5.1 Q1, 5.5.1 Q4, and 5.5.1 Q5, PacifiCorp responded “Yes” for 2025. In its 2024 responses to the same questions, PacifiCorp responded “No.”
i.	Explain why PacifiCorp changed each of its responses to these questions from “Yes” in the 2023 survey to “No” in the 2024 survey.</t>
  </si>
  <si>
    <t>a.	In its 2023 survey responses to question 6.1.1 Q7, PacifiCorp responded “Yes” for 2025 and 2026. In its 2024 responses to the same question, PacifiCorp responded “No.”
i.	Explain why PacifiCorp changed its responses to this question from “Yes” in the 2023 survey to “No” in the 2024 survey.
b.	In its 2023 survey response to question 6.1.4 Q2, PacifiCorp responded “Yes” for 2025. In its 2024 response to the same question, PacifiCorp responded “No.”
i.	Explain why PacifiCorp changed its response to this question from “Yes” in the 2023 survey to “No” in the 2024 survey.</t>
  </si>
  <si>
    <t>a.	In its 2023 survey responses to question 6.3.1 Q3,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6.3.4 Q6, PacifiCorp responded “Yes” for 2025 and 2026. In its 2024 responses to the same question, PacifiCorp responded “No.”
i.	Explain why PacifiCorp changed each of its responses to this question from “Yes” in the 2023 survey to “No” in the 2024 survey.
c.	In its 2023 survey responses to question 6.3.4 Q14, PacifiCorp responded “Yes” for 2025 and 2026. In its 2024 responses to the same question, PacifiCorp responded “No.”
i.	Explain why PacifiCorp changed each of its responses to this question from “Yes” in the 2023 survey to “No” in the 2024 survey.
d.	In its 2023 survey responses to question 6.3.4 Q16, PacifiCorp responded “Yes” for 2025 and 2026. In its 2024 responses to the same question, PacifiCorp responded “No.”
i.	Explain why PacifiCorp changed each of its responses to this question from “Yes” in the 2023 survey to “No” in the 2024 survey.</t>
  </si>
  <si>
    <t>a.	In its 2023 survey responses to question 6.5.1 Q12,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</si>
  <si>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7.3.1 Q7,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</si>
  <si>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7.4.1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7.4.1 Q6, PacifiCorp responded “Yes” for 2024, 2025, and 2026. In its 2024 responses to the same question, PacifiCorp responded “No.”
i.	Explain why PacifiCorp changed each of its responses to this question from “Yes” in the 2023 survey to “No” in the 2024 survey.
c.	In its 2023 survey responses to question 7.4.1 Q7, PacifiCorp responded “Yes” for 2025 and 2026. In its 2024 responses to the same question, PacifiCorp responded “No.”
i.	Explain why PacifiCorp changed each of its responses to this question from “Yes” in the 2023 survey to “No” in the 2024 survey.
d.	In its 2023 survey responses to question 7.4.1 Q8,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</si>
  <si>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7.5.1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7.5.1 Q6, PacifiCorp responded “Yes” for 2024, 2025, and 2026. In its 2024 responses to the same question, PacifiCorp responded “No.”
i.	Explain why PacifiCorp changed each of its responses to this question from “Yes” in the 2023 survey to “No” in the 2024 survey.
c.	In its 2023 survey response to question 7.5.3 Q1, PacifiCorp responded “Yes” for 2024. In its 2024 response to the same question, PacifiCorp responded “No.”
i.	Explain why PacifiCorp changed its response to this question from “Yes” in the 2023 survey to “No” in the 2024 survey.
d.	In its 2023 survey responses to question 7.5.3 Q5, PacifiCorp responded “Yes” for 2025 and 2026. In its 2024 responses to the same question, PacifiCorp responded “No.”
i.	Explain why PacifiCorp changed each of its responses to this question from “Yes” in the 2023 survey to “No” in the 2024 survey.</t>
  </si>
  <si>
    <t>In Table 2-3 of PacifiCorp’s 2025 WMP Update, PacifiCorp stated that it will increase its projected expenditures for Initiative WP-01 by $301,000 (a 55 percent increase).1
a.	What timeframe is the $301,000 expense estimated to cover?
i.	Is it estimated to cover the year 2025 alone?
ii.	Is it estimated to cover the entire cost of a multiyear contract? If so, which years is the contract estimated to cover?
b.	In previous years, what was the expense amount for the Independent Evaluator?
i.	What was the expense in the year 2020?
ii.	What was the expense in the year 2021?
iii.	What was the expense in the year 2022?
iv.	What was the expense in the year 2023?
v.	What was the expense in the year 2024?</t>
  </si>
  <si>
    <t>In its response to Data Request OEIS-P-WMP_2024-PC-02 Question 1 (vi), PacifiCorp stated that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Plan.”2
a.	Given that Assembly Bill 1054 became effective January 1, 2020,3 what initiative category did PacifiCorp allocate the independent evaluator expense to from 2020 through the present?
1 PacifiCorp 2025 WMP Update R1 Redline (Sep. 20, 2024), pp. 21-22
(https://efiling.energysafety.ca.gov/eFiling/Getfile.aspx?fileid=57396&amp;shareable=true, accessed Nov. 18, 2024).
2 Data Request OEIS-P-WMP_2024-PC-02, Question 1(vi) (https://efiling.energysafety.ca.gov/eFiling/Getfile.aspx?fileid=57193&amp;shareable=true, accessed Nov. 18, 2024).
3 AB-1054 Public utilities: wildfires and employee protection (https://leginfo.legislature.ca.gov/faces/billNavClient.xhtml?bill_id=201920200AB1054, accessed Nov. 18, 2024).
i.	Why is PacifiCorp requesting to switch the independent evaluator cost from the aforementioned initiative category to initiative WP-01 in its 2025 WMP Update?</t>
  </si>
  <si>
    <t xml:space="preserve">PacifiCorp confirms that all work, inspection and maintenance, was completed within Q3 2024, as provided in the spatial Quarterly Data Report (QDR) data. The completion dates are provided below:
</t>
  </si>
  <si>
    <t>WMP_2024-PC-10</t>
  </si>
  <si>
    <t xml:space="preserve">Regarding Projected Expenditures for Emergency Preparedness Plan 
In its 2025 WMP Update, PacifiCorp reported an increase in its 2025 projected expenditures for its emergency preparedness plan (EP-01) from $50,000 to $320,000 (an increase of 540 percent) and stated that this increase is due to including the entire emergency management team where only a partial employee was previously forecasted.1 In response to a data request, PacifiCorp listed nine emergency management employees that fall under its forecasted emergency preparedness plan projected expenditures.2 Provide further details on what PacifiCorp’s EP-01 increased projected expenditures are for. 
If for employees, explain whether the projected increase is due to re- forecasting expenditures for existing employees or due to hiring new employees as part of PacifiCorp’s emergency management team. 
If due to re-forecasting for existing employees, list how many and which employees are included in PacifiCorp’s 2025 projected expenditures that were not included as “previously forecasted.”3 
If the employees listed in Data Request OEIS-P-WMP_2024-PC-08, Question 2 are due to hiring new employees, list how many and which employees are new since the previously forecasted “partial employee.” 
If for training, list and explain the emergency management training(s) be taken with the increased projected expenditures. 
If for a different reason(s), list and describe the reason(s) for the increased projected expenditures. 
What percentage of each of the reasons listed above (described in questions i- iii) account for the $270,000 projected expenditure increase (i.e., how much of the projected expenditure increase is due to employees, training, etc.). </t>
  </si>
  <si>
    <t>Attach EnergySafety 1</t>
  </si>
  <si>
    <t>Attach OEIS 9.8</t>
  </si>
  <si>
    <t xml:space="preserve">Was PacifiCorp successful in securing a contracted partner to facilitate the delivery of all of the various aspects of system automation projects described above (i.e. project management, engineering, construction, inspections, etc.)?
If yes, provide timeframe and year this was established.
If not, provide an explanation of why.
</t>
  </si>
  <si>
    <t>Are there any steps in the process of completing a recloser installation that were not referenced above?
If not, provide additional information to describe the full process for installing a recloser from start to finish.</t>
  </si>
  <si>
    <t>Please refer to Attachment EnergySafety 1 which provides the requested information as follows:
·	Tab “Work Complete – Trans” for transmission work location data:
·	Unique identifier: column A
·	Latitude: column B
·	Longitude: column C
·	Vegetation management project description: column K and comments: column L
·	Date activity was completed: column D
·	Utility Initiative Tracking ID: column J
·	Circuit ID (line number): column G
·	Tab “Work Complete – Dist” for distribution work location data:
·	Unique identifier: column A
·	Latitude: column B
·	Longitude: column C
·	Vegetation management project description: column J and comments: column K
·	Date activity was completed: column D
·	Utility Initiative Tracking ID: column I
·	Circuit ID (line number): column F
·	Tab “Pole Treatment – LRA” for pole clearing work location data:
·	Unique identifier: column A
·	Latitude: column B
·	Longitude: column C
·	Vegetation management project description: column K and comments: columns L and M
·	Date activity was completed: column D
·	Utility Initiative Tracking ID: column I
·	Circuit ID (line number): column F
·	Support Structure identification number: column J. Note: pole numbers entered in the field may not be reliable due to manual entry.</t>
  </si>
  <si>
    <t xml:space="preserve">(a)	There are no current plans to provide a one-day quality assurance/quality control of conditions found during inspections. Five percent of transmission and distribution overhead inspections are audited for each district. The 5 percent is a mix of inspections with no conditions found and those with conditions found.   
(b)	 
i.	See response to OEIS 9.8 subpart b, iii.
ii.	See response to OEIS 9.8 subpart b, iii.
iii.	The change to Question 3.1.1 Q2 of the maturity survey is based on the worst-case scenario for the time it would take data to be updated to the database. The Company has a daily process that loads data from internal inspection applications into the mainframe. These internal records are usually uploaded within 48 business hours.  
PacifiCorp’s response to business transformation assumes the Company will no longer have this check-in / check-out delay in the new system of record. April 2027 is the new estimated ‘go-live’ date. The expected frequency for database updates in the new system will be daily.  
(c)	As stated in the Company’s response to subpart (b) iii above, the business transformation which incorporates the assets, inspections, and conditions within the same system will allow for the inspection findings to be incorporated within one day. The current system requires the asset to be checked out and the conditions uploaded in batches, which could happen within one week of the inspection but could happen sooner.
(d)	Currently the Company’s asset information does not contain lifespan of the equipment and the expectation is that will be included when the new system goes live.
(e)	 Please refer to the Company’s responses to subparts i. and ii. below:
i.	The response was changed to “No” as this information is only captured for devices that have Supervisory Control and Data Acquisition (SCADA), which is not available on all pieces of equipment.  
ii.	There will be many devices installed where current passes that do not have SCADA which could be comprised of fuses, switches, reclosers and relays. In the event that the asset does not have telemetry data being captured there is not the ability to record overload history for the device.
(f)	 Please refer to the Company’s responses to subparts i. through v. below:
i.	At the time of completing the maturity survey the assumption was that the age of the equipment was unknown for more than 20 percent of the assets and that there would not be much change in the data collected for the older assets. Given the changes in practices with recording asset install dates over time, the Company revised this estimate to be less than 80 percent.
ii.	Overhead Distribution – 100 percent
Overhead Local Transmission – 99.5 percent
Overhead Main Grid Transmission – 99.9 percent
Underground – 80.4 percent
Substation Assets – 64 percent
iii.	Please refer to the Company’s response to subpart (f) iv. below.
iv.	Please refer to Attachment OEIS 9.8 which provides the table of assets and components and percentage of assets with age data. PacifiCorp’s current practice is to capture dates, but that information may not be present for older equipment installed under old practices. For example, for load tap changers, the manufacturer date was tracked on the parent asset (Regulator and Transformer) and was not converted to the new load tap changer assets in Maximo.
v.	The percentage of equipment with age data is expected to increase as new equipment is installed and the data captured. With each year and with each asset inspection, the Company tries to fill in data gaps when feasible.  </t>
  </si>
  <si>
    <t>(a)	 Please refer to the Company’s responses to subparts i. and ii. below:
i.	PacifiCorp does not have measured parameters that support establishing equipment failure probabilities currently or plan to have them in the future and the Company adjusted responses to reflect that.
ii.	PacifiCorp does not have a calculation for equipment failure probability and there is not a business initiative to create a probability of failure value.
(b)	The response was updated because the inspections are planned based on the modeling that generated the high fire risk area risk map and not off dynamic measured parameters.</t>
  </si>
  <si>
    <t>Please refer to the Company’s responses to subparts i. and ii. below:
i.	PacifiCorp changed the responses because the company does not have an estimated service life reduction based on usage and environmental factors. There is not a current plan to implement a service life reduction based on those factors.
ii.	PacifiCorp does not have a current plan to implement a service life reduction for equipment based on environmental factors and usage. However, the company does use alternate materials for coastal locations  that considers coastal environmental factors compared to inland locations.
(b)	Asset maintenance activities are only assessed twice a year and that process will continue to remain the same.
(c)	Asset maintenance activities are only assessed twice a year and that process will continue to remain the same.
(d)	Maintenance activities are not used to calculate a risk reduction based on the maintenance prioritization.
(e)	Risk buy downs are not factored into maintenance activities. Maintenance intervals are dependent on the type of equipment and maintenance performed in accordance with PacifiCorp’s maintenance policies.</t>
  </si>
  <si>
    <t>(a)	The responses were changed because construction projects were delayed with the expectation to have the capability within 2026. The question was in relation to all recloser devices which requires the reclosers to be replaced.
(b)	The answer was changed as it requires new devices to be installed which are part of construction projects that had been delayed. The expectation is this ability will be available in 2026.
(c)	This functionality requires new devices and communications to be installed which were part of the delayed construction projects. The expectation is that this functionality will be available in 2026.</t>
  </si>
  <si>
    <t>While PacifiCorp reviews other utility best practices as individual lessons learned and standard practices, there is no standard process to test applicability of all other utility standard processes. Many other utilities processes are not applicable to PacifiCorp’s standard practices due to differing technologies and service territories.</t>
  </si>
  <si>
    <t>(a)	While PacifiCorp workshops PacifiCorp’s Emergency Response Plan with local public safety partners to ensure alignment and deconflict assumptions, PacifiCorp does not have input on how much of the Emergency Response Plan is incorporated within each public safety partner’s own emergency plan. Through experience, PacifiCorp has discovered that much of the Company’s Emergency Response Plan does not overlap or apply to 75 percent or more of local public safety partner emergency operations.
(b)	PacifiCorp includes external partners in the development and updating of the Emergency Response Plan. PacifiCorp undertakes an internal planning effort and does not currently have an external third-party evaluation of the plan every five years.  PacifiCorp cannot answer “Yes” to multiple consecutive years as this evaluation is on a five-year cadence. The goal will be to conduct an evaluation in 2026.</t>
  </si>
  <si>
    <t>(a)	PacifiCorp has internal weather forecasting information available to all partners at all times and shares event specific information, but it is not “automated” as the question asks.
(b)	PacifiCorp does not provide support services within one hour of all wildfire detection in all areas of the service territory, as there is often not a need. PacifiCorp works with the local public safety partners to determine actual support needs and locations for those needs. PacifiCorp cannot not answer “Yes” due to the differing nature of a wildfire detection and public safety power shutoff (PSPS) event that could potentially impact customers.
(c)	PacifiCorp shares general public information on progress but does not plan to share detailed operational practices such as the location of staff currently or in the future for safety reasons.
(d)	PacifiCorp does not currently or plan to in the future to share cyberattack information at any point in time, including during wildfires or PSPS events.</t>
  </si>
  <si>
    <t>PacifiCorp changed its responses due to the Company’s confusion around the wording of the question. It was unclear how to interpret the question and so the Company decided to change the answers to “No” because of that.</t>
  </si>
  <si>
    <t>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t>
  </si>
  <si>
    <t>(a)	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
(b)	PacifiCorp provides feedback for local wildfire mitigation planning activities in counties where available. There are four counties in the PacifiCorp service territory, but not all have local wildfire mitigation planning efforts, therefore there is not an opportunity to provide feedback to at least four planning activities.
(c)	The frequency of the effort is based on requests from local community partners and PacifiCorp is not familiar with planning cycles of each plan. The assumption is that the effort is based on the update cycle of the respective planning effort. The interpretation was “No” due to not meeting the minimum of four efforts in question 7.4.1 Q6 of the maturity survey.  
(d)	PacifiCorp does take an active and proactive role in supporting local wildfire mitigation planning managed by local community partners. The interpretation was “No” due to not meeting the minimum of four efforts in question 7.4.1 Q6 of the maturity survey.</t>
  </si>
  <si>
    <t>(a)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asset inspection, maintenance and repair procedures, training, and lessons learned with other electrical corporations. 
(b)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vegetation inspection, management, treatment procedures, training, and lessons learned with other electrical corporations.
(c)	While PacifiCorp continues to engage with other utilities to informally share information related to best practices, PacifiCorp changed its response to reflect that the Company is not currently participating in a formal, scheduled forum for sharing lessons learned with other California electrical corporations and implementing information from other electrical corporations regarding ignition prevention and suppression.
(d)	PacifiCorp changed its response to reflect that the Company does not plan to have a standard process for testing applicability of best practices and lessons learned of other electrical corporations in 2025 and 2026.</t>
  </si>
  <si>
    <t>(a)	 Please refer to the Company’s responses to subparts i. and ii. below:
i.	Yes, the $301,000 expense estimated is to cover 2025 alone.
ii.	No. The estimate is to only cover the cost for one year of a multi-year contract. The independent evaluator (IE) multi-year contract is for 2024-2026.
(b)	 Please refer to the Company’s responses to subparts i. through v. below:
i.	Actuals were $0.
ii.	Actuals were $261,000.
iii.	Actuals were $237,000.
iv.	Actuals were $250,000.
v.	Actuals were $297,000.</t>
  </si>
  <si>
    <t>(a)	The independent evaluator (IE) expenses prior to 2024 were not allocated to a specific initiative in the wildfire mitigation plan (WMP).
i.	The IE initiative and costs were not included in any of the previous WMPs or reporting but are now being included in the plan to be associated with the WP-01 initiative in the 2025 WMP Update.</t>
  </si>
  <si>
    <t>Attachment 9</t>
  </si>
  <si>
    <t>Attachment 10</t>
  </si>
  <si>
    <t>Please refer to the Company’s responses to subparts 1. and 2. below:
1.	One of the positions listed in the table below was not incremental; see “Existed previously”. This position performs some wildfire tasks. Some of this position’s non-wildfire duties were transitioned to incremental employees. None of the employees on the list charges 100 percent of their time to wildfire. The increase in cost assumes 50 percent to -80 percent of time during the wildfire season, and 25 percent to -50 percent of time in the non-wildfire season depending on the employee and their duties. Thus, while one of the positions existed prior to current wildfire practices, the full-time equivalent (FTE) worth of this work still remains outside of wildfire. It is just spread over multiple employees.
2.	Please refer to the table below which provides the list of existing positions and when they were created. The original $50,000 consisted of the portion of time spent by Tyler Averyt, Horace Ward, Chad Monroe and Brett Myers on wildfire activities. With the addition of other incremental positions, the list has expanded.
Name	Position Status	Position Creation Date	Notes
Nora Yotsov	Incremental for wildfire	10/09/2020	This position was created to direct Meteorology and Emergency Management efforts and a larger team as they expanded beyond routine emergency response addressed by the two existing employees.
Tyler Averyt	Incremental for wildfire
	05/05/2021	While Tyler Averyt’s current role was created in 2024, he started in an incremental Emergency Management Specialist position.
Horace Ward	Incremental for wildfire
	04/21/2021	
Jacki Nerski	Incremental for wildfire
	03/30/2023	
Traci Schultz	Incremental for wildfire
	02/19/2024	
Lisa Corbly	Incremental for wildfire
	02/22/2023	While Lisa Corbly’s current role was created in 2024, she started in an incremental Emergency Management Specialist position.
Chad Monroe	Incremental for wildfire
	05/05/2021	
Brett Myers	Incremental for wildfire	05/05/2021	
Wade Skinner	Existed previously	04/20/2020	
(ii)	Not applicable. The additional cost is solely for time spent on wildfire activities by Emergency Management personnel.
(iii)	Not applicable. The additional cost is solely for time spent on wildfire activities by Emergency Management personnel.
(iv)	100 percent of the increase in cost is due to these employees charging time to wildfire work orders when they are involved with applicable work.</t>
  </si>
  <si>
    <t xml:space="preserve">PacifiCorp contracted with a partner on select projects of the System Automation program. The portions contracted include project management for construction and design, engineering, civil and electrical construction and post construction inspections. Others provide relay programing, commissioning, and overall project management. The overall process includes scope, design, project management, material procurement, construction, post construction inspection, commissioning and close out.  
•	Project Scoping – Internal staff
•	Design – Contracted Partner or other contractors
•	Project Management – Internal staff
•	Material Procurement – Internal staff, contracted partner, or other contractors
•	Construction Management – Internal staff, contracted partner, or other contractors
•	Civil Construction– Contracted partner or other contractors
•	Electrical Construction – Contracted partner or other contractors
•	Relay Programing – Internal staff or other contractors
•	Post Construction Inspections – Internal staff or contracted partner
•	Commissioning – Internal staff
•	Project Closeout – Internal staff
(a)	 Yes. Please refer to the information provided below:
•	Contractor Master Service Agreement (MSA) executed: November 3, 2023.
•	Initial System Automation Engineering release date: June 6, 2024.
•	Initial System Automation civil and electrical construction release date: March 8, 2024.
•	Initial System Automation civil and electrical construction completed date: June 21, 2024.
(b)	Not applicable.
</t>
  </si>
  <si>
    <t>As discussed in section 6.7 of PacifiCorp’s 2023-2025 Revised Base Wildfire Mitigation Plan (WMP) Revision 5-Clean submitted on September 20, 2024, PacifiCorp is currently developing a methodology to quantify long-term public safety power shutoff (PSPS) risk in its service territory including the probability and consequence of PSPS events, with initial deployment on track for Q4 2024.</t>
  </si>
  <si>
    <t>The contracted partner was not assigned projects planned for 2023 due to the date of contract execution, November 3, 2023. 
The contracted partner completed their assigned scope of work for 2024. PacifiCorp has insufficient resources to complete the relay programing which is not in the assigned scope for the contracted partner. 
The target for installation of system automation devices by year is shown in Table 9-5 on page 330 of PacifiCorp’s 2023-2025 Revised Base Wildfire Mitigation Plan (WMP) Revision 5 Clean, submitted on September 20, 2024. The 2024 target of 20 devices is inclusive of field reclosers, substation relays, and substation breakers.</t>
  </si>
  <si>
    <t>The unit is complete when the system automation device has been placed in service and commissioned. Post construction inspections and project closeout may occur after the system automation device has been placed in service. All other listed tasks must be completed to place a system automation device in service.</t>
  </si>
  <si>
    <t>No.
•	Not applicable. Please refer to the Company’s response to Energy Safety DR-293 Data Request 1.</t>
  </si>
  <si>
    <t xml:space="preserve">PacifiCorp collaborates with peer utilities to understand industry practices for reducing the potential impact of public safety power shutoff (PSPS) events. Through that collaboration, PacificCorp identified system automation is an initiative that limits the impact of PSPS by enabling remote operation of supervisory control and data acquisition (SCADA) enabled devices to shutoff and restore service more quickly and precisely.	</t>
  </si>
  <si>
    <t>The targets for 2023-2025 were established to complete upgrades of existing scoped system automation devices in California by year end 2025. The annual targets were based on the project status in 2023 and forecasted resources available to complete the system automation projects.</t>
  </si>
  <si>
    <t xml:space="preserve">The number of system automation devices planned per year in the 2020-2022 wildfire mitigation plan (WMP) were higher than the 2023-2025 WMP due to the number and complexity of remaining devices to complete. 
PacifiCorp reviewed all system automation devices within California as part of the 2020-2022 WMP and scoped replacement of devices that did not meet the current standards. All devices scoped for replacement that were not replaced in the 2020-2022 WMP are in plan to be completed during the 2023-2025 WMP. It could be determined that new devices may be needed, or changes to PacifiCorp’s standards could occur, either of which could result in additional system automation devices being scoped in subsequent WMPs.
The devices replaced in the 2020-2022 WMP included a high percentage of distribution field reclosers which take significantly less resources to complete compared to the remaining devices which are largely substation-based equipment.  	</t>
  </si>
  <si>
    <t>Please refer to Attachment EnergySafety 9.</t>
  </si>
  <si>
    <t>Please refer to Attachment EnergySafety 10.</t>
  </si>
  <si>
    <t>(a)	Please refer to the Company’s responses to subparts i. and ii. below:
i.	1.1.2 Q9: PacifiCorp’s 2024 response reflects to reflect availability this specific modeling capability in vendor provided product. Responses will be updated with each subsequent maturity survey response as additional capabilities are deployed or otherwise added to vendor product roadmap. 
1.1.2 Q10: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Inputs of the weather, climate, and wildfire models currently used by PacifiCorp are in Table B-5 on pages 394-396 in the Revised 2023-2025 Base Wildfire Mitigation Plan (WMP) – Revision 5 - Clean and presented in the below table:
utputs of the models are also shown in Figure B-6 on page 358 of the Revised 2023-2025 Base WMP – Revision 5 – Clean. Figure B-6 is presented below:
(b)	Please refer to the Company’s responses to subparts i. through iv. below:
i.	PacifiCorp’s 2024 response reflects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Yes. Please refer to the table provided in the Company’s response to subpart (a) ii. above.
iv.	Yes.
1.	Not applicable.
(c)	PacifiCorp’s 2024 responses reflect current state of project planning and program development to meet these maturity survey milestones.
(d)	Upon further review of the related vendor documentation PacifiCorp updated its response to 1.1.5 Q8 and Q9 to more accurately align with the vendor model.
(e)	Please refer to the Company’s responses to subparts i. and ii. below:
i.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PacifiCorp will continue to work with its modeling vendor to review and discuss changes to modeling assumptions as part of future product enhancements or modifications documented in the vendor product roadmap.
(f)	PacifiCorp reinterpreted the question in 2024 and as a practice does not currently make the non-spatial risk data public, but it is available through data request which is why the Company changed its answer.
(g)	PacifiCorp’s 2024 response reflects to reflect availability this specific modeling capability in vendor provided product. Responses will be updated with each subsequent maturity survey response as additional capabilities are deployed or otherwise added to vendor product roadmap.
(h)	The FireSight risk model that PacifiCorp uses is owned and operated by a third-party vendor, who is responsible for validation and version control of the model. As the model is owned by a third party, the source code is proprietary. PacifiCorp updated its response to 1.1.10 Q8 and Q9 based on more current information.</t>
  </si>
  <si>
    <t>(a)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At the time of submission, PacifiCorp did not have a public safety power shutoff (PSPS) risk model in production and could not indicate “Yes” when wildfire risk and PSPS models are included in the question.
ii.	Please refer to the Company’s response to subpart (a)i. above. At the time of this response, PacifiCorp currently does not have a PSPS risk model in production.
(b)	Please refer to the Company’s responses to subparts i. through iv.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uses vendor models not developed or maintained by the electrical corporation and thus subject to vendor managed controls and not directly linked to PacifiCorp systems of record.
ii.	Please refer to the Company’s responses to subparts 1. and 2. below:
1.	Yes.
2.	Estimated date of completion is December 31, 2026.
iii.	Yes.
iv.	Yes.
1.	Not applicable.
(c)	At the time of submission, PacifiCorp did not have a formal process in place to conduct internal subject matter expert review of location specific long-term wildfire risk model outputs or compare model results to other utility model outputs where similar wildfire risk conditions are present.
(d)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</si>
  <si>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formal process in place to conduct internal subject matter expert (SME) review of discrepancies between forecasted and observed community vulnerability to wildfire and public safety power shutoff (PSPS) risk or automatically integrate those changes into its vendor provided wildfire risk model or PSPS risk model.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sufficient verified data on redundancy capabilities or collaborative community wildfire preparedness initiatives to include as inputs into its PSPS risk model.
(c)	Please refer to the Company’s responses to subparts i. through iv. below:
i.	The 2024 responses reflect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No.
iv.	Yes.
1.	Not applicable.
(d)	PacifiCorp does not have a formal process in place to conduct internal SME review of vendor model calculations.
(e)	The Company’s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</si>
  <si>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(c)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(d)	PacifiCorp intends to deploy a database to maintain and control risk model outputs by December 31, 2026.
(e)	Please refer to the Company’s responses to subparts i. and ii. below:   
i.	PacifiCorp provides the vendor with datasets extracted from its system of record for asset information, system topology, and outage history. These data extracts are retrained on SharePoint for future reference.
ii.	PacifiCorp provides the vendor with datasets extracted from its system of record for asset information, system topology, and outage history. This data transfer is not directly linked to PacifiCorp databases.
(f)	At the time of submission, PacifiCorp did not have a formal process in place to conduct internal subject matter expert (SME) review of location specific long-term wildfire risk model outputs or engage an independent, third-party to review its risk maps. PacifiCorp does not currently plan to fund independent research on wildfire risk modeling.
(g)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Wildfire risk models do account for ignition likelihood from contact with objects and vegetation through use of PacifiCorp outage data.
(h)	PacifiCorp’s 2024 responses reflect availability of this specific wildfire risk modeling capability in vendor provided product. Responses will be updated with each subsequent maturity survey response as additional capabilities are deployed or otherwise added to vendor product roadmap.
(i)	Wildfire risk model outputs are controlled by the vendor implemented prior to the processing and delivery of each annual data set which does not necessarily align with the wildfire mitigation plan (WMP) filing cycle. At the time of submission, PacifiCorp did not have insight into its 2026 delivery timeline.
(j)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</si>
  <si>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process in place to automatically include risk events in a corrective action program or automatically prioritize risk events for subject matter expert review.
(b)	PacifiCorp does not have a process in place to automatically include risk events into model quality and validation.
(c)	Please refer to the Company’s responses to subparts i. and ii. below:
i.	PacifiCorp reviewed the question and determined that there was no formal plan to include wildfire and public safety power shutoff (PSPS) related risk event tracking within the corrective action program.
ii.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(d)	Please refer to the Company’s responses to subparts i. and ii. below:
i.	PacifiCorp interprets this as a question regarding Maturity Survey Question 1.5.2 Q3. Based on the foregoing interpretation, the Company responds as follows:
PacifiCorp reviewed the question and determined that there was no formal plan to include recurrence prevention tracking within the Wildfire Mitigation Plan for 2025 and 2026.
ii.	PacifiCorp interprets this as a question regarding Maturity Survey Question 1.5.2 Q3. Based on the foregoing interpretation, the Company responds as follows:
PacifiCorp does track ignition incidents internally in the incident tracking database but did not include this data in the 2023-2025 Base Wildfire Mitigation Plan (WMP).
(e)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(f)	Upon further review, PacifiCorp determined it does not have a process in place to formally track risk events as part of corrective action program.
(g)	PacifiCorp’s 2024 responses reflect use of vendor models not developed or maintained by the electrical corporation and thus subject to vendor managed controls and not directly linked to PacifiCorp systems of record.
(h)	Upon further review, PacifiCorp determined it does not have operational practices or processes in place to integrate lessons learned from risk events to improve its wildfire mitigation program.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(i)	Upon further review, PacifiCorp determined it does not have a process in place to complete these tasks as part of a corrective action program.</t>
  </si>
  <si>
    <t xml:space="preserve">(a)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a formal process in place to conduct internal subject matter expert (SME) review of discrepancies between forecasted and observed risk estimations.
(c)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(d)	PacifiCorp’s 2024 responses reflect updated intentions for future wildfire risk buy-down estimates and management review periodicities.
(e)	PacifiCorp’s 2024 responses reflect use of vendor models not developed or maintained by the electrical corporation and thus subject to vendor managed controls and not directly linked to PacifiCorp systems of record. As discussed in responses above, PacifiCorp intends to deploy a database to maintain and control risk model outputs by December 31, 2026.
(f)	At the time of submission, PacifiCorp did not have a formal process in place to conduct internal or external SME review of risk reduction estimates or observations.
(g)	PacifiCorp began participating in recurring meetings with other utilities to discuss risk reduction estimates for various wildfire mitigation in 2024 and expects to continue doing so in 2025.
(h)	PacifiCorp’s 2024 response reflects availability of this specific wildfire risk modeling documentation in vendor provided product. Responses will be updated with each subsequent maturity survey response as additional documentation becomes available in the future.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(j)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</si>
  <si>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ii.	Yes.</t>
  </si>
  <si>
    <t xml:space="preserve">(a)	Upon further review, PacifiCorp determined it did not have a program in place reduce the expected life of assets based on grid operating history or an approved plan to do so.
(b)	Upon further review, PacifiCorp determined it did not have a program in place to track this information for use in wildfire risk mitigation or an approved plan to do so.
(c)	Upon further review, PacifiCorp determined it did not have a program in place to track this information or an approved plan to do so.
(d)	Upon review of the 2023 Survey, the Company’s response should have been “No” in the 2023 submittal. </t>
  </si>
  <si>
    <t>(a)	Upon further review, PacifiCorp determined it does not have a program in place to formally complete these actions or an approved plan to do so.</t>
  </si>
  <si>
    <t>DR-302</t>
  </si>
  <si>
    <t>Thomas Genova</t>
  </si>
  <si>
    <t>1.	Energy Safety requests that PacifiCorp identify all fires or earthquakes within your territory that caused $100,000 or more damage to any of your assets during the 2023 compliance year. List the names and date ranges of these events in Table 1 of the accompanying Excel spreadsheet [PC-Data Request Due 1-13-2025].</t>
  </si>
  <si>
    <t>2.	For each fire or earthquake identified in Question 1, PacifiCorp must specify the types and quantities of assets repaired and the types and quantities of assets replaced during the 2023 compliance year as a result of the damage. Provide this information in Table 2 of the accompanying Excel spreadsheet [PC-Data Request Due 1-13-2025].</t>
  </si>
  <si>
    <t>DR-309</t>
  </si>
  <si>
    <t>Eric Ow</t>
  </si>
  <si>
    <t>Question 1: Please provide the total number of asset inspections performed for each of the categories specified in the table below. The units for the table should be like those used in WMP inspection initiative definitions. For example, an WMP initiative might have a target of performing 1,000 inspections. The table below should use the same units. Finding Severity Level is defined by General Order 95, Rule 18(B)(1)(a) as:
1. Level 1 – an immediate risk of high potential impact to safety or reliability requiring immediate corrective action,
2. Level 2 – any other risk of at least moderate potential impact to safety or reliability requiring corrective action no later than 36 months, and
3. Level 3 – any risk of low potential impact to safety or reliability requiring corrective action within 60 months with some exceptions.</t>
  </si>
  <si>
    <t>Question 2: Please provide a record of each asset inspection finding from 2015 to 2023 in the attached MS Excel worksheet (Data Request on Findings and Fixings Q2.xlsx). As the number of rows/findings will be large, please provide a unique identification number for each finding (of EC’s design), the date of the finding, the severity level of the finding as defined in Question 1, indicate if the finding is as a result of a WMP initiative inspection and if so which WMP year along with the initiative identification number and name, the date the finding was fixed (if fixed), if the finding is on a distribution or transmission line, and the HFTD tier of the finding. The WMP year is requested as it may not match the year in which the finding was created.</t>
  </si>
  <si>
    <t>WMP_2024-PC-11</t>
  </si>
  <si>
    <t>OEIS 11.1</t>
  </si>
  <si>
    <t>OEIS 11.2</t>
  </si>
  <si>
    <t>OEIS 11.3</t>
  </si>
  <si>
    <t>OEIS 11.4</t>
  </si>
  <si>
    <t>OEIS 11.5</t>
  </si>
  <si>
    <t>OEIS 11.6</t>
  </si>
  <si>
    <t>WMP_2024-PC-12</t>
  </si>
  <si>
    <t>OEIS 12.1</t>
  </si>
  <si>
    <t>OEIS 12.2</t>
  </si>
  <si>
    <t>OEIS 12.3</t>
  </si>
  <si>
    <t>OEIS 12.4</t>
  </si>
  <si>
    <t>Regarding customer interactions described in initiative EP-05:
a. PacifiCorp stated that it increased projected expenditures for initiative EP-05, “…to manage the increase in customer interactions on the free portable battery, battery rebate, and generator rebate programs.”1
i. Explain how PacifiCorp defines “customer interactions.”
1. Does PacifiCorp define interactions as customers contacting PacifiCorp to request information on these rebate programs (i.e., free portable battery, battery rebate, and generator rebate programs)?
2. Does PacifiCorp define interactions as PacifiCorp reaching out to customers to provide more information about these rebate programs?
3. Does PacifiCorp define interactions as customers enrolling in these rebate programs?
4. Does PacifiCorp define interactions as a combination of any or all the above?
5. If another definition applies, define what constitutes “customer interactions”?
ii. Have these “interactions” lead to more enrollment in these rebate programs?
1. If yes, provide the number of customers enrolled in each of these programs for 2022-2024 (to date).
2. If PacifiCorp is unable to provide the above information, explain why PacifiCorp is unable to do so.</t>
  </si>
  <si>
    <t>Regarding the difference between the EP-05 and CO-02 initiatives:
a. PacifiCorp stated that its projected expenditure increase for initiative CO-02 “…is for targeted outreach initiatives to inform customers of specific programs available and requirements to be eligible.”2 In its response to Energy Safety Data Request 8, Question 3, PacifiCorp clarified that these targeted outreach initiatives associated with increased projected expenditures are for its free portable battery and generator rebate programs for customers enrolled in PacifiCorp’s “medical program, California Alternate Rates for Energy (CARE) program.”3
i. Explain how the CO-02 outreach initiative for the free portable battery and generator rebate programs differs from the customer interactions related to the free portable battery and generator rebate programs in EP-05.
1. Do the EP-05 interactions include outreach activities to customers enrolled in PacifiCorp’s medical program and/or CARE customers? If yes, explain the types of interactions included in EP-05.
2. Are the personnel used in performing the EP-05 and CO-02 initiatives different? If yes, explain how they are different (e.g., PacifiCorp staff versus consultants)?</t>
  </si>
  <si>
    <t>Regarding PacifiCorp’s Medical Baseline support services:
a. PacifiCorp stated that it provides Medical Baseline support services through its portable battery program EP-05.4 Yet, in its response to Energy Safety Data Request 8, Question 3, PacifiCorp stated that it conducts annual outreach initiatives on its free portable battery and generator rebate programs for customers enrolled in PacifiCorp’s “medical program, California Alternate Rates for Energy (CARE),” as part of the CO-02 initiative.5 Clarify the following:
i. Has PacifiCorp shifted tracking outreach to Medical Baseline customers from EP-05 initiative to CO-02?
1. If yes, explain why and when this changed.
ii. Do the support services and/or outreach activities to Medical Baseline customers differ between EP-05 and CO-02?
1. If yes, explain how they differ and describe the differences.
2. If they are not different, explain why PacifiCorp is allocating costs to the same activities in both the EP-05 initiative and the CO-02 initiative.</t>
  </si>
  <si>
    <t>Regarding the Independent Evaluator expense tracking and cost allocation:
a. PacifiCorp stated, “The Independent Evaluator (IE) expenses prior to 2024 were not allocated to a specific initiative in the wildfire mitigation plan (WMP).”6 Given that PacifiCorp funded an Independent Evaluator as part of its WMP since 20217, clarify the following:
i. Where did PacifiCorp allocate the costs associated with utilizing the Independent Evaluator prior to 2025? Include the amount per initiative(s) per year. If not allocated to a specific initiative, explain where these costs were allocated each year PacifiCorp utilized an Independent Evaluator.
ii. If the Independent Evaluator cost was allocated outside of a WMP initiative, explain how and where PacifiCorp allocated those costs (e.g., an authorized one or two-way balancing account, memorandum account, etc.).</t>
  </si>
  <si>
    <t>Q05. Regarding PacifiCorp’s Independent Evaluator costs in 2020:
a. PacifiCorp stated that its cost of an Independent Evaluator in 2020 was $0.8 Given that PacifiCorp utilized an Independent Evaluator in 2020,9 explain why this 2020 expenditure is $0 and how PacifiCorp funded an Independent Evaluator in 2020.
i. For example, PacifiCorp spent $261,000 on an Independent Evaluator in 2021. Does this $261,000 figure include the cost for the 2020 Independent Evaluator review?
1. If yes, does this $261,000 figure only include the Independent Evaluator review for 2020, or does it include both the 2020 and 2021 Independent Evaluator review?</t>
  </si>
  <si>
    <t>Q06. Regarding PacifiCorp’s Independent Evaluator actual costs and 2025 WMP projected expenditures:
a. PacifiCorp stated that its cost of an Independent Evaluator in 2024 was $297,000.10 Does this $297,000 figure represent the Independent Evaluator review for 2023?
i. If yes, will PacifiCorp’s 2025 Independent Evaluator cost represent the Independent Evaluator review for 2024? If not, explain what PacifiCorp’s 2025 Independent Evaluator cost will be for.</t>
  </si>
  <si>
    <t>Please refer to the Company’s responses to subparts 1. through 5. below:
1.	Customer interactions can include customers contacting PacifiCorp to request information on the programs and, in the case of the free portable battery program, interactions between the third party vendor and customers. During the administration of the rebate program, customers had several questions and some requested support in filling out the forms, this type of support is generally referred to as customer interactions. 
2.	Only in the case of the free battery eligible customers, to support delivering free batteries.
3.	Interactions with customers support the enrollment of customers in the rebate programs. 
4.	Yes.
5.	No other definitions apply.
(ii)	Please refer to the Company’s response to subparts 1 and 2 below:
1.	The customer interactions support customers signing up, for example support to provide assistance in navigating the process and filling out the forms, thereby supporting enrollment in the program. Without this type of support, customers may not be able to complete the process. It’s important to note that trends in program enrollment may vary year to year based on customer awareness, weather experienced by customers in a year, and other factors.  Please refer to the table provided below:
	2022	2023	2024
Free Battery	48	5	13
Battery/Generator Rebate	13	534	165
2.	Not applicable.</t>
  </si>
  <si>
    <t xml:space="preserve">1.	Initiative EP-05 covers the initiative administration and rebate fulfillment costs of the initiative, whereas initiative CO-02 covers the proactive customer outreach to promote awareness of the initiatives.
2.	Initiative EP-05 activities are performed by wildfire mitigation program delivery personnel and third-party program vendors. Initiative CO-02 activities are largely related to the promotion of program awareness and are delivered by emergency management and corporate communications departments. </t>
  </si>
  <si>
    <t>(i)	No.
1.	Not applicable.
(ii)	Yes.
1.	Please refer to the Company’s response to OEIS Data Request 11.2 subparts (1) and (2).
2.	Not applicable.</t>
  </si>
  <si>
    <t>(i)	Please refer to the timeline provided below for PacifiCorp’s utilization of an Independent Evaluator (IE) and where costs were allocated:
•	2020: No costs associated with an IE.
•	2021: Costs were assigned to an internal Company work order for all California wildfire mitigation plan (WMP) work; it was not associated with a specific initiative. 2021 costs were for evaluation of the 2020 WMP.
•	2022: Costs were assigned to a specific internal Company work order for IE work; it was not associated with a specific initiative.  2022 costs were for evaluation of the 2021 WMP.
•	2023: Costs were assigned to a specific internal Company work order for IE work; it was not associated with a specific initiative.  2023 costs were for evaluation of the 2022 WMP.
•	2024: Costs were assigned to a specific internal Company work order for IE work and were associated with the initiative WP-01.  Costs in the 2023-2025 Base WMP Update – Revision 5 were for evaluation of the 2023-2025 Base WMP.
(ii)	Please refer to the Company’s response to subpart (i) above.</t>
  </si>
  <si>
    <t>(i)	Yes.
1.	After further review and checking costs associated with the Independent Evaluator (IE) for 2021, the actual costs totaled $113,850. These costs were for the IE review of the 2020 wildfire mitigation plan (WMP), which occurred in 2021.</t>
  </si>
  <si>
    <t>Yes.
(i)	Yes. The 2025 Independent Evaluator (IE) costs will represent the review for 2024.</t>
  </si>
  <si>
    <t>Regarding PacifiCorp’s reasons for its changes in wildfire mitigation maturity between 2023-2024:
Energy Safety issued data requests OEIS-P-WMP_2024-PC-07 and OEIS-P-WMP_2024-PC-09 to inquire about PacifiCorp’s changes in its 2024 Maturity Survey responses, which showed a decrease in projected maturity for 2025 and 2026. Energy Safety held a meeting with PacifiCorp on January 7, 2025, to clarify portions of its responses to OEIS-P-WMP_2024-PC-09.
During this meeting PacifiCorp repeatedly communicated to Energy Safety that PacifiCorp took a more conservative approach to responding to questions in 2024 compared to 2023. PacifiCorp stated that if it lacked a formal processes, governance, and/or documentation to support its answer, it changed its response from “Yes” in 2023 to “No” in 2024. The explanation provided during the January 7, 2025, meeting does not often align with PacifiCorp’s written responses to OEIS-P-WMP_2024-PC-07 and -09.
a.	PacifiCorp is asked to amend its responses to OEIS-P-WMP_2024-PC-07 and -09, as needed, to provide the context discussed during the January 7, 2025, meeting. Provide any amended responses in redline.
b.	In its amended responses, where applicable, PacifiCorp must separately indicate which Maturity Survey questions were impacted by an absence of formal processes, governance, and documentation prompting PacifiCorp to answer “No” in 2024.</t>
  </si>
  <si>
    <t>PacifiCorp must state when it expects to have sufficient formal processes, governance, and documentation to respond “Yes” to Maturity Survey questions for areas where it expects to mature.</t>
  </si>
  <si>
    <t>For the 2025 Maturity Survey, describe the approach PacifiCorp expects to take in answering the survey questions (e.g., more conservative, similar to its approach in the 2024 survey; or less conservative, similar to its approach in 2023; other).</t>
  </si>
  <si>
    <t>In the January 7, 2025, meeting with Energy Safety, PacifiCorp stated that it has a Wildfire Governance Committee that provides the formal processes, governance, and/or documentation that would have enabled it to respond “Yes” to Maturity Survey questions.
Explain the following about the Wildfire Governance Committee. Provide any relevant citations or links.
a.	What is PacifiCorp’s Wildfire Governance Committee charter?
b.	Who are the members of the Committee?
c.	When did PacifiCorp establish the Committee?
d.	Why did PacifiCorp create the Committee?
e.	Does the Committee meet on a recurring or ad-hoc schedule?
i.	If recurring, what is its meeting schedule?
f.	For every prior Committee meeting provide its meeting minutes and agenda.</t>
  </si>
  <si>
    <t>DR-317</t>
  </si>
  <si>
    <t>Please see the following attachments:
•	Please refer to Attachment OEIS 12.1-1 for amended, redline responses to OEIS-P-WMP_2024-PC-09. 
•	Please refer to Attachment OEIS 12.1-2 for responses to OEIS-P-WMP_2024-PC-07.  There were no changes to responses in OEIS-P-WMP_2024-PC-07, however PacifiCorp highlighted the relevant sections in responses to Q7.4a, Q7.6a(2), Q7.7a(2) which speak to an adjustment of maturity based on a more stringent interpretation of the survey questions and PacifiCorp’s ability to provide supporting documentation.</t>
  </si>
  <si>
    <t>PacifiCorp acknowledges this expectation from Energy Safety and will do so in future maturity survey responses as described in the Company’s response to OEIS Data Request 12.3.</t>
  </si>
  <si>
    <t xml:space="preserve">PacifiCorp expects its approach to the 2025 Maturity Survey to be similar to its approach to the 2024 survey under which a “Yes” response indicates that the maturity survey milestone is or will be achieved and that supporting documentation or evidence is or will be available to demonstrate completion, consistent with the guidance provided in OEIS Data Request 12.2. </t>
  </si>
  <si>
    <t xml:space="preserve">(a)	The charter of the Wildfire Risk Governance Committee is to provide a recurring forum for wildfire risk stakeholders and decision-makers to review information and make informed decisions to support wildfire risk mitigation initiatives.
(b)	Please refer to the table below which provides PacifiCorp’s membership and committee role information:
Position
Committee RoleSenior Vice President, Power Delivery
Executive SponsorVice President, T&amp;D Operations
Voting MemberVice President, System Operations
Voting MemberVice President, Asset Management &amp; Wildfire	Voting MemberVice President, Engineering &amp; T&amp;D Standards
Voting MemberAssistant General Counsel
Voting MemberVice President, Rocky Mountain Power Operations
Voting MemberVice President, Pacific Power Operations
Voting MemberManaging Director, Power Delivery Support
AdvisorDirector, Asset Risk
AdvisorManager, Meteorology Operations
AdvisorManager, Data Science
AdvisorDirector, Emergency Management
AdvisorDirector, Wildfire Mitigation Program Delivery
AdvisorDirector, Real Time Engineering	AdvisorDirector, Engineering Standards &amp; Grid Modernization
AdvisorDirector, Asset Management
AdvisorDirector, Rocky Mountain Power Wildfire Mitigation Program Delivery
AdvisorDirector, Pacific Power Wildfire Mitigation Program Delivery
Advisor(c)	The Wildfire Risk Governance Committee was established in 2022.
(d)	As described in the Company’s response to subpart (a) above, the Wildfire Risk Governance Committee is chartered to provide a recurring forum for wildfire risk stakeholders and decision-makers to review information and make informed decisions to support wildfire risk mitigation initiatives.
(e)	The Committee meets on a recurring schedule 
(f)	The Wildfire Risk Governance Committee is scheduled to meet monthly.
(g)	Please refer to Attachment OEIS 12.4 which provides copies of the Wildfire Risk Governance Committee’s meeting agendas and minutes. Please note: the January 17, 2025 date references in the Power Point attachments do not refer to meeting dates, rather the date of response submission. </t>
  </si>
  <si>
    <t>Attach OEIS 12.1-1
Attach OEIS 12.1-2</t>
  </si>
  <si>
    <t>Attach OEIS 12.4</t>
  </si>
  <si>
    <t xml:space="preserve">Please refer to Attachment Energy Safety 1, specifically tab “Table 1”, which provides information on the fires in PacifiCorp’s territory that caused $100,000 or more in damage to the Company’s assets during the 2023 compliance year. There were no earthquakes within PacifiCorp’s territory during the 2023 compliance year. </t>
  </si>
  <si>
    <t>The Company assumes that the reference to “Question 1” is intended to be a reference to the Company’s response to Energy Safety DR-302 Data Request 1. Based on the foregoing assumption, the Company responds as follows:
Please refer to the Company’s response to Energy Safety Data Request 1, specifically Attachment Energy Safety 1, tab “Table 2”, which provides information on the types and quantities of assets replaced during the 2023 compliance year as a result of the fire damage. Note: PacifiCorp does not track repairs by asset type and quantity. 
There were no earthquakes within PacifiCorp’s territory during the 2023 compliance year.</t>
  </si>
  <si>
    <t xml:space="preserve">8.3.5.3 Weather Forecasting- Per PacifiCorp’s Revised 2024 WMP Update, Table 8-31: “Planned Improvements to Weather Forecasting Systems”, PacifiCorp planned to “Complete reanalysis Q3 2023; Integrate reanalysis into operational and planning processes Q3 2023; and Develop WRF Ensemble configuration by Q4 2023”. Pursuant to these statements, Energy Safety requests the following: Provide date-stamped sample documentation from 2023 of PacifiCorp: 
(a)	Implementing its reanalysis in Q3 2023.
(b)	Integrating its reanalysis into planning processes Q3 2023.
(c)	Development of WRF Ensemble configuration. </t>
  </si>
  <si>
    <t>(a)	The re-analysis was received in 2023. There is no data stamped example documentation from 2023 because the data manager, where the re-analysis is stored and accessed, resets access history annually.
(b)	The re-analysis was received in 2023 and has been used for planning processing such as analysis of possible public safety power shutoff (PSPS) events. There is no data stamped example documentation from 2023 because the data manager, where the re-analysis is stored and accessed, resets access history annually.
(c)	The purpose of “develop the WRF ensemble configuration” was to have a plan in place to develop ensemble by Q4 2023. Please refer to Attachment Energy Safety 1 which provides a copy of the plan and shows that the plan was completed in August 2023.</t>
  </si>
  <si>
    <t xml:space="preserve">8.3.6.1 Fire potential index- Per PacifiCorp’s ARC 2023, “FPI was completed and implemented in 2023 on the third-party software, allowing the Company to update the data inputs used in the District Fire Risk categories to quantify the potential for large or consequential wildfires several days based on such factors as weather, fuels, and terrain inputs”. Pursuant to these statements, Energy Safety requests the following: Provide date-stamped sample documentation from 2023 of PacifiCorp: 
(a)	Completing and implementing the FPI third-party software, the updated data outcome. 
(b)	Updating the data inputs in the District Fire Risk categories. Highlight or otherwise mark the quantification of the potential for large or consequential wildfires [for] several days based on factors such as weather, etc. </t>
  </si>
  <si>
    <t>(a)	Please refer to Attachment Energy Safety 2 which provides a copy of two slides from the June 16, 2023 business integration meeting. The first slide shows the date of the meeting, and the second slide shows the Fire Potential Index (FPI) implemented in Wildfire Analyst-Enterprise (WFA-E) on June 8, 2023.
(b)	PacifiCorp does not keep timestamped copies of all the inputs used for the System Impacts Forecast, such as FPI. FPI is one of the inputs used in addition to the other inputs described on pages 245-246 of the Approved 2023-2025 Base Wildfire Mitigation Plan (WMP). PacifiCorp keeps records of the System Impacts Forecast as shown in Figure 8-32 of the Approved 2023-2025 Base WMP.</t>
  </si>
  <si>
    <t>Attach Energy Safety 2</t>
  </si>
  <si>
    <t>DR-322</t>
  </si>
  <si>
    <t>1)	Please provide a list of WMP initiative activity projects – with associated identification numbers, scopes of work, and timeframes – that:
A)	Did not meet and WMP annual target or objective due to permitting constraints or other similar coordination difficulties with AHJs,
B)	Required rescheduling to another WMP initiative activity project and/or WMP year due to permitting constraints or other similar coordination difficulties with AHJs,
C)	Required rescoping to adhere to permitting requirements or other similar coordination difficulties with AHJs, or
D)	Required cancellation due to permitting requirements or other similar coordination difficulties with AHJs.</t>
  </si>
  <si>
    <t>2)	For each WMP initiative activity project listed in response to Question 1, please specify the AHJ(s) involved, notate which scenario(s) of A-D above applied, and the element of the project (i.e. project type, location, requirements, etc.) that was modified.</t>
  </si>
  <si>
    <t>Rachael Mello</t>
  </si>
  <si>
    <t>Energy Safety DR-309 - Findings and Fixings</t>
  </si>
  <si>
    <t xml:space="preserve">Please see Attachment Energy Safety DR-309 - Findings and Fixings, tab Q1-Summary for the table.  Assumptions for the table are below and the information in the Q1-Summary Tab are:
•	“WMP Initiative” is interpreted as whether or not a facility point is located within Tiers 2 or 3 or outside Tiers 2 or 3
•	Levels are interpreted based on PacifiCorp's A=1, B=2 and C=3 methodology which has been used since 2019.  PacifiCorp introduced an imminent threat policy mid-year 2024 which more closely aligns to California Level 1.  Since the Company’s  2024 quarterly reports still use the old approach, this data request will as well.
•	As with CA quarterly data, this response is for overhead equipment only
•	“Years” are based on calendar year 
•	Drone, helicopter and audit inspections and conditions are included in addition to the regular inspection initiatives tracked in  AI 1-6 </t>
  </si>
  <si>
    <t>Please see Attachment Energy Safety DR-309 - Findings and Fixings, tab Q2-Findings and Fixings for the information. PacifiCorp added Column K – Responsible Party to show where the responsibility lies for addressing the finding.</t>
  </si>
  <si>
    <t>Please refer to the Company’s responses to subparts (a) through (d) below:
(a)	Below is a list of projects which had the most significant delays that resulted in impacts to achieving the wildfire mitigation plan (WMP) annual target. Most projects have experienced some level of delay or design modification to comply with permit requirements, but the Company does not keep a specific list of exact impacts with dates and modifications to scope that occurred:
•	5R165 Hiouchi Line rebuild project
•	5G39 West Seiad Line rebuild project
•	5G79 Ski Resort Line rebuild project
•	5G16 Happy Camp Line rebuild project
•	5G40 Scott Bar Line rebuild project
(b)	Please refer to the Company’s response to subpart (a) above.
(c)	Please refer to the Company’s response to subpart (a) above.
(d)	To date, no projects have been cancelled by PacifiCorp, but have been rescoped as described in the Company’s response to Energy Safety DR-322 Data Request 2.</t>
  </si>
  <si>
    <t>The Company assumes that the reference to “Question 1” is intended to be a reference to the Company’s response to Energy Safety DR-322 Data Request 1. Based on the foregoing assumption, the Company responds with the table below:
Project	Authority Having Jurisdiction (AHJ)	Scenarios A through D from Energy Safety DR-322 Data Request 1	Element of Project
5R165 Hiouchi Line rebuild project
	California Department of Transportation
California State Parks
National Park Service	A, B and C	The project has been rescoped due to AHJ concerns. Portions scoped for relocation and undergrounding had to be rescoped for overhead rebuild in place. Project has been in design and permitting since initiated in 2020. Construction permits have not yet been granted.
5G39 West Seiad Line rebuild project
	California Department of Transportation
Klamath National Forest	A, B and C	A portion of the line located within a private easement had to be relocated further from Hwy 96.
Several segments scoped for overhead had to be rescoped for underground due to their proximity to Hwy 96. Permits for the relocated overhead segments have been received. The underground segments are still pending permits. This project was originally scheduled for 2022.
5G79 Ski Resort Line rebuild project
	Shasta Trinity National Forest	A, B and C	The project was originally scoped for overhead covered conductor in the existing alignment. The project has been rescoped for underground along a new alignment. Permits have been pending agency review since 2022.
5G16 Happy Camp Line rebuild project
	California Department of Transportation	A, B and C	The project was originally scoped for overhead covered conductor in the existing alignment. The project has been rescoped to underground on the other side of the road. This work was originally scheduled for 2021 and remains pending construction permits.
5G40 Scott Bar Line rebuild project
	California Department of Transportation	A, B and C	Agency project to rebuild bridge adjacent to the project voided encroachment permit and required redesign and relocation of overhead covered conductor as underground. Also required realignment of river crossing in proximity to the bridge. Construction permits for the revised scope were granted promptly. Construction was planned for 2023 but was completed in January 2024 in part due to the re-design.</t>
  </si>
  <si>
    <t>In PacifiCorp’s response to Energy Safety’s DR-293, Question #5 (p.7), regarding the status of PacifiCorp's ability to quantify PSPS risk, PacifiCorp stated, “PacifiCorp is currently developing a methodology to quantify long-term public safety power shutoff (PSPS) risk in its service territory, including the probability and consequence of PSPS events, with initial deployment on track for Q4 2024.” Question 1: Has this risk assessment plan been implemented? If yes, provide a detailed explanation of the methodology and analysis. In PacifiCorp’s response to Energy Safety’s DR-293, Question #8 (p.10), regarding the reasoning for the decreasing targets over time for the system automation devices, PacifiCorp stated, “It could be determined that new devices may be needed, or changes to PacifiCorp’s standards could occur, either of which could result in additional system automation devices being scoped in subsequent WMPs.”</t>
  </si>
  <si>
    <t xml:space="preserve">Question 2: Provide an explanation and examples of the types of standards that 
would determine the outcome of the total number of devices needing to be added or 
eliminated from the targeted goal?
In PacifiCorp’s response to Energy Safety’s DR-293, Questions #9 and #10 (pp. 11-12), 
PacifiCorp provided information on the number of devices installed in 2023 and 
2024—a total of 47 out of 60— and the target for 2025, which is 10. However, the table 
attached for question #10 shows 21 device locations as targets for installation for 
2025. 
Considering that 13 devices remain from the 2023 and 2024 targets, and 11 devices 
remain from 2025, the total number of locations remaining from 2023-2025 appears to 
be 23. </t>
  </si>
  <si>
    <t>Question 3: Please confirm the total number of devices that will be installed in 2025?</t>
  </si>
  <si>
    <t>DR 334</t>
  </si>
  <si>
    <t>DR-334</t>
  </si>
  <si>
    <t>1) Using the table template below, provide PacifiCorp’s WMP initiative names, initiative numbers, planned and actual spend/expenditure for calendar and compliance years 2020 and 2021. WMP Initiative Name and Number (Year) Forecast CAPEX+OPEX (Year) Actuals CAPEX+OPEX</t>
  </si>
  <si>
    <t>DR 335</t>
  </si>
  <si>
    <t>2023-2035 WMP</t>
  </si>
  <si>
    <t>No. The completion of long-term Public Safety Power Shutoff (PSPS) risk modeling is delayed while PacifiCorp determines the criteria to be used for back casting PSPS likelihood, duration and locations. PacifiCorp expects to implement an initial version of this PSPS risk analysis in Q2 2025.</t>
  </si>
  <si>
    <t>PacifiCorp’s initial program targets were based on the total number of relays and reclosers within the state. Relays and reclosers were prioritized for scoping based on several factors such as high fire threat district (HFTD) tier and number of customers served. Examples of changes to the number of devices added or removed from the target goal include the following:</t>
  </si>
  <si>
    <t>PacifiCorp has reviewed the counts from 2023 and 2024 and agree that a total of 13 devices were not completed in those years relative to the Wildfire Mitigation Plan (WMP) targets. The 13 devices not installed in 2023 and 2024 will be included with the original planned 2025 target of 10 for a total target of 23 system automation devices installations in 2025. The 2025 target for 2025 consists of:
Devices planned for installation in 2023-2024, not completed in those years	13
Devices targeted for 2025 installation per 2023-2025 WMP	10
Total Devices Planned for Installation in 2025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</si>
</sst>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5">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xf numFmtId="0" fontId="3" fillId="0" borderId="0" xfId="0" applyNumberFormat="1" applyFont="1" applyAlignment="1" applyProtection="1">
      <alignment horizontal="left" vertical="top" wrapText="1"/>
      <protection locked="0"/>
    </xf>
    <xf numFmtId="0" fontId="5" fillId="0" borderId="0" xfId="0" applyNumberFormat="1" applyFont="1" applyAlignment="1" applyProtection="1">
      <alignment horizontal="left" vertical="top" wrapText="1"/>
      <protection locked="0"/>
    </xf>
  </cellXfs>
  <cellStyles count="2">
    <cellStyle name="Hyperlink" xfId="1" builtinId="8"/>
    <cellStyle name="Normal" xfId="0" builtinId="0"/>
  </cellStyles>
  <dxfs count="65">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23" totalsRowShown="0" headerRowDxfId="21" dataDxfId="20">
  <autoFilter ref="A1:T23"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150" totalsRowShown="0" headerRowDxfId="64" dataDxfId="63">
  <autoFilter ref="A1:T150" xr:uid="{09EF2A7A-BAA9-4EE9-88EE-4222FE6CF17F}"/>
  <tableColumns count="20">
    <tableColumn id="1" xr3:uid="{0F6B76EE-CB3F-4D6F-B915-CF7CE2C948B3}" name="Count" dataDxfId="62"/>
    <tableColumn id="17" xr3:uid="{022832FF-C7D9-420D-91BB-905B03C8D465}" name="Party Name" dataDxfId="61"/>
    <tableColumn id="9" xr3:uid="{3401A4D8-3C27-419B-BCA2-6C4AB4C73621}" name="DR Set #" dataDxfId="60"/>
    <tableColumn id="2" xr3:uid="{3E47C018-7B3C-42AA-8D6C-22C5C4AF9292}" name="Data Request" dataDxfId="59"/>
    <tableColumn id="3" xr3:uid="{D7207BB6-7B35-4CA1-BFCD-0081C45595B5}" name="Question No." dataDxfId="58"/>
    <tableColumn id="4" xr3:uid="{F8B70EB1-06D5-4DFF-ACF4-642A576498EC}" name="Question ID" dataDxfId="57"/>
    <tableColumn id="5" xr3:uid="{6C24FCC0-5E05-42EE-965D-86D2EECEDBF7}" name="Question" dataDxfId="56"/>
    <tableColumn id="22" xr3:uid="{CAD37295-4D98-4156-BDB5-E400BCEFAC1C}" name="Responses" dataDxfId="55"/>
    <tableColumn id="6" xr3:uid="{ACE052A0-FEFC-47C6-98A1-AE0E5E2CD94D}" name="Requestor" dataDxfId="54"/>
    <tableColumn id="7" xr3:uid="{9141E224-8D12-4F37-A2DF-FE456197014C}" name="Date Received" dataDxfId="53"/>
    <tableColumn id="8" xr3:uid="{4DF37DC5-B155-46A2-878E-F31DA9924D93}" name="Due Date" dataDxfId="52"/>
    <tableColumn id="10" xr3:uid="{655F4BDA-D72E-4CCD-AEBD-1FC8EA3B2F45}" name="Date Sent" dataDxfId="51"/>
    <tableColumn id="16" xr3:uid="{2A86385F-BDE5-4DBC-9F21-990776697095}" name="Link" dataDxfId="50"/>
    <tableColumn id="20" xr3:uid="{629B90C2-4C96-42E2-9039-0C0181B3B914}" name="Number of Attachments" dataDxfId="49"/>
    <tableColumn id="23" xr3:uid="{876B4DBE-E852-4114-B7A3-DC9DB400E05F}" name="Attachment Name" dataDxfId="48"/>
    <tableColumn id="21" xr3:uid="{36A73F4F-177C-4C2C-9600-95310CE97047}" name="NDA Required" dataDxfId="47"/>
    <tableColumn id="11" xr3:uid="{EE86F499-8085-4BDB-9D72-5ED9E4BA0AD3}" name="WMP Section" dataDxfId="46"/>
    <tableColumn id="18" xr3:uid="{FC8213A4-E62A-45DA-83DB-797940670149}" name="Category " dataDxfId="45"/>
    <tableColumn id="19" xr3:uid="{A00F9A1D-D86B-40C2-8682-1B539D610649}" name="Subcategory " dataDxfId="44"/>
    <tableColumn id="12" xr3:uid="{58FAC808-5769-40CB-A4A0-34AC58E747CF}" name="Question ID2" dataDxfId="43">
      <calculatedColumnFormula>Table132[[#This Row],[Question ID]]</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42" dataDxfId="41">
  <autoFilter ref="A1:S140" xr:uid="{D53FEB10-3F2C-4417-8E91-47D24D4566B8}"/>
  <tableColumns count="19">
    <tableColumn id="1" xr3:uid="{3F4B67E0-3A4D-4963-807B-51152CA4CC87}" name="Count" dataDxfId="40"/>
    <tableColumn id="17" xr3:uid="{217C20DE-F027-43CB-BD04-F8CE098CBBC8}" name="Party Name" dataDxfId="39"/>
    <tableColumn id="9" xr3:uid="{41F6EC25-98FA-4F97-A9A9-B1DAE530DEA9}" name="DR Set #" dataDxfId="38"/>
    <tableColumn id="2" xr3:uid="{EE70C199-EFBF-4D16-ABA7-2F938CAD338D}" name="Data Request" dataDxfId="37"/>
    <tableColumn id="3" xr3:uid="{0299CA68-710A-4BFE-ADA7-AB3A0C9BC548}" name="Question No." dataDxfId="36"/>
    <tableColumn id="4" xr3:uid="{3287CC82-EA3D-4A40-884F-14E6E00B7E7F}" name="Question ID" dataDxfId="35"/>
    <tableColumn id="5" xr3:uid="{F6CE5C5D-68C4-471B-A0C3-DF429AE92BB8}" name="Question" dataDxfId="34"/>
    <tableColumn id="22" xr3:uid="{BD0C24B5-07BB-4E05-888B-13DB58E20490}" name="Responses" dataDxfId="33"/>
    <tableColumn id="6" xr3:uid="{E188D83B-8091-44D1-AD1C-AA6A35F0D725}" name="Requestor" dataDxfId="32"/>
    <tableColumn id="7" xr3:uid="{61B1DDD9-B178-4100-9254-0B2E15BA42AF}" name="Date Received" dataDxfId="31"/>
    <tableColumn id="8" xr3:uid="{7007D524-4D80-4375-BAE3-5C20A8DF153E}" name="Due Date" dataDxfId="30"/>
    <tableColumn id="10" xr3:uid="{D3BD327F-0A7D-4F2D-B162-23AF688E4848}" name="Date Sent" dataDxfId="29"/>
    <tableColumn id="16" xr3:uid="{39B99AC3-6F22-4952-A818-E8CF6CFE9A4D}" name="Link" dataDxfId="28"/>
    <tableColumn id="20" xr3:uid="{9388A00E-8E25-4EEB-97A0-EA8149F201CB}" name="Number of Attachments" dataDxfId="27"/>
    <tableColumn id="23" xr3:uid="{AE7270DA-A6A8-452D-9BEB-FDD0E68E40F1}" name="Attachment Name" dataDxfId="26"/>
    <tableColumn id="21" xr3:uid="{626E3D08-F29D-4DCB-B8AB-5D2FAA7F6227}" name="NDA Required" dataDxfId="25"/>
    <tableColumn id="11" xr3:uid="{9242E1A3-0DE9-49DC-86D5-C7163A8C6CBD}" name="WMP Section" dataDxfId="24"/>
    <tableColumn id="18" xr3:uid="{26BA4643-5B42-474E-AD63-648ADA35100A}" name="Category " dataDxfId="23"/>
    <tableColumn id="19" xr3:uid="{5E634D55-9AD5-409A-BD1D-9CED178FC0F3}" name="Subcategory " dataDxfId="22"/>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23"/>
  <sheetViews>
    <sheetView tabSelected="1" zoomScale="70" zoomScaleNormal="70" workbookViewId="0">
      <pane ySplit="1" topLeftCell="A17" activePane="bottomLeft" state="frozen"/>
      <selection pane="bottomLeft" activeCell="H19" sqref="H19"/>
    </sheetView>
  </sheetViews>
  <sheetFormatPr defaultColWidth="9.1796875" defaultRowHeight="15.5" x14ac:dyDescent="0.35"/>
  <cols>
    <col min="1" max="1" width="7.54296875" style="19" customWidth="1"/>
    <col min="2" max="2" width="12.81640625" style="19" bestFit="1" customWidth="1"/>
    <col min="3" max="3" width="18.1796875" style="19" bestFit="1" customWidth="1"/>
    <col min="4" max="4" width="17.26953125" style="19" customWidth="1"/>
    <col min="5" max="5" width="10" style="19" customWidth="1"/>
    <col min="6" max="6" width="15.26953125" style="19" customWidth="1"/>
    <col min="7" max="7" width="66.1796875" style="19" customWidth="1"/>
    <col min="8" max="8" width="65.453125" style="19" customWidth="1"/>
    <col min="9" max="9" width="18.7265625" style="19" bestFit="1" customWidth="1"/>
    <col min="10" max="10" width="14.26953125" style="21" bestFit="1" customWidth="1"/>
    <col min="11" max="11" width="12.7265625" style="21" customWidth="1"/>
    <col min="12" max="12" width="17.1796875" style="21" bestFit="1" customWidth="1"/>
    <col min="13" max="13" width="9.54296875" style="21" bestFit="1" customWidth="1"/>
    <col min="14" max="14" width="13.453125" style="19" customWidth="1"/>
    <col min="15" max="15" width="17.453125" style="21" customWidth="1"/>
    <col min="16" max="16" width="14.453125" style="21" bestFit="1" customWidth="1"/>
    <col min="17" max="17" width="13.453125" style="19" customWidth="1"/>
    <col min="18" max="18" width="19.26953125" style="19" customWidth="1"/>
    <col min="19" max="19" width="18" style="19" bestFit="1" customWidth="1"/>
    <col min="20" max="20" width="17" style="4" customWidth="1"/>
    <col min="21" max="16384" width="9.1796875" style="4"/>
  </cols>
  <sheetData>
    <row r="1" spans="1:20" s="3" customFormat="1" ht="31" x14ac:dyDescent="0.3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35">
      <c r="A2" s="19">
        <v>1</v>
      </c>
      <c r="B2" s="19" t="s">
        <v>388</v>
      </c>
      <c r="C2" s="19" t="s">
        <v>1045</v>
      </c>
      <c r="D2" s="19" t="s">
        <v>567</v>
      </c>
      <c r="E2" s="19">
        <v>1</v>
      </c>
      <c r="F2" s="19" t="s">
        <v>1046</v>
      </c>
      <c r="G2" s="19" t="s">
        <v>1057</v>
      </c>
      <c r="H2" s="20" t="s">
        <v>1063</v>
      </c>
      <c r="I2" s="19" t="s">
        <v>635</v>
      </c>
      <c r="J2" s="21">
        <v>45659</v>
      </c>
      <c r="K2" s="22">
        <v>45664</v>
      </c>
      <c r="L2" s="22">
        <v>45664</v>
      </c>
      <c r="M2" s="22"/>
      <c r="N2" s="20"/>
      <c r="O2" s="22"/>
      <c r="P2" s="22"/>
      <c r="Q2" s="20"/>
      <c r="R2" s="20"/>
      <c r="S2" s="20"/>
      <c r="T2" s="20" t="str">
        <f>Table1324[[#This Row],[Question ID]]</f>
        <v>OEIS 11.1</v>
      </c>
    </row>
    <row r="3" spans="1:20" ht="310" x14ac:dyDescent="0.35">
      <c r="A3" s="19">
        <v>2</v>
      </c>
      <c r="B3" s="19" t="s">
        <v>388</v>
      </c>
      <c r="C3" s="19" t="s">
        <v>1045</v>
      </c>
      <c r="D3" s="19" t="s">
        <v>567</v>
      </c>
      <c r="E3" s="19">
        <v>2</v>
      </c>
      <c r="F3" s="19" t="s">
        <v>1047</v>
      </c>
      <c r="G3" s="19" t="s">
        <v>1058</v>
      </c>
      <c r="H3" s="20" t="s">
        <v>1064</v>
      </c>
      <c r="I3" s="19" t="s">
        <v>635</v>
      </c>
      <c r="J3" s="21">
        <v>45659</v>
      </c>
      <c r="K3" s="22">
        <v>45664</v>
      </c>
      <c r="L3" s="22">
        <v>45664</v>
      </c>
      <c r="M3" s="22"/>
      <c r="N3" s="20"/>
      <c r="O3" s="22"/>
      <c r="P3" s="22"/>
      <c r="Q3" s="20"/>
      <c r="R3" s="20"/>
      <c r="S3" s="20"/>
      <c r="T3" s="20" t="str">
        <f>Table1324[[#This Row],[Question ID]]</f>
        <v>OEIS 11.2</v>
      </c>
    </row>
    <row r="4" spans="1:20" ht="248" x14ac:dyDescent="0.35">
      <c r="A4" s="19">
        <v>3</v>
      </c>
      <c r="B4" s="19" t="s">
        <v>388</v>
      </c>
      <c r="C4" s="19" t="s">
        <v>1045</v>
      </c>
      <c r="D4" s="19" t="s">
        <v>567</v>
      </c>
      <c r="E4" s="19">
        <v>3</v>
      </c>
      <c r="F4" s="19" t="s">
        <v>1048</v>
      </c>
      <c r="G4" s="19" t="s">
        <v>1059</v>
      </c>
      <c r="H4" s="20" t="s">
        <v>1065</v>
      </c>
      <c r="I4" s="19" t="s">
        <v>635</v>
      </c>
      <c r="J4" s="21">
        <v>45659</v>
      </c>
      <c r="K4" s="22">
        <v>45664</v>
      </c>
      <c r="L4" s="22">
        <v>45664</v>
      </c>
      <c r="M4" s="22"/>
      <c r="N4" s="20"/>
      <c r="O4" s="22"/>
      <c r="P4" s="22"/>
      <c r="Q4" s="20"/>
      <c r="R4" s="20"/>
      <c r="S4" s="20"/>
      <c r="T4" s="20" t="str">
        <f>Table1324[[#This Row],[Question ID]]</f>
        <v>OEIS 11.3</v>
      </c>
    </row>
    <row r="5" spans="1:20" ht="387.5" x14ac:dyDescent="0.35">
      <c r="A5" s="19">
        <v>4</v>
      </c>
      <c r="B5" s="19" t="s">
        <v>388</v>
      </c>
      <c r="C5" s="19" t="s">
        <v>1045</v>
      </c>
      <c r="D5" s="19" t="s">
        <v>567</v>
      </c>
      <c r="E5" s="19">
        <v>4</v>
      </c>
      <c r="F5" s="19" t="s">
        <v>1049</v>
      </c>
      <c r="G5" s="19" t="s">
        <v>1060</v>
      </c>
      <c r="H5" s="20" t="s">
        <v>1066</v>
      </c>
      <c r="I5" s="19" t="s">
        <v>635</v>
      </c>
      <c r="J5" s="21">
        <v>45659</v>
      </c>
      <c r="K5" s="22">
        <v>45664</v>
      </c>
      <c r="L5" s="22">
        <v>45664</v>
      </c>
      <c r="M5" s="22"/>
      <c r="N5" s="20"/>
      <c r="O5" s="22"/>
      <c r="P5" s="22"/>
      <c r="Q5" s="20"/>
      <c r="R5" s="20"/>
      <c r="S5" s="20"/>
      <c r="T5" s="20" t="str">
        <f>Table1324[[#This Row],[Question ID]]</f>
        <v>OEIS 11.4</v>
      </c>
    </row>
    <row r="6" spans="1:20" ht="170.5" x14ac:dyDescent="0.35">
      <c r="A6" s="19">
        <v>5</v>
      </c>
      <c r="B6" s="19" t="s">
        <v>388</v>
      </c>
      <c r="C6" s="19" t="s">
        <v>1045</v>
      </c>
      <c r="D6" s="19" t="s">
        <v>567</v>
      </c>
      <c r="E6" s="19">
        <v>5</v>
      </c>
      <c r="F6" s="19" t="s">
        <v>1050</v>
      </c>
      <c r="G6" s="19" t="s">
        <v>1061</v>
      </c>
      <c r="H6" s="20" t="s">
        <v>1067</v>
      </c>
      <c r="I6" s="19" t="s">
        <v>635</v>
      </c>
      <c r="J6" s="21">
        <v>45659</v>
      </c>
      <c r="K6" s="22">
        <v>45664</v>
      </c>
      <c r="L6" s="22">
        <v>45664</v>
      </c>
      <c r="M6" s="22"/>
      <c r="N6" s="20"/>
      <c r="O6" s="22"/>
      <c r="P6" s="22"/>
      <c r="Q6" s="20"/>
      <c r="R6" s="20"/>
      <c r="S6" s="20"/>
      <c r="T6" s="20" t="str">
        <f>Table1324[[#This Row],[Question ID]]</f>
        <v>OEIS 11.5</v>
      </c>
    </row>
    <row r="7" spans="1:20" ht="124" x14ac:dyDescent="0.35">
      <c r="A7" s="19">
        <v>6</v>
      </c>
      <c r="B7" s="19" t="s">
        <v>388</v>
      </c>
      <c r="C7" s="19" t="s">
        <v>1045</v>
      </c>
      <c r="D7" s="19" t="s">
        <v>567</v>
      </c>
      <c r="E7" s="19">
        <v>6</v>
      </c>
      <c r="F7" s="19" t="s">
        <v>1051</v>
      </c>
      <c r="G7" s="19" t="s">
        <v>1062</v>
      </c>
      <c r="H7" s="20" t="s">
        <v>1068</v>
      </c>
      <c r="I7" s="19" t="s">
        <v>635</v>
      </c>
      <c r="J7" s="21">
        <v>45659</v>
      </c>
      <c r="K7" s="22">
        <v>45664</v>
      </c>
      <c r="L7" s="22">
        <v>45664</v>
      </c>
      <c r="M7" s="22"/>
      <c r="N7" s="20"/>
      <c r="O7" s="22"/>
      <c r="P7" s="22"/>
      <c r="Q7" s="20"/>
      <c r="R7" s="20"/>
      <c r="S7" s="20"/>
      <c r="T7" s="20" t="str">
        <f>Table1324[[#This Row],[Question ID]]</f>
        <v>OEIS 11.6</v>
      </c>
    </row>
    <row r="8" spans="1:20" ht="356.5" x14ac:dyDescent="0.35">
      <c r="A8" s="19">
        <v>7</v>
      </c>
      <c r="B8" s="19" t="s">
        <v>388</v>
      </c>
      <c r="C8" s="19" t="s">
        <v>1052</v>
      </c>
      <c r="D8" s="19" t="s">
        <v>567</v>
      </c>
      <c r="E8" s="19">
        <v>1</v>
      </c>
      <c r="F8" s="19" t="s">
        <v>1053</v>
      </c>
      <c r="G8" s="19" t="s">
        <v>1069</v>
      </c>
      <c r="H8" s="20" t="s">
        <v>1074</v>
      </c>
      <c r="I8" s="19" t="s">
        <v>635</v>
      </c>
      <c r="J8" s="21">
        <v>45671</v>
      </c>
      <c r="K8" s="22">
        <v>45674</v>
      </c>
      <c r="L8" s="22">
        <v>45678</v>
      </c>
      <c r="M8" s="22"/>
      <c r="N8" s="20">
        <v>2</v>
      </c>
      <c r="O8" s="22" t="s">
        <v>1078</v>
      </c>
      <c r="P8" s="22"/>
      <c r="Q8" s="20"/>
      <c r="R8" s="20"/>
      <c r="S8" s="20"/>
      <c r="T8" s="20" t="str">
        <f>Table1324[[#This Row],[Question ID]]</f>
        <v>OEIS 12.1</v>
      </c>
    </row>
    <row r="9" spans="1:20" ht="46.5" x14ac:dyDescent="0.35">
      <c r="A9" s="19">
        <v>8</v>
      </c>
      <c r="B9" s="19" t="s">
        <v>388</v>
      </c>
      <c r="C9" s="19" t="s">
        <v>1052</v>
      </c>
      <c r="D9" s="19" t="s">
        <v>567</v>
      </c>
      <c r="E9" s="19">
        <v>2</v>
      </c>
      <c r="F9" s="19" t="s">
        <v>1054</v>
      </c>
      <c r="G9" s="19" t="s">
        <v>1070</v>
      </c>
      <c r="H9" s="20" t="s">
        <v>1075</v>
      </c>
      <c r="I9" s="19" t="s">
        <v>635</v>
      </c>
      <c r="J9" s="21">
        <v>45671</v>
      </c>
      <c r="K9" s="22">
        <v>45674</v>
      </c>
      <c r="L9" s="22">
        <v>45674</v>
      </c>
      <c r="M9" s="22"/>
      <c r="N9" s="20"/>
      <c r="O9" s="22"/>
      <c r="P9" s="22"/>
      <c r="Q9" s="20"/>
      <c r="R9" s="20"/>
      <c r="S9" s="20"/>
      <c r="T9" s="20" t="str">
        <f>Table1324[[#This Row],[Question ID]]</f>
        <v>OEIS 12.2</v>
      </c>
    </row>
    <row r="10" spans="1:20" ht="93" x14ac:dyDescent="0.35">
      <c r="A10" s="19">
        <v>9</v>
      </c>
      <c r="B10" s="19" t="s">
        <v>388</v>
      </c>
      <c r="C10" s="19" t="s">
        <v>1052</v>
      </c>
      <c r="D10" s="19" t="s">
        <v>567</v>
      </c>
      <c r="E10" s="19">
        <v>3</v>
      </c>
      <c r="F10" s="19" t="s">
        <v>1055</v>
      </c>
      <c r="G10" s="19" t="s">
        <v>1071</v>
      </c>
      <c r="H10" s="20" t="s">
        <v>1076</v>
      </c>
      <c r="I10" s="19" t="s">
        <v>635</v>
      </c>
      <c r="J10" s="21">
        <v>45671</v>
      </c>
      <c r="K10" s="22">
        <v>45674</v>
      </c>
      <c r="L10" s="22">
        <v>45674</v>
      </c>
      <c r="M10" s="22"/>
      <c r="N10" s="20"/>
      <c r="O10" s="22"/>
      <c r="P10" s="22"/>
      <c r="Q10" s="20"/>
      <c r="R10" s="20"/>
      <c r="S10" s="20"/>
      <c r="T10" s="20" t="str">
        <f>Table1324[[#This Row],[Question ID]]</f>
        <v>OEIS 12.3</v>
      </c>
    </row>
    <row r="11" spans="1:20" ht="409.5" x14ac:dyDescent="0.35">
      <c r="A11" s="19">
        <v>10</v>
      </c>
      <c r="B11" s="19" t="s">
        <v>388</v>
      </c>
      <c r="C11" s="19" t="s">
        <v>1052</v>
      </c>
      <c r="D11" s="19" t="s">
        <v>567</v>
      </c>
      <c r="E11" s="19">
        <v>4</v>
      </c>
      <c r="F11" s="19" t="s">
        <v>1056</v>
      </c>
      <c r="G11" s="19" t="s">
        <v>1072</v>
      </c>
      <c r="H11" s="20" t="s">
        <v>1077</v>
      </c>
      <c r="I11" s="19" t="s">
        <v>635</v>
      </c>
      <c r="J11" s="21">
        <v>45671</v>
      </c>
      <c r="K11" s="22">
        <v>45674</v>
      </c>
      <c r="L11" s="22">
        <v>45674</v>
      </c>
      <c r="M11" s="22"/>
      <c r="N11" s="20">
        <v>1</v>
      </c>
      <c r="O11" s="22" t="s">
        <v>1079</v>
      </c>
      <c r="P11" s="22"/>
      <c r="Q11" s="20"/>
      <c r="R11" s="20"/>
      <c r="S11" s="20"/>
      <c r="T11" s="20" t="str">
        <f>Table1324[[#This Row],[Question ID]]</f>
        <v>OEIS 12.4</v>
      </c>
    </row>
    <row r="12" spans="1:20" ht="217" x14ac:dyDescent="0.35">
      <c r="A12" s="19">
        <v>11</v>
      </c>
      <c r="B12" s="19" t="s">
        <v>388</v>
      </c>
      <c r="C12" s="19" t="s">
        <v>1073</v>
      </c>
      <c r="D12" s="19" t="s">
        <v>567</v>
      </c>
      <c r="E12" s="19">
        <v>1</v>
      </c>
      <c r="F12" s="19" t="s">
        <v>707</v>
      </c>
      <c r="G12" s="19" t="s">
        <v>1082</v>
      </c>
      <c r="H12" s="20" t="s">
        <v>1083</v>
      </c>
      <c r="I12" s="19" t="s">
        <v>925</v>
      </c>
      <c r="J12" s="21">
        <v>45674</v>
      </c>
      <c r="K12" s="22">
        <v>45684</v>
      </c>
      <c r="L12" s="22">
        <v>45684</v>
      </c>
      <c r="M12" s="22"/>
      <c r="N12" s="20">
        <v>1</v>
      </c>
      <c r="O12" s="22" t="s">
        <v>714</v>
      </c>
      <c r="P12" s="22"/>
      <c r="Q12" s="20"/>
      <c r="R12" s="20"/>
      <c r="S12" s="20"/>
      <c r="T12" s="20" t="str">
        <f>Table1324[[#This Row],[Question ID]]</f>
        <v>Energy Safety 1</v>
      </c>
    </row>
    <row r="13" spans="1:20" ht="248" x14ac:dyDescent="0.35">
      <c r="A13" s="19">
        <v>12</v>
      </c>
      <c r="B13" s="19" t="s">
        <v>388</v>
      </c>
      <c r="C13" s="19" t="s">
        <v>1073</v>
      </c>
      <c r="D13" s="19" t="s">
        <v>567</v>
      </c>
      <c r="E13" s="19">
        <v>2</v>
      </c>
      <c r="F13" s="19" t="s">
        <v>722</v>
      </c>
      <c r="G13" s="19" t="s">
        <v>1084</v>
      </c>
      <c r="H13" s="20" t="s">
        <v>1085</v>
      </c>
      <c r="I13" s="19" t="s">
        <v>925</v>
      </c>
      <c r="J13" s="21">
        <v>45674</v>
      </c>
      <c r="K13" s="22">
        <v>45684</v>
      </c>
      <c r="L13" s="22">
        <v>45684</v>
      </c>
      <c r="M13" s="22"/>
      <c r="N13" s="20">
        <v>1</v>
      </c>
      <c r="O13" s="22" t="s">
        <v>1086</v>
      </c>
      <c r="P13" s="22"/>
      <c r="Q13" s="20"/>
      <c r="R13" s="20"/>
      <c r="S13" s="20"/>
      <c r="T13" s="20" t="str">
        <f>Table1324[[#This Row],[Question ID]]</f>
        <v>Energy Safety 2</v>
      </c>
    </row>
    <row r="14" spans="1:20" ht="356.5" x14ac:dyDescent="0.35">
      <c r="A14" s="19">
        <v>13</v>
      </c>
      <c r="B14" s="19" t="s">
        <v>388</v>
      </c>
      <c r="C14" s="19" t="s">
        <v>1087</v>
      </c>
      <c r="D14" s="19" t="s">
        <v>567</v>
      </c>
      <c r="E14" s="19">
        <v>1</v>
      </c>
      <c r="F14" s="19" t="s">
        <v>707</v>
      </c>
      <c r="G14" s="19" t="s">
        <v>1088</v>
      </c>
      <c r="H14" s="20" t="s">
        <v>1094</v>
      </c>
      <c r="I14" s="19" t="s">
        <v>1090</v>
      </c>
      <c r="J14" s="21">
        <v>45685</v>
      </c>
      <c r="K14" s="22">
        <v>45699</v>
      </c>
      <c r="L14" s="22"/>
      <c r="M14" s="22"/>
      <c r="N14" s="20"/>
      <c r="O14" s="22"/>
      <c r="P14" s="22"/>
      <c r="Q14" s="20"/>
      <c r="R14" s="20"/>
      <c r="S14" s="20"/>
      <c r="T14" s="20" t="str">
        <f>Table1324[[#This Row],[Question ID]]</f>
        <v>Energy Safety 1</v>
      </c>
    </row>
    <row r="15" spans="1:20" ht="409.5" x14ac:dyDescent="0.35">
      <c r="A15" s="19">
        <v>14</v>
      </c>
      <c r="B15" s="19" t="s">
        <v>388</v>
      </c>
      <c r="C15" s="19" t="s">
        <v>1087</v>
      </c>
      <c r="D15" s="19" t="s">
        <v>567</v>
      </c>
      <c r="E15" s="19">
        <v>2</v>
      </c>
      <c r="F15" s="19" t="s">
        <v>722</v>
      </c>
      <c r="G15" s="19" t="s">
        <v>1089</v>
      </c>
      <c r="H15" s="20" t="s">
        <v>1095</v>
      </c>
      <c r="I15" s="19" t="s">
        <v>1090</v>
      </c>
      <c r="J15" s="21">
        <v>45685</v>
      </c>
      <c r="K15" s="22">
        <v>45699</v>
      </c>
      <c r="L15" s="22"/>
      <c r="M15" s="22"/>
      <c r="N15" s="20"/>
      <c r="O15" s="22"/>
      <c r="P15" s="22"/>
      <c r="Q15" s="20"/>
      <c r="R15" s="20"/>
      <c r="S15" s="20"/>
      <c r="T15" s="20" t="str">
        <f>Table1324[[#This Row],[Question ID]]</f>
        <v>Energy Safety 2</v>
      </c>
    </row>
    <row r="16" spans="1:20" ht="217" x14ac:dyDescent="0.35">
      <c r="A16" s="19">
        <v>15</v>
      </c>
      <c r="B16" s="19" t="s">
        <v>388</v>
      </c>
      <c r="C16" s="19" t="s">
        <v>1100</v>
      </c>
      <c r="D16" s="19" t="s">
        <v>567</v>
      </c>
      <c r="E16" s="19">
        <v>1</v>
      </c>
      <c r="F16" s="19" t="s">
        <v>707</v>
      </c>
      <c r="G16" s="19" t="s">
        <v>1096</v>
      </c>
      <c r="H16" s="20" t="s">
        <v>1104</v>
      </c>
      <c r="I16" s="19" t="s">
        <v>925</v>
      </c>
      <c r="J16" s="21">
        <v>45699</v>
      </c>
      <c r="K16" s="22">
        <v>45705</v>
      </c>
      <c r="L16" s="22"/>
      <c r="M16" s="22"/>
      <c r="N16" s="20"/>
      <c r="O16" s="22"/>
      <c r="P16" s="22"/>
      <c r="Q16" s="20"/>
      <c r="R16" s="20"/>
      <c r="S16" s="20"/>
      <c r="T16" s="20" t="str">
        <f>Table1324[[#This Row],[Question ID]]</f>
        <v>Energy Safety 1</v>
      </c>
    </row>
    <row r="17" spans="1:20" ht="294.5" x14ac:dyDescent="0.35">
      <c r="A17" s="19">
        <v>16</v>
      </c>
      <c r="B17" s="19" t="s">
        <v>388</v>
      </c>
      <c r="C17" s="19" t="s">
        <v>1099</v>
      </c>
      <c r="D17" s="19" t="s">
        <v>567</v>
      </c>
      <c r="E17" s="19">
        <v>2</v>
      </c>
      <c r="F17" s="19" t="s">
        <v>722</v>
      </c>
      <c r="G17" s="19" t="s">
        <v>1097</v>
      </c>
      <c r="H17" s="20" t="s">
        <v>1105</v>
      </c>
      <c r="I17" s="19" t="s">
        <v>925</v>
      </c>
      <c r="J17" s="21">
        <v>45699</v>
      </c>
      <c r="K17" s="22">
        <v>45705</v>
      </c>
      <c r="L17" s="22"/>
      <c r="M17" s="22"/>
      <c r="N17" s="20"/>
      <c r="O17" s="22"/>
      <c r="P17" s="22"/>
      <c r="Q17" s="20"/>
      <c r="R17" s="20"/>
      <c r="S17" s="20"/>
      <c r="T17" s="20" t="str">
        <f>Table1324[[#This Row],[Question ID]]</f>
        <v>Energy Safety 2</v>
      </c>
    </row>
    <row r="18" spans="1:20" ht="170.5" x14ac:dyDescent="0.35">
      <c r="A18" s="19">
        <v>17</v>
      </c>
      <c r="B18" s="19" t="s">
        <v>388</v>
      </c>
      <c r="C18" s="19" t="s">
        <v>1099</v>
      </c>
      <c r="D18" s="19" t="s">
        <v>567</v>
      </c>
      <c r="E18" s="19">
        <v>3</v>
      </c>
      <c r="F18" s="19" t="s">
        <v>723</v>
      </c>
      <c r="G18" s="19" t="s">
        <v>1098</v>
      </c>
      <c r="H18" s="20" t="s">
        <v>1106</v>
      </c>
      <c r="I18" s="19" t="s">
        <v>925</v>
      </c>
      <c r="J18" s="21">
        <v>45699</v>
      </c>
      <c r="K18" s="22">
        <v>45705</v>
      </c>
      <c r="L18" s="22"/>
      <c r="M18" s="22"/>
      <c r="N18" s="20"/>
      <c r="O18" s="22"/>
      <c r="P18" s="22"/>
      <c r="Q18" s="20"/>
      <c r="R18" s="20"/>
      <c r="S18" s="20"/>
      <c r="T18" s="20" t="str">
        <f>Table1324[[#This Row],[Question ID]]</f>
        <v>Energy Safety 3</v>
      </c>
    </row>
    <row r="19" spans="1:20" ht="62" x14ac:dyDescent="0.35">
      <c r="A19" s="19">
        <v>18</v>
      </c>
      <c r="B19" s="19" t="s">
        <v>388</v>
      </c>
      <c r="C19" s="23" t="s">
        <v>1102</v>
      </c>
      <c r="D19" s="23" t="s">
        <v>1103</v>
      </c>
      <c r="E19" s="19">
        <v>1</v>
      </c>
      <c r="F19" s="19" t="s">
        <v>707</v>
      </c>
      <c r="G19" s="19" t="s">
        <v>1101</v>
      </c>
      <c r="H19" s="20"/>
      <c r="I19" s="19" t="s">
        <v>925</v>
      </c>
      <c r="J19" s="21">
        <v>45707</v>
      </c>
      <c r="K19" s="22">
        <v>45721</v>
      </c>
      <c r="L19" s="22"/>
      <c r="M19" s="22"/>
      <c r="N19" s="24"/>
      <c r="O19" s="22"/>
      <c r="P19" s="22"/>
      <c r="Q19" s="20"/>
      <c r="R19" s="20"/>
      <c r="S19" s="20"/>
      <c r="T19" s="24" t="str">
        <f>Table1324[[#This Row],[Question ID]]</f>
        <v>Energy Safety 1</v>
      </c>
    </row>
    <row r="20" spans="1:20" x14ac:dyDescent="0.35">
      <c r="C20" s="23"/>
      <c r="D20" s="23"/>
      <c r="H20" s="20"/>
      <c r="K20" s="22"/>
      <c r="L20" s="22"/>
      <c r="M20" s="22"/>
      <c r="N20" s="24"/>
      <c r="O20" s="22"/>
      <c r="P20" s="22"/>
      <c r="Q20" s="20"/>
      <c r="R20" s="20"/>
      <c r="S20" s="20"/>
      <c r="T20" s="24">
        <f>Table1324[[#This Row],[Question ID]]</f>
        <v>0</v>
      </c>
    </row>
    <row r="21" spans="1:20" x14ac:dyDescent="0.35">
      <c r="C21" s="23"/>
      <c r="D21" s="23"/>
      <c r="H21" s="20"/>
      <c r="K21" s="22"/>
      <c r="L21" s="22"/>
      <c r="M21" s="22"/>
      <c r="N21" s="24"/>
      <c r="O21" s="22"/>
      <c r="P21" s="22"/>
      <c r="Q21" s="20"/>
      <c r="R21" s="20"/>
      <c r="S21" s="20"/>
      <c r="T21" s="24">
        <f>Table1324[[#This Row],[Question ID]]</f>
        <v>0</v>
      </c>
    </row>
    <row r="22" spans="1:20" x14ac:dyDescent="0.35">
      <c r="C22" s="23"/>
      <c r="D22" s="23"/>
      <c r="H22" s="20"/>
      <c r="K22" s="22"/>
      <c r="L22" s="22"/>
      <c r="M22" s="22"/>
      <c r="N22" s="24"/>
      <c r="O22" s="22"/>
      <c r="P22" s="22"/>
      <c r="Q22" s="20"/>
      <c r="R22" s="20"/>
      <c r="S22" s="20"/>
      <c r="T22" s="24">
        <f>Table1324[[#This Row],[Question ID]]</f>
        <v>0</v>
      </c>
    </row>
    <row r="23" spans="1:20" x14ac:dyDescent="0.35">
      <c r="C23" s="23"/>
      <c r="D23" s="23"/>
      <c r="H23" s="20"/>
      <c r="K23" s="22"/>
      <c r="L23" s="22"/>
      <c r="M23" s="22"/>
      <c r="N23" s="24"/>
      <c r="O23" s="22"/>
      <c r="P23" s="22"/>
      <c r="Q23" s="20"/>
      <c r="R23" s="20"/>
      <c r="S23" s="20"/>
      <c r="T23" s="24">
        <f>Table1324[[#This Row],[Question ID]]</f>
        <v>0</v>
      </c>
    </row>
  </sheetData>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150"/>
  <sheetViews>
    <sheetView zoomScale="70" zoomScaleNormal="70" workbookViewId="0">
      <pane ySplit="1" topLeftCell="A148" activePane="bottomLeft" state="frozen"/>
      <selection pane="bottomLeft" activeCell="H149" sqref="H149"/>
    </sheetView>
  </sheetViews>
  <sheetFormatPr defaultColWidth="9.1796875" defaultRowHeight="15.5" x14ac:dyDescent="0.35"/>
  <cols>
    <col min="1" max="1" width="7.54296875" style="19" customWidth="1"/>
    <col min="2" max="2" width="12.81640625" style="19" bestFit="1" customWidth="1"/>
    <col min="3" max="3" width="18.1796875" style="19" bestFit="1" customWidth="1"/>
    <col min="4" max="4" width="17.26953125" style="19" customWidth="1"/>
    <col min="5" max="5" width="10" style="19" customWidth="1"/>
    <col min="6" max="6" width="15.26953125" style="19" customWidth="1"/>
    <col min="7" max="7" width="66.1796875" style="19" customWidth="1"/>
    <col min="8" max="8" width="65.453125" style="19" customWidth="1"/>
    <col min="9" max="9" width="18.7265625" style="19" bestFit="1" customWidth="1"/>
    <col min="10" max="10" width="14.26953125" style="21" bestFit="1" customWidth="1"/>
    <col min="11" max="11" width="12.7265625" style="21" customWidth="1"/>
    <col min="12" max="12" width="17.1796875" style="21" bestFit="1" customWidth="1"/>
    <col min="13" max="13" width="9.54296875" style="21" bestFit="1" customWidth="1"/>
    <col min="14" max="14" width="13.453125" style="19" customWidth="1"/>
    <col min="15" max="15" width="17.453125" style="21" customWidth="1"/>
    <col min="16" max="16" width="14.453125" style="21" bestFit="1" customWidth="1"/>
    <col min="17" max="17" width="13.453125" style="19" customWidth="1"/>
    <col min="18" max="18" width="19.26953125" style="19" customWidth="1"/>
    <col min="19" max="19" width="18" style="19" bestFit="1" customWidth="1"/>
    <col min="20" max="20" width="17" style="4" customWidth="1"/>
    <col min="21" max="16384" width="9.1796875" style="4"/>
  </cols>
  <sheetData>
    <row r="1" spans="1:20" s="3" customFormat="1" ht="31" x14ac:dyDescent="0.3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35">
      <c r="A2" s="19">
        <v>1</v>
      </c>
      <c r="B2" s="19" t="s">
        <v>14</v>
      </c>
      <c r="C2" s="19" t="s">
        <v>566</v>
      </c>
      <c r="D2" s="19" t="s">
        <v>567</v>
      </c>
      <c r="E2" s="19">
        <v>1</v>
      </c>
      <c r="F2" s="19" t="s">
        <v>18</v>
      </c>
      <c r="G2" s="19" t="s">
        <v>571</v>
      </c>
      <c r="H2" s="20" t="s">
        <v>794</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35">
      <c r="A3" s="19">
        <v>2</v>
      </c>
      <c r="B3" s="19" t="s">
        <v>14</v>
      </c>
      <c r="C3" s="19" t="s">
        <v>566</v>
      </c>
      <c r="D3" s="19" t="s">
        <v>567</v>
      </c>
      <c r="E3" s="19">
        <v>2</v>
      </c>
      <c r="F3" s="19" t="s">
        <v>19</v>
      </c>
      <c r="G3" s="19" t="s">
        <v>572</v>
      </c>
      <c r="H3" s="20" t="s">
        <v>794</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17" x14ac:dyDescent="0.3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17" x14ac:dyDescent="0.3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32.5" x14ac:dyDescent="0.3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32.5" x14ac:dyDescent="0.3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35">
      <c r="A8" s="19">
        <v>7</v>
      </c>
      <c r="B8" s="19" t="s">
        <v>14</v>
      </c>
      <c r="C8" s="19" t="s">
        <v>580</v>
      </c>
      <c r="D8" s="19" t="s">
        <v>567</v>
      </c>
      <c r="E8" s="19">
        <v>1</v>
      </c>
      <c r="F8" s="19" t="s">
        <v>26</v>
      </c>
      <c r="G8" s="19" t="s">
        <v>577</v>
      </c>
      <c r="H8" s="20" t="s">
        <v>795</v>
      </c>
      <c r="I8" s="19" t="s">
        <v>570</v>
      </c>
      <c r="J8" s="21">
        <v>45483</v>
      </c>
      <c r="K8" s="22">
        <v>45488</v>
      </c>
      <c r="L8" s="22">
        <v>45488</v>
      </c>
      <c r="M8" s="22" t="s">
        <v>141</v>
      </c>
      <c r="N8" s="20"/>
      <c r="O8" s="20"/>
      <c r="P8" s="20"/>
      <c r="Q8" s="20">
        <v>9</v>
      </c>
      <c r="R8" s="20">
        <v>9.1</v>
      </c>
      <c r="S8" s="20" t="s">
        <v>585</v>
      </c>
      <c r="T8" s="20" t="str">
        <f>Table132[[#This Row],[Question ID]]</f>
        <v>Cal Advocates 2.1</v>
      </c>
    </row>
    <row r="9" spans="1:20" ht="77.5" x14ac:dyDescent="0.3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63.5" x14ac:dyDescent="0.3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39.5" x14ac:dyDescent="0.3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3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48" x14ac:dyDescent="0.3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201.5" x14ac:dyDescent="0.3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48" x14ac:dyDescent="0.3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62" x14ac:dyDescent="0.3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77.5" x14ac:dyDescent="0.3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39.5" x14ac:dyDescent="0.3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3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32.5" x14ac:dyDescent="0.3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63.5" x14ac:dyDescent="0.3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41" x14ac:dyDescent="0.3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5" x14ac:dyDescent="0.3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3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39.5" x14ac:dyDescent="0.3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201.5" x14ac:dyDescent="0.3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201.5" x14ac:dyDescent="0.3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08.5" x14ac:dyDescent="0.3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70.5" x14ac:dyDescent="0.3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2" x14ac:dyDescent="0.3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2.5" x14ac:dyDescent="0.3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25.5" x14ac:dyDescent="0.3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3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56.5" x14ac:dyDescent="0.3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3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39.5" x14ac:dyDescent="0.3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93" x14ac:dyDescent="0.3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35">
      <c r="A38" s="19">
        <v>37</v>
      </c>
      <c r="B38" s="19" t="s">
        <v>388</v>
      </c>
      <c r="C38" s="19" t="s">
        <v>673</v>
      </c>
      <c r="D38" s="19" t="s">
        <v>567</v>
      </c>
      <c r="E38" s="19">
        <v>1</v>
      </c>
      <c r="F38" s="19" t="s">
        <v>403</v>
      </c>
      <c r="G38" s="19" t="s">
        <v>677</v>
      </c>
      <c r="H38" s="20" t="s">
        <v>684</v>
      </c>
      <c r="I38" s="19" t="s">
        <v>635</v>
      </c>
      <c r="J38" s="21">
        <v>45511</v>
      </c>
      <c r="K38" s="22">
        <v>45516</v>
      </c>
      <c r="L38" s="22">
        <v>45517</v>
      </c>
      <c r="M38" s="22"/>
      <c r="N38" s="20"/>
      <c r="O38" s="22"/>
      <c r="P38" s="22"/>
      <c r="Q38" s="20" t="s">
        <v>687</v>
      </c>
      <c r="R38" s="20" t="s">
        <v>686</v>
      </c>
      <c r="S38" s="20" t="s">
        <v>685</v>
      </c>
      <c r="T38" s="20" t="str">
        <f>Table132[[#This Row],[Question ID]]</f>
        <v>OEIS 2.1</v>
      </c>
    </row>
    <row r="39" spans="1:20" ht="409.5" x14ac:dyDescent="0.35">
      <c r="A39" s="19">
        <v>38</v>
      </c>
      <c r="B39" s="19" t="s">
        <v>388</v>
      </c>
      <c r="C39" s="19" t="s">
        <v>673</v>
      </c>
      <c r="D39" s="19" t="s">
        <v>567</v>
      </c>
      <c r="E39" s="19">
        <v>2</v>
      </c>
      <c r="F39" s="19" t="s">
        <v>404</v>
      </c>
      <c r="G39" s="19" t="s">
        <v>678</v>
      </c>
      <c r="H39" s="20" t="s">
        <v>688</v>
      </c>
      <c r="I39" s="19" t="s">
        <v>635</v>
      </c>
      <c r="J39" s="21">
        <v>45511</v>
      </c>
      <c r="K39" s="22">
        <v>45516</v>
      </c>
      <c r="L39" s="22">
        <v>45517</v>
      </c>
      <c r="M39" s="22"/>
      <c r="N39" s="20"/>
      <c r="O39" s="22"/>
      <c r="P39" s="22"/>
      <c r="Q39" s="20" t="s">
        <v>687</v>
      </c>
      <c r="R39" s="20" t="s">
        <v>686</v>
      </c>
      <c r="S39" s="20" t="s">
        <v>461</v>
      </c>
      <c r="T39" s="20" t="str">
        <f>Table132[[#This Row],[Question ID]]</f>
        <v>OEIS 2.2</v>
      </c>
    </row>
    <row r="40" spans="1:20" ht="201.5" x14ac:dyDescent="0.35">
      <c r="A40" s="19">
        <v>39</v>
      </c>
      <c r="B40" s="19" t="s">
        <v>388</v>
      </c>
      <c r="C40" s="19" t="s">
        <v>673</v>
      </c>
      <c r="D40" s="19" t="s">
        <v>567</v>
      </c>
      <c r="E40" s="19">
        <v>3</v>
      </c>
      <c r="F40" s="19" t="s">
        <v>405</v>
      </c>
      <c r="G40" s="19" t="s">
        <v>679</v>
      </c>
      <c r="H40" s="20" t="s">
        <v>689</v>
      </c>
      <c r="I40" s="19" t="s">
        <v>635</v>
      </c>
      <c r="J40" s="21">
        <v>45511</v>
      </c>
      <c r="K40" s="22">
        <v>45516</v>
      </c>
      <c r="L40" s="22">
        <v>45517</v>
      </c>
      <c r="M40" s="22"/>
      <c r="N40" s="20"/>
      <c r="O40" s="22"/>
      <c r="P40" s="22"/>
      <c r="Q40" s="20" t="s">
        <v>141</v>
      </c>
      <c r="R40" s="20" t="s">
        <v>141</v>
      </c>
      <c r="S40" s="20" t="s">
        <v>141</v>
      </c>
      <c r="T40" s="20" t="str">
        <f>Table132[[#This Row],[Question ID]]</f>
        <v>OEIS 2.3</v>
      </c>
    </row>
    <row r="41" spans="1:20" ht="341" x14ac:dyDescent="0.35">
      <c r="A41" s="19">
        <v>40</v>
      </c>
      <c r="B41" s="19" t="s">
        <v>388</v>
      </c>
      <c r="C41" s="19" t="s">
        <v>673</v>
      </c>
      <c r="D41" s="19" t="s">
        <v>567</v>
      </c>
      <c r="E41" s="19">
        <v>4</v>
      </c>
      <c r="F41" s="19" t="s">
        <v>674</v>
      </c>
      <c r="G41" s="19" t="s">
        <v>680</v>
      </c>
      <c r="H41" s="20" t="s">
        <v>690</v>
      </c>
      <c r="I41" s="19" t="s">
        <v>635</v>
      </c>
      <c r="J41" s="21">
        <v>45511</v>
      </c>
      <c r="K41" s="22">
        <v>45516</v>
      </c>
      <c r="L41" s="22">
        <v>45517</v>
      </c>
      <c r="M41" s="22"/>
      <c r="N41" s="20"/>
      <c r="O41" s="22"/>
      <c r="P41" s="22"/>
      <c r="Q41" s="20" t="s">
        <v>141</v>
      </c>
      <c r="R41" s="20" t="s">
        <v>141</v>
      </c>
      <c r="S41" s="20" t="s">
        <v>141</v>
      </c>
      <c r="T41" s="20" t="str">
        <f>Table132[[#This Row],[Question ID]]</f>
        <v>OEIS 2.4</v>
      </c>
    </row>
    <row r="42" spans="1:20" ht="186" x14ac:dyDescent="0.35">
      <c r="A42" s="19">
        <v>41</v>
      </c>
      <c r="B42" s="19" t="s">
        <v>388</v>
      </c>
      <c r="C42" s="19" t="s">
        <v>673</v>
      </c>
      <c r="D42" s="19" t="s">
        <v>567</v>
      </c>
      <c r="E42" s="19">
        <v>5</v>
      </c>
      <c r="F42" s="19" t="s">
        <v>675</v>
      </c>
      <c r="G42" s="19" t="s">
        <v>681</v>
      </c>
      <c r="H42" s="20" t="s">
        <v>691</v>
      </c>
      <c r="I42" s="19" t="s">
        <v>635</v>
      </c>
      <c r="J42" s="21">
        <v>45511</v>
      </c>
      <c r="K42" s="22">
        <v>45516</v>
      </c>
      <c r="L42" s="22">
        <v>45517</v>
      </c>
      <c r="M42" s="22"/>
      <c r="N42" s="20"/>
      <c r="O42" s="22"/>
      <c r="P42" s="22"/>
      <c r="Q42" s="20" t="s">
        <v>141</v>
      </c>
      <c r="R42" s="20" t="s">
        <v>141</v>
      </c>
      <c r="S42" s="20" t="s">
        <v>141</v>
      </c>
      <c r="T42" s="20" t="str">
        <f>Table132[[#This Row],[Question ID]]</f>
        <v>OEIS 2.5</v>
      </c>
    </row>
    <row r="43" spans="1:20" ht="341" x14ac:dyDescent="0.35">
      <c r="A43" s="19">
        <v>42</v>
      </c>
      <c r="B43" s="19" t="s">
        <v>388</v>
      </c>
      <c r="C43" s="19" t="s">
        <v>673</v>
      </c>
      <c r="D43" s="19" t="s">
        <v>567</v>
      </c>
      <c r="E43" s="19">
        <v>6</v>
      </c>
      <c r="F43" s="19" t="s">
        <v>676</v>
      </c>
      <c r="G43" s="19" t="s">
        <v>682</v>
      </c>
      <c r="H43" s="20" t="s">
        <v>692</v>
      </c>
      <c r="I43" s="19" t="s">
        <v>635</v>
      </c>
      <c r="J43" s="21">
        <v>45511</v>
      </c>
      <c r="K43" s="22">
        <v>45516</v>
      </c>
      <c r="L43" s="22">
        <v>45517</v>
      </c>
      <c r="M43" s="22"/>
      <c r="N43" s="20">
        <v>1</v>
      </c>
      <c r="O43" s="22" t="s">
        <v>683</v>
      </c>
      <c r="P43" s="22"/>
      <c r="Q43" s="20" t="s">
        <v>141</v>
      </c>
      <c r="R43" s="20" t="s">
        <v>141</v>
      </c>
      <c r="S43" s="20" t="s">
        <v>141</v>
      </c>
      <c r="T43" s="20" t="str">
        <f>Table132[[#This Row],[Question ID]]</f>
        <v>OEIS 2.6</v>
      </c>
    </row>
    <row r="44" spans="1:20" ht="409.5" x14ac:dyDescent="0.35">
      <c r="A44" s="19">
        <v>43</v>
      </c>
      <c r="B44" s="19" t="s">
        <v>14</v>
      </c>
      <c r="C44" s="19" t="s">
        <v>699</v>
      </c>
      <c r="D44" s="19" t="s">
        <v>567</v>
      </c>
      <c r="E44" s="19">
        <v>1</v>
      </c>
      <c r="F44" s="19" t="s">
        <v>694</v>
      </c>
      <c r="G44" s="19" t="s">
        <v>695</v>
      </c>
      <c r="H44" s="20" t="s">
        <v>701</v>
      </c>
      <c r="I44" s="19" t="s">
        <v>697</v>
      </c>
      <c r="J44" s="21">
        <v>45513</v>
      </c>
      <c r="K44" s="22">
        <v>45530</v>
      </c>
      <c r="L44" s="22">
        <v>45531</v>
      </c>
      <c r="M44" s="22"/>
      <c r="N44" s="20">
        <v>2</v>
      </c>
      <c r="O44" s="22" t="s">
        <v>702</v>
      </c>
      <c r="P44" s="22"/>
      <c r="Q44" s="20" t="s">
        <v>141</v>
      </c>
      <c r="R44" s="20" t="s">
        <v>141</v>
      </c>
      <c r="S44" s="20" t="s">
        <v>141</v>
      </c>
      <c r="T44" s="20" t="str">
        <f>Table132[[#This Row],[Question ID]]</f>
        <v>CPUC 1.1</v>
      </c>
    </row>
    <row r="45" spans="1:20" ht="124" x14ac:dyDescent="0.35">
      <c r="A45" s="19">
        <v>44</v>
      </c>
      <c r="B45" s="19" t="s">
        <v>14</v>
      </c>
      <c r="C45" s="19" t="s">
        <v>699</v>
      </c>
      <c r="D45" s="19" t="s">
        <v>567</v>
      </c>
      <c r="E45" s="19">
        <v>2</v>
      </c>
      <c r="F45" s="19" t="s">
        <v>693</v>
      </c>
      <c r="G45" s="19" t="s">
        <v>696</v>
      </c>
      <c r="H45" s="20" t="s">
        <v>703</v>
      </c>
      <c r="I45" s="19" t="s">
        <v>697</v>
      </c>
      <c r="J45" s="21">
        <v>45513</v>
      </c>
      <c r="K45" s="22">
        <v>45530</v>
      </c>
      <c r="L45" s="22">
        <v>45531</v>
      </c>
      <c r="M45" s="22"/>
      <c r="N45" s="20"/>
      <c r="O45" s="22"/>
      <c r="P45" s="22"/>
      <c r="Q45" s="20" t="s">
        <v>141</v>
      </c>
      <c r="R45" s="20" t="s">
        <v>141</v>
      </c>
      <c r="S45" s="20" t="s">
        <v>141</v>
      </c>
      <c r="T45" s="20" t="str">
        <f>Table132[[#This Row],[Question ID]]</f>
        <v>CPUC 1.2</v>
      </c>
    </row>
    <row r="46" spans="1:20" ht="341" x14ac:dyDescent="0.35">
      <c r="A46" s="19">
        <v>45</v>
      </c>
      <c r="B46" s="19" t="s">
        <v>388</v>
      </c>
      <c r="C46" s="19" t="s">
        <v>698</v>
      </c>
      <c r="D46" s="19" t="s">
        <v>567</v>
      </c>
      <c r="E46" s="19">
        <v>1</v>
      </c>
      <c r="F46" s="19" t="s">
        <v>440</v>
      </c>
      <c r="G46" s="19" t="s">
        <v>700</v>
      </c>
      <c r="H46" s="20" t="s">
        <v>704</v>
      </c>
      <c r="I46" s="19" t="s">
        <v>635</v>
      </c>
      <c r="J46" s="21">
        <v>45518</v>
      </c>
      <c r="K46" s="22">
        <v>45523</v>
      </c>
      <c r="L46" s="22">
        <v>45523</v>
      </c>
      <c r="M46" s="22"/>
      <c r="N46" s="20">
        <v>2</v>
      </c>
      <c r="O46" s="22" t="s">
        <v>705</v>
      </c>
      <c r="P46" s="22"/>
      <c r="Q46" s="20" t="s">
        <v>141</v>
      </c>
      <c r="R46" s="20" t="s">
        <v>141</v>
      </c>
      <c r="S46" s="20" t="s">
        <v>141</v>
      </c>
      <c r="T46" s="20" t="str">
        <f>Table132[[#This Row],[Question ID]]</f>
        <v>OEIS 3.1</v>
      </c>
    </row>
    <row r="47" spans="1:20" ht="409.5" x14ac:dyDescent="0.35">
      <c r="A47" s="19">
        <v>46</v>
      </c>
      <c r="B47" s="19" t="s">
        <v>388</v>
      </c>
      <c r="C47" s="19" t="s">
        <v>706</v>
      </c>
      <c r="D47" s="19" t="s">
        <v>567</v>
      </c>
      <c r="E47" s="19">
        <v>1</v>
      </c>
      <c r="F47" s="19" t="s">
        <v>707</v>
      </c>
      <c r="G47" s="19" t="s">
        <v>708</v>
      </c>
      <c r="H47" s="20" t="s">
        <v>713</v>
      </c>
      <c r="I47" s="19" t="s">
        <v>709</v>
      </c>
      <c r="J47" s="21">
        <v>45520</v>
      </c>
      <c r="K47" s="22">
        <v>45534</v>
      </c>
      <c r="L47" s="22">
        <v>45534</v>
      </c>
      <c r="M47" s="22"/>
      <c r="N47" s="20">
        <v>1</v>
      </c>
      <c r="O47" s="22" t="s">
        <v>714</v>
      </c>
      <c r="P47" s="22"/>
      <c r="Q47" s="20" t="s">
        <v>141</v>
      </c>
      <c r="R47" s="20" t="s">
        <v>141</v>
      </c>
      <c r="S47" s="20" t="s">
        <v>141</v>
      </c>
      <c r="T47" s="20" t="str">
        <f>Table132[[#This Row],[Question ID]]</f>
        <v>Energy Safety 1</v>
      </c>
    </row>
    <row r="48" spans="1:20" ht="341" x14ac:dyDescent="0.35">
      <c r="A48" s="19">
        <v>47</v>
      </c>
      <c r="B48" s="19" t="s">
        <v>388</v>
      </c>
      <c r="C48" s="19" t="s">
        <v>710</v>
      </c>
      <c r="D48" s="19" t="s">
        <v>567</v>
      </c>
      <c r="E48" s="19">
        <v>1</v>
      </c>
      <c r="F48" s="19" t="s">
        <v>445</v>
      </c>
      <c r="G48" s="19" t="s">
        <v>711</v>
      </c>
      <c r="H48" s="20" t="s">
        <v>712</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35">
      <c r="A49" s="19">
        <v>48</v>
      </c>
      <c r="B49" s="19" t="s">
        <v>388</v>
      </c>
      <c r="C49" s="19" t="s">
        <v>715</v>
      </c>
      <c r="D49" s="19" t="s">
        <v>567</v>
      </c>
      <c r="E49" s="19">
        <v>1</v>
      </c>
      <c r="F49" s="19" t="s">
        <v>473</v>
      </c>
      <c r="G49" s="19" t="s">
        <v>717</v>
      </c>
      <c r="H49" s="20" t="s">
        <v>791</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39.5" x14ac:dyDescent="0.35">
      <c r="A50" s="19">
        <v>49</v>
      </c>
      <c r="B50" s="19" t="s">
        <v>388</v>
      </c>
      <c r="C50" s="19" t="s">
        <v>715</v>
      </c>
      <c r="D50" s="19" t="s">
        <v>567</v>
      </c>
      <c r="E50" s="19">
        <v>2</v>
      </c>
      <c r="F50" s="19" t="s">
        <v>474</v>
      </c>
      <c r="G50" s="19" t="s">
        <v>718</v>
      </c>
      <c r="H50" s="20" t="s">
        <v>792</v>
      </c>
      <c r="I50" s="19" t="s">
        <v>635</v>
      </c>
      <c r="J50" s="21">
        <v>45533</v>
      </c>
      <c r="K50" s="22">
        <v>45539</v>
      </c>
      <c r="L50" s="22">
        <v>45539</v>
      </c>
      <c r="M50" s="22" t="s">
        <v>141</v>
      </c>
      <c r="N50" s="20"/>
      <c r="O50" s="22"/>
      <c r="P50" s="22"/>
      <c r="Q50" s="20" t="s">
        <v>461</v>
      </c>
      <c r="R50" s="20" t="s">
        <v>686</v>
      </c>
      <c r="S50" s="20" t="s">
        <v>461</v>
      </c>
      <c r="T50" s="20" t="str">
        <f>Table132[[#This Row],[Question ID]]</f>
        <v>OEIS 5.2</v>
      </c>
    </row>
    <row r="51" spans="1:20" ht="139.5" x14ac:dyDescent="0.35">
      <c r="A51" s="19">
        <v>50</v>
      </c>
      <c r="B51" s="19" t="s">
        <v>388</v>
      </c>
      <c r="C51" s="19" t="s">
        <v>715</v>
      </c>
      <c r="D51" s="19" t="s">
        <v>567</v>
      </c>
      <c r="E51" s="19">
        <v>3</v>
      </c>
      <c r="F51" s="19" t="s">
        <v>716</v>
      </c>
      <c r="G51" s="19" t="s">
        <v>719</v>
      </c>
      <c r="H51" s="20" t="s">
        <v>793</v>
      </c>
      <c r="I51" s="19" t="s">
        <v>635</v>
      </c>
      <c r="J51" s="21">
        <v>45533</v>
      </c>
      <c r="K51" s="22">
        <v>45539</v>
      </c>
      <c r="L51" s="22">
        <v>45539</v>
      </c>
      <c r="M51" s="22" t="s">
        <v>141</v>
      </c>
      <c r="N51" s="20"/>
      <c r="O51" s="22"/>
      <c r="P51" s="22"/>
      <c r="Q51" s="20" t="s">
        <v>461</v>
      </c>
      <c r="R51" s="20" t="s">
        <v>686</v>
      </c>
      <c r="S51" s="20" t="s">
        <v>461</v>
      </c>
      <c r="T51" s="20" t="str">
        <f>Table132[[#This Row],[Question ID]]</f>
        <v>OEIS 5.3</v>
      </c>
    </row>
    <row r="52" spans="1:20" ht="263.5" x14ac:dyDescent="0.35">
      <c r="A52" s="19">
        <v>51</v>
      </c>
      <c r="B52" s="19" t="s">
        <v>388</v>
      </c>
      <c r="C52" s="19" t="s">
        <v>720</v>
      </c>
      <c r="D52" s="19" t="s">
        <v>567</v>
      </c>
      <c r="E52" s="19">
        <v>1</v>
      </c>
      <c r="F52" s="19" t="s">
        <v>707</v>
      </c>
      <c r="G52" s="19" t="s">
        <v>756</v>
      </c>
      <c r="H52" s="20" t="s">
        <v>823</v>
      </c>
      <c r="I52" s="19" t="s">
        <v>721</v>
      </c>
      <c r="J52" s="21">
        <v>45531</v>
      </c>
      <c r="K52" s="22">
        <v>45560</v>
      </c>
      <c r="L52" s="22">
        <v>45560</v>
      </c>
      <c r="M52" s="22"/>
      <c r="N52" s="20">
        <v>2</v>
      </c>
      <c r="O52" s="22" t="s">
        <v>797</v>
      </c>
      <c r="P52" s="22"/>
      <c r="Q52" s="20" t="s">
        <v>151</v>
      </c>
      <c r="R52" s="20" t="s">
        <v>418</v>
      </c>
      <c r="S52" s="20" t="s">
        <v>347</v>
      </c>
      <c r="T52" s="20" t="str">
        <f>Table132[[#This Row],[Question ID]]</f>
        <v>Energy Safety 1</v>
      </c>
    </row>
    <row r="53" spans="1:20" ht="201.5" x14ac:dyDescent="0.35">
      <c r="A53" s="19">
        <v>52</v>
      </c>
      <c r="B53" s="19" t="s">
        <v>388</v>
      </c>
      <c r="C53" s="19" t="s">
        <v>720</v>
      </c>
      <c r="D53" s="19" t="s">
        <v>567</v>
      </c>
      <c r="E53" s="19">
        <v>2</v>
      </c>
      <c r="F53" s="19" t="s">
        <v>722</v>
      </c>
      <c r="G53" s="19" t="s">
        <v>757</v>
      </c>
      <c r="H53" s="20" t="s">
        <v>824</v>
      </c>
      <c r="I53" s="19" t="s">
        <v>721</v>
      </c>
      <c r="J53" s="21">
        <v>45531</v>
      </c>
      <c r="K53" s="22">
        <v>45560</v>
      </c>
      <c r="L53" s="22">
        <v>45560</v>
      </c>
      <c r="M53" s="22"/>
      <c r="N53" s="20">
        <v>2</v>
      </c>
      <c r="O53" s="22" t="s">
        <v>796</v>
      </c>
      <c r="P53" s="22"/>
      <c r="Q53" s="20" t="s">
        <v>151</v>
      </c>
      <c r="R53" s="20" t="s">
        <v>418</v>
      </c>
      <c r="S53" s="20" t="s">
        <v>347</v>
      </c>
      <c r="T53" s="20" t="str">
        <f>Table132[[#This Row],[Question ID]]</f>
        <v>Energy Safety 2</v>
      </c>
    </row>
    <row r="54" spans="1:20" ht="263.5" x14ac:dyDescent="0.35">
      <c r="A54" s="19">
        <v>53</v>
      </c>
      <c r="B54" s="19" t="s">
        <v>388</v>
      </c>
      <c r="C54" s="19" t="s">
        <v>720</v>
      </c>
      <c r="D54" s="19" t="s">
        <v>567</v>
      </c>
      <c r="E54" s="19">
        <v>3</v>
      </c>
      <c r="F54" s="19" t="s">
        <v>723</v>
      </c>
      <c r="G54" s="19" t="s">
        <v>758</v>
      </c>
      <c r="H54" s="20" t="s">
        <v>825</v>
      </c>
      <c r="I54" s="19" t="s">
        <v>721</v>
      </c>
      <c r="J54" s="21">
        <v>45531</v>
      </c>
      <c r="K54" s="22">
        <v>45560</v>
      </c>
      <c r="L54" s="22">
        <v>45560</v>
      </c>
      <c r="M54" s="22"/>
      <c r="N54" s="20">
        <v>1</v>
      </c>
      <c r="O54" s="22" t="s">
        <v>798</v>
      </c>
      <c r="P54" s="22"/>
      <c r="Q54" s="20" t="s">
        <v>151</v>
      </c>
      <c r="R54" s="20" t="s">
        <v>418</v>
      </c>
      <c r="S54" s="20" t="s">
        <v>347</v>
      </c>
      <c r="T54" s="20" t="str">
        <f>Table132[[#This Row],[Question ID]]</f>
        <v>Energy Safety 3</v>
      </c>
    </row>
    <row r="55" spans="1:20" ht="263.5" x14ac:dyDescent="0.35">
      <c r="A55" s="19">
        <v>54</v>
      </c>
      <c r="B55" s="19" t="s">
        <v>388</v>
      </c>
      <c r="C55" s="19" t="s">
        <v>720</v>
      </c>
      <c r="D55" s="19" t="s">
        <v>567</v>
      </c>
      <c r="E55" s="19">
        <v>4</v>
      </c>
      <c r="F55" s="19" t="s">
        <v>724</v>
      </c>
      <c r="G55" s="19" t="s">
        <v>759</v>
      </c>
      <c r="H55" s="20" t="s">
        <v>826</v>
      </c>
      <c r="I55" s="19" t="s">
        <v>721</v>
      </c>
      <c r="J55" s="21">
        <v>45531</v>
      </c>
      <c r="K55" s="22">
        <v>45560</v>
      </c>
      <c r="L55" s="22">
        <v>45560</v>
      </c>
      <c r="M55" s="22"/>
      <c r="N55" s="20">
        <v>2</v>
      </c>
      <c r="O55" s="22" t="s">
        <v>799</v>
      </c>
      <c r="P55" s="22"/>
      <c r="Q55" s="20" t="s">
        <v>151</v>
      </c>
      <c r="R55" s="20" t="s">
        <v>418</v>
      </c>
      <c r="S55" s="20" t="s">
        <v>347</v>
      </c>
      <c r="T55" s="20" t="str">
        <f>Table132[[#This Row],[Question ID]]</f>
        <v>Energy Safety 4</v>
      </c>
    </row>
    <row r="56" spans="1:20" ht="263.5" x14ac:dyDescent="0.35">
      <c r="A56" s="19">
        <v>55</v>
      </c>
      <c r="B56" s="19" t="s">
        <v>388</v>
      </c>
      <c r="C56" s="19" t="s">
        <v>720</v>
      </c>
      <c r="D56" s="19" t="s">
        <v>567</v>
      </c>
      <c r="E56" s="19">
        <v>5</v>
      </c>
      <c r="F56" s="19" t="s">
        <v>725</v>
      </c>
      <c r="G56" s="19" t="s">
        <v>760</v>
      </c>
      <c r="H56" s="20" t="s">
        <v>827</v>
      </c>
      <c r="I56" s="19" t="s">
        <v>721</v>
      </c>
      <c r="J56" s="21">
        <v>45531</v>
      </c>
      <c r="K56" s="22">
        <v>45560</v>
      </c>
      <c r="L56" s="22">
        <v>45560</v>
      </c>
      <c r="M56" s="22"/>
      <c r="N56" s="20">
        <v>2</v>
      </c>
      <c r="O56" s="22" t="s">
        <v>800</v>
      </c>
      <c r="P56" s="22"/>
      <c r="Q56" s="20" t="s">
        <v>151</v>
      </c>
      <c r="R56" s="20" t="s">
        <v>418</v>
      </c>
      <c r="S56" s="20" t="s">
        <v>347</v>
      </c>
      <c r="T56" s="20" t="str">
        <f>Table132[[#This Row],[Question ID]]</f>
        <v>Energy Safety 5</v>
      </c>
    </row>
    <row r="57" spans="1:20" ht="201.5" x14ac:dyDescent="0.35">
      <c r="A57" s="19">
        <v>56</v>
      </c>
      <c r="B57" s="19" t="s">
        <v>388</v>
      </c>
      <c r="C57" s="19" t="s">
        <v>720</v>
      </c>
      <c r="D57" s="19" t="s">
        <v>567</v>
      </c>
      <c r="E57" s="19">
        <v>6</v>
      </c>
      <c r="F57" s="19" t="s">
        <v>726</v>
      </c>
      <c r="G57" s="19" t="s">
        <v>761</v>
      </c>
      <c r="H57" s="20" t="s">
        <v>828</v>
      </c>
      <c r="I57" s="19" t="s">
        <v>721</v>
      </c>
      <c r="J57" s="21">
        <v>45531</v>
      </c>
      <c r="K57" s="22">
        <v>45560</v>
      </c>
      <c r="L57" s="22">
        <v>45560</v>
      </c>
      <c r="M57" s="22"/>
      <c r="N57" s="20">
        <v>2</v>
      </c>
      <c r="O57" s="22" t="s">
        <v>802</v>
      </c>
      <c r="P57" s="22"/>
      <c r="Q57" s="20" t="s">
        <v>151</v>
      </c>
      <c r="R57" s="20" t="s">
        <v>418</v>
      </c>
      <c r="S57" s="20" t="s">
        <v>347</v>
      </c>
      <c r="T57" s="20" t="str">
        <f>Table132[[#This Row],[Question ID]]</f>
        <v>Energy Safety 6</v>
      </c>
    </row>
    <row r="58" spans="1:20" ht="201.5" x14ac:dyDescent="0.35">
      <c r="A58" s="19">
        <v>57</v>
      </c>
      <c r="B58" s="19" t="s">
        <v>388</v>
      </c>
      <c r="C58" s="19" t="s">
        <v>720</v>
      </c>
      <c r="D58" s="19" t="s">
        <v>567</v>
      </c>
      <c r="E58" s="19">
        <v>7</v>
      </c>
      <c r="F58" s="19" t="s">
        <v>727</v>
      </c>
      <c r="G58" s="19" t="s">
        <v>762</v>
      </c>
      <c r="H58" s="20" t="s">
        <v>829</v>
      </c>
      <c r="I58" s="19" t="s">
        <v>721</v>
      </c>
      <c r="J58" s="21">
        <v>45531</v>
      </c>
      <c r="K58" s="22">
        <v>45560</v>
      </c>
      <c r="L58" s="22">
        <v>45560</v>
      </c>
      <c r="M58" s="22"/>
      <c r="N58" s="20">
        <v>2</v>
      </c>
      <c r="O58" s="22" t="s">
        <v>803</v>
      </c>
      <c r="P58" s="22"/>
      <c r="Q58" s="20" t="s">
        <v>151</v>
      </c>
      <c r="R58" s="20" t="s">
        <v>418</v>
      </c>
      <c r="S58" s="20" t="s">
        <v>347</v>
      </c>
      <c r="T58" s="20" t="str">
        <f>Table132[[#This Row],[Question ID]]</f>
        <v>Energy Safety 7</v>
      </c>
    </row>
    <row r="59" spans="1:20" ht="409.5" x14ac:dyDescent="0.35">
      <c r="A59" s="19">
        <v>58</v>
      </c>
      <c r="B59" s="19" t="s">
        <v>388</v>
      </c>
      <c r="C59" s="19" t="s">
        <v>720</v>
      </c>
      <c r="D59" s="19" t="s">
        <v>567</v>
      </c>
      <c r="E59" s="19">
        <v>8</v>
      </c>
      <c r="F59" s="19" t="s">
        <v>728</v>
      </c>
      <c r="G59" s="19" t="s">
        <v>763</v>
      </c>
      <c r="H59" s="20" t="s">
        <v>830</v>
      </c>
      <c r="I59" s="19" t="s">
        <v>721</v>
      </c>
      <c r="J59" s="21">
        <v>45531</v>
      </c>
      <c r="K59" s="22">
        <v>45560</v>
      </c>
      <c r="L59" s="22">
        <v>45560</v>
      </c>
      <c r="M59" s="22"/>
      <c r="N59" s="20">
        <v>2</v>
      </c>
      <c r="O59" s="22" t="s">
        <v>804</v>
      </c>
      <c r="P59" s="22"/>
      <c r="Q59" s="20" t="s">
        <v>151</v>
      </c>
      <c r="R59" s="20" t="s">
        <v>418</v>
      </c>
      <c r="S59" s="20" t="s">
        <v>347</v>
      </c>
      <c r="T59" s="20" t="str">
        <f>Table132[[#This Row],[Question ID]]</f>
        <v>Energy Safety 8</v>
      </c>
    </row>
    <row r="60" spans="1:20" ht="294.5" x14ac:dyDescent="0.35">
      <c r="A60" s="19">
        <v>59</v>
      </c>
      <c r="B60" s="19" t="s">
        <v>388</v>
      </c>
      <c r="C60" s="19" t="s">
        <v>720</v>
      </c>
      <c r="D60" s="19" t="s">
        <v>567</v>
      </c>
      <c r="E60" s="19">
        <v>9</v>
      </c>
      <c r="F60" s="19" t="s">
        <v>729</v>
      </c>
      <c r="G60" s="19" t="s">
        <v>764</v>
      </c>
      <c r="H60" s="20" t="s">
        <v>831</v>
      </c>
      <c r="I60" s="19" t="s">
        <v>721</v>
      </c>
      <c r="J60" s="21">
        <v>45531</v>
      </c>
      <c r="K60" s="22">
        <v>45560</v>
      </c>
      <c r="L60" s="22">
        <v>45560</v>
      </c>
      <c r="M60" s="22"/>
      <c r="N60" s="20">
        <v>1</v>
      </c>
      <c r="O60" s="22" t="s">
        <v>805</v>
      </c>
      <c r="P60" s="22"/>
      <c r="Q60" s="20" t="s">
        <v>151</v>
      </c>
      <c r="R60" s="20" t="s">
        <v>418</v>
      </c>
      <c r="S60" s="20" t="s">
        <v>347</v>
      </c>
      <c r="T60" s="20" t="str">
        <f>Table132[[#This Row],[Question ID]]</f>
        <v>Energy Safety 9</v>
      </c>
    </row>
    <row r="61" spans="1:20" ht="294.5" x14ac:dyDescent="0.35">
      <c r="A61" s="19">
        <v>60</v>
      </c>
      <c r="B61" s="19" t="s">
        <v>388</v>
      </c>
      <c r="C61" s="19" t="s">
        <v>720</v>
      </c>
      <c r="D61" s="19" t="s">
        <v>567</v>
      </c>
      <c r="E61" s="19">
        <v>10</v>
      </c>
      <c r="F61" s="19" t="s">
        <v>730</v>
      </c>
      <c r="G61" s="19" t="s">
        <v>765</v>
      </c>
      <c r="H61" s="20" t="s">
        <v>832</v>
      </c>
      <c r="I61" s="19" t="s">
        <v>721</v>
      </c>
      <c r="J61" s="21">
        <v>45531</v>
      </c>
      <c r="K61" s="22">
        <v>45560</v>
      </c>
      <c r="L61" s="22">
        <v>45560</v>
      </c>
      <c r="M61" s="22"/>
      <c r="N61" s="20"/>
      <c r="O61" s="22"/>
      <c r="P61" s="22"/>
      <c r="Q61" s="20" t="s">
        <v>151</v>
      </c>
      <c r="R61" s="20" t="s">
        <v>418</v>
      </c>
      <c r="S61" s="20" t="s">
        <v>347</v>
      </c>
      <c r="T61" s="20" t="str">
        <f>Table132[[#This Row],[Question ID]]</f>
        <v>Energy Safety 10</v>
      </c>
    </row>
    <row r="62" spans="1:20" ht="263.5" x14ac:dyDescent="0.35">
      <c r="A62" s="19">
        <v>61</v>
      </c>
      <c r="B62" s="19" t="s">
        <v>388</v>
      </c>
      <c r="C62" s="19" t="s">
        <v>720</v>
      </c>
      <c r="D62" s="19" t="s">
        <v>567</v>
      </c>
      <c r="E62" s="19">
        <v>11</v>
      </c>
      <c r="F62" s="19" t="s">
        <v>731</v>
      </c>
      <c r="G62" s="19" t="s">
        <v>766</v>
      </c>
      <c r="H62" s="20" t="s">
        <v>833</v>
      </c>
      <c r="I62" s="19" t="s">
        <v>721</v>
      </c>
      <c r="J62" s="21">
        <v>45531</v>
      </c>
      <c r="K62" s="22">
        <v>45560</v>
      </c>
      <c r="L62" s="22">
        <v>45560</v>
      </c>
      <c r="M62" s="22"/>
      <c r="N62" s="20">
        <v>1</v>
      </c>
      <c r="O62" s="22" t="s">
        <v>806</v>
      </c>
      <c r="P62" s="22"/>
      <c r="Q62" s="20" t="s">
        <v>151</v>
      </c>
      <c r="R62" s="20" t="s">
        <v>418</v>
      </c>
      <c r="S62" s="20" t="s">
        <v>347</v>
      </c>
      <c r="T62" s="20" t="str">
        <f>Table132[[#This Row],[Question ID]]</f>
        <v>Energy Safety 11</v>
      </c>
    </row>
    <row r="63" spans="1:20" ht="248" x14ac:dyDescent="0.35">
      <c r="A63" s="19">
        <v>62</v>
      </c>
      <c r="B63" s="19" t="s">
        <v>388</v>
      </c>
      <c r="C63" s="19" t="s">
        <v>720</v>
      </c>
      <c r="D63" s="19" t="s">
        <v>567</v>
      </c>
      <c r="E63" s="19">
        <v>12</v>
      </c>
      <c r="F63" s="19" t="s">
        <v>732</v>
      </c>
      <c r="G63" s="19" t="s">
        <v>767</v>
      </c>
      <c r="H63" s="20" t="s">
        <v>834</v>
      </c>
      <c r="I63" s="19" t="s">
        <v>721</v>
      </c>
      <c r="J63" s="21">
        <v>45531</v>
      </c>
      <c r="K63" s="22">
        <v>45560</v>
      </c>
      <c r="L63" s="22">
        <v>45560</v>
      </c>
      <c r="M63" s="22"/>
      <c r="N63" s="20">
        <v>2</v>
      </c>
      <c r="O63" s="22" t="s">
        <v>807</v>
      </c>
      <c r="P63" s="22"/>
      <c r="Q63" s="20" t="s">
        <v>151</v>
      </c>
      <c r="R63" s="20" t="s">
        <v>418</v>
      </c>
      <c r="S63" s="20" t="s">
        <v>347</v>
      </c>
      <c r="T63" s="20" t="str">
        <f>Table132[[#This Row],[Question ID]]</f>
        <v>Energy Safety 12</v>
      </c>
    </row>
    <row r="64" spans="1:20" ht="356.5" x14ac:dyDescent="0.35">
      <c r="A64" s="19">
        <v>63</v>
      </c>
      <c r="B64" s="19" t="s">
        <v>388</v>
      </c>
      <c r="C64" s="19" t="s">
        <v>720</v>
      </c>
      <c r="D64" s="19" t="s">
        <v>567</v>
      </c>
      <c r="E64" s="19">
        <v>13</v>
      </c>
      <c r="F64" s="19" t="s">
        <v>733</v>
      </c>
      <c r="G64" s="19" t="s">
        <v>768</v>
      </c>
      <c r="H64" s="20" t="s">
        <v>835</v>
      </c>
      <c r="I64" s="19" t="s">
        <v>721</v>
      </c>
      <c r="J64" s="21">
        <v>45531</v>
      </c>
      <c r="K64" s="22">
        <v>45560</v>
      </c>
      <c r="L64" s="22">
        <v>45560</v>
      </c>
      <c r="M64" s="22"/>
      <c r="N64" s="20">
        <v>1</v>
      </c>
      <c r="O64" s="22" t="s">
        <v>808</v>
      </c>
      <c r="P64" s="22"/>
      <c r="Q64" s="20" t="s">
        <v>151</v>
      </c>
      <c r="R64" s="20" t="s">
        <v>418</v>
      </c>
      <c r="S64" s="20" t="s">
        <v>347</v>
      </c>
      <c r="T64" s="20" t="str">
        <f>Table132[[#This Row],[Question ID]]</f>
        <v>Energy Safety 13</v>
      </c>
    </row>
    <row r="65" spans="1:20" ht="409.5" x14ac:dyDescent="0.35">
      <c r="A65" s="19">
        <v>64</v>
      </c>
      <c r="B65" s="19" t="s">
        <v>388</v>
      </c>
      <c r="C65" s="19" t="s">
        <v>720</v>
      </c>
      <c r="D65" s="19" t="s">
        <v>567</v>
      </c>
      <c r="E65" s="19">
        <v>14</v>
      </c>
      <c r="F65" s="19" t="s">
        <v>734</v>
      </c>
      <c r="G65" s="19" t="s">
        <v>769</v>
      </c>
      <c r="H65" s="20" t="s">
        <v>836</v>
      </c>
      <c r="I65" s="19" t="s">
        <v>721</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35">
      <c r="A66" s="19">
        <v>65</v>
      </c>
      <c r="B66" s="19" t="s">
        <v>388</v>
      </c>
      <c r="C66" s="19" t="s">
        <v>720</v>
      </c>
      <c r="D66" s="19" t="s">
        <v>567</v>
      </c>
      <c r="E66" s="19">
        <v>15</v>
      </c>
      <c r="F66" s="19" t="s">
        <v>735</v>
      </c>
      <c r="G66" s="19" t="s">
        <v>770</v>
      </c>
      <c r="H66" s="20" t="s">
        <v>837</v>
      </c>
      <c r="I66" s="19" t="s">
        <v>721</v>
      </c>
      <c r="J66" s="21">
        <v>45531</v>
      </c>
      <c r="K66" s="22">
        <v>45560</v>
      </c>
      <c r="L66" s="22">
        <v>45560</v>
      </c>
      <c r="M66" s="22"/>
      <c r="N66" s="20"/>
      <c r="O66" s="22"/>
      <c r="P66" s="22"/>
      <c r="Q66" s="20" t="s">
        <v>151</v>
      </c>
      <c r="R66" s="20" t="s">
        <v>418</v>
      </c>
      <c r="S66" s="20" t="s">
        <v>347</v>
      </c>
      <c r="T66" s="20" t="str">
        <f>Table132[[#This Row],[Question ID]]</f>
        <v>Energy Safety 15</v>
      </c>
    </row>
    <row r="67" spans="1:20" ht="356.5" x14ac:dyDescent="0.35">
      <c r="A67" s="19">
        <v>66</v>
      </c>
      <c r="B67" s="19" t="s">
        <v>388</v>
      </c>
      <c r="C67" s="19" t="s">
        <v>720</v>
      </c>
      <c r="D67" s="19" t="s">
        <v>567</v>
      </c>
      <c r="E67" s="19">
        <v>16</v>
      </c>
      <c r="F67" s="19" t="s">
        <v>736</v>
      </c>
      <c r="G67" s="19" t="s">
        <v>771</v>
      </c>
      <c r="H67" s="20" t="s">
        <v>838</v>
      </c>
      <c r="I67" s="19" t="s">
        <v>721</v>
      </c>
      <c r="J67" s="21">
        <v>45531</v>
      </c>
      <c r="K67" s="22">
        <v>45560</v>
      </c>
      <c r="L67" s="22">
        <v>45560</v>
      </c>
      <c r="M67" s="22"/>
      <c r="N67" s="20"/>
      <c r="O67" s="22"/>
      <c r="P67" s="22"/>
      <c r="Q67" s="20" t="s">
        <v>151</v>
      </c>
      <c r="R67" s="20" t="s">
        <v>418</v>
      </c>
      <c r="S67" s="20" t="s">
        <v>347</v>
      </c>
      <c r="T67" s="20" t="str">
        <f>Table132[[#This Row],[Question ID]]</f>
        <v>Energy Safety 16</v>
      </c>
    </row>
    <row r="68" spans="1:20" ht="403" x14ac:dyDescent="0.35">
      <c r="A68" s="19">
        <v>67</v>
      </c>
      <c r="B68" s="19" t="s">
        <v>388</v>
      </c>
      <c r="C68" s="19" t="s">
        <v>720</v>
      </c>
      <c r="D68" s="19" t="s">
        <v>567</v>
      </c>
      <c r="E68" s="19">
        <v>17</v>
      </c>
      <c r="F68" s="19" t="s">
        <v>737</v>
      </c>
      <c r="G68" s="19" t="s">
        <v>772</v>
      </c>
      <c r="H68" s="20" t="s">
        <v>839</v>
      </c>
      <c r="I68" s="19" t="s">
        <v>721</v>
      </c>
      <c r="J68" s="21">
        <v>45531</v>
      </c>
      <c r="K68" s="22">
        <v>45560</v>
      </c>
      <c r="L68" s="22">
        <v>45560</v>
      </c>
      <c r="M68" s="22"/>
      <c r="N68" s="20">
        <v>2</v>
      </c>
      <c r="O68" s="22" t="s">
        <v>809</v>
      </c>
      <c r="P68" s="22"/>
      <c r="Q68" s="20" t="s">
        <v>151</v>
      </c>
      <c r="R68" s="20" t="s">
        <v>418</v>
      </c>
      <c r="S68" s="20" t="s">
        <v>347</v>
      </c>
      <c r="T68" s="20" t="str">
        <f>Table132[[#This Row],[Question ID]]</f>
        <v>Energy Safety 17</v>
      </c>
    </row>
    <row r="69" spans="1:20" ht="279" x14ac:dyDescent="0.35">
      <c r="A69" s="19">
        <v>68</v>
      </c>
      <c r="B69" s="19" t="s">
        <v>388</v>
      </c>
      <c r="C69" s="19" t="s">
        <v>720</v>
      </c>
      <c r="D69" s="19" t="s">
        <v>567</v>
      </c>
      <c r="E69" s="19">
        <v>18</v>
      </c>
      <c r="F69" s="19" t="s">
        <v>738</v>
      </c>
      <c r="G69" s="19" t="s">
        <v>773</v>
      </c>
      <c r="H69" s="20" t="s">
        <v>840</v>
      </c>
      <c r="I69" s="19" t="s">
        <v>721</v>
      </c>
      <c r="J69" s="21">
        <v>45531</v>
      </c>
      <c r="K69" s="22">
        <v>45560</v>
      </c>
      <c r="L69" s="22">
        <v>45560</v>
      </c>
      <c r="M69" s="22"/>
      <c r="N69" s="20">
        <v>2</v>
      </c>
      <c r="O69" s="22" t="s">
        <v>810</v>
      </c>
      <c r="P69" s="22"/>
      <c r="Q69" s="20" t="s">
        <v>151</v>
      </c>
      <c r="R69" s="20" t="s">
        <v>418</v>
      </c>
      <c r="S69" s="20" t="s">
        <v>347</v>
      </c>
      <c r="T69" s="20" t="str">
        <f>Table132[[#This Row],[Question ID]]</f>
        <v>Energy Safety 18</v>
      </c>
    </row>
    <row r="70" spans="1:20" ht="201.5" x14ac:dyDescent="0.35">
      <c r="A70" s="19">
        <v>69</v>
      </c>
      <c r="B70" s="19" t="s">
        <v>388</v>
      </c>
      <c r="C70" s="19" t="s">
        <v>720</v>
      </c>
      <c r="D70" s="19" t="s">
        <v>567</v>
      </c>
      <c r="E70" s="19">
        <v>19</v>
      </c>
      <c r="F70" s="19" t="s">
        <v>739</v>
      </c>
      <c r="G70" s="19" t="s">
        <v>774</v>
      </c>
      <c r="H70" s="20" t="s">
        <v>841</v>
      </c>
      <c r="I70" s="19" t="s">
        <v>721</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35">
      <c r="A71" s="19">
        <v>70</v>
      </c>
      <c r="B71" s="19" t="s">
        <v>388</v>
      </c>
      <c r="C71" s="19" t="s">
        <v>720</v>
      </c>
      <c r="D71" s="19" t="s">
        <v>567</v>
      </c>
      <c r="E71" s="19">
        <v>20</v>
      </c>
      <c r="F71" s="19" t="s">
        <v>740</v>
      </c>
      <c r="G71" s="19" t="s">
        <v>775</v>
      </c>
      <c r="H71" s="20" t="s">
        <v>842</v>
      </c>
      <c r="I71" s="19" t="s">
        <v>721</v>
      </c>
      <c r="J71" s="21">
        <v>45531</v>
      </c>
      <c r="K71" s="22">
        <v>45560</v>
      </c>
      <c r="L71" s="22">
        <v>45560</v>
      </c>
      <c r="M71" s="22"/>
      <c r="N71" s="20">
        <v>1</v>
      </c>
      <c r="O71" s="22" t="s">
        <v>811</v>
      </c>
      <c r="P71" s="22"/>
      <c r="Q71" s="20" t="s">
        <v>151</v>
      </c>
      <c r="R71" s="20" t="s">
        <v>418</v>
      </c>
      <c r="S71" s="20" t="s">
        <v>347</v>
      </c>
      <c r="T71" s="20" t="str">
        <f>Table132[[#This Row],[Question ID]]</f>
        <v>Energy Safety 20</v>
      </c>
    </row>
    <row r="72" spans="1:20" ht="279" x14ac:dyDescent="0.35">
      <c r="A72" s="19">
        <v>71</v>
      </c>
      <c r="B72" s="19" t="s">
        <v>388</v>
      </c>
      <c r="C72" s="19" t="s">
        <v>720</v>
      </c>
      <c r="D72" s="19" t="s">
        <v>567</v>
      </c>
      <c r="E72" s="19">
        <v>21</v>
      </c>
      <c r="F72" s="19" t="s">
        <v>741</v>
      </c>
      <c r="G72" s="19" t="s">
        <v>776</v>
      </c>
      <c r="H72" s="20" t="s">
        <v>843</v>
      </c>
      <c r="I72" s="19" t="s">
        <v>721</v>
      </c>
      <c r="J72" s="21">
        <v>45531</v>
      </c>
      <c r="K72" s="22">
        <v>45560</v>
      </c>
      <c r="L72" s="22">
        <v>45560</v>
      </c>
      <c r="M72" s="22"/>
      <c r="N72" s="20">
        <v>1</v>
      </c>
      <c r="O72" s="22" t="s">
        <v>812</v>
      </c>
      <c r="P72" s="22"/>
      <c r="Q72" s="20" t="s">
        <v>151</v>
      </c>
      <c r="R72" s="20" t="s">
        <v>418</v>
      </c>
      <c r="S72" s="20" t="s">
        <v>347</v>
      </c>
      <c r="T72" s="20" t="str">
        <f>Table132[[#This Row],[Question ID]]</f>
        <v>Energy Safety 21</v>
      </c>
    </row>
    <row r="73" spans="1:20" ht="310" x14ac:dyDescent="0.35">
      <c r="A73" s="19">
        <v>72</v>
      </c>
      <c r="B73" s="19" t="s">
        <v>388</v>
      </c>
      <c r="C73" s="19" t="s">
        <v>720</v>
      </c>
      <c r="D73" s="19" t="s">
        <v>567</v>
      </c>
      <c r="E73" s="19">
        <v>22</v>
      </c>
      <c r="F73" s="19" t="s">
        <v>742</v>
      </c>
      <c r="G73" s="19" t="s">
        <v>777</v>
      </c>
      <c r="H73" s="20" t="s">
        <v>844</v>
      </c>
      <c r="I73" s="19" t="s">
        <v>721</v>
      </c>
      <c r="J73" s="21">
        <v>45531</v>
      </c>
      <c r="K73" s="22">
        <v>45560</v>
      </c>
      <c r="L73" s="22">
        <v>45560</v>
      </c>
      <c r="M73" s="22"/>
      <c r="N73" s="20">
        <v>1</v>
      </c>
      <c r="O73" s="22" t="s">
        <v>813</v>
      </c>
      <c r="P73" s="22"/>
      <c r="Q73" s="20" t="s">
        <v>151</v>
      </c>
      <c r="R73" s="20" t="s">
        <v>418</v>
      </c>
      <c r="S73" s="20" t="s">
        <v>347</v>
      </c>
      <c r="T73" s="20" t="str">
        <f>Table132[[#This Row],[Question ID]]</f>
        <v>Energy Safety 22</v>
      </c>
    </row>
    <row r="74" spans="1:20" ht="387.5" x14ac:dyDescent="0.35">
      <c r="A74" s="19">
        <v>73</v>
      </c>
      <c r="B74" s="19" t="s">
        <v>388</v>
      </c>
      <c r="C74" s="19" t="s">
        <v>720</v>
      </c>
      <c r="D74" s="19" t="s">
        <v>567</v>
      </c>
      <c r="E74" s="19">
        <v>23</v>
      </c>
      <c r="F74" s="19" t="s">
        <v>743</v>
      </c>
      <c r="G74" s="19" t="s">
        <v>778</v>
      </c>
      <c r="H74" s="20" t="s">
        <v>845</v>
      </c>
      <c r="I74" s="19" t="s">
        <v>721</v>
      </c>
      <c r="J74" s="21">
        <v>45531</v>
      </c>
      <c r="K74" s="22">
        <v>45560</v>
      </c>
      <c r="L74" s="22">
        <v>45560</v>
      </c>
      <c r="M74" s="22"/>
      <c r="N74" s="20">
        <v>2</v>
      </c>
      <c r="O74" s="22" t="s">
        <v>814</v>
      </c>
      <c r="P74" s="22"/>
      <c r="Q74" s="20" t="s">
        <v>151</v>
      </c>
      <c r="R74" s="20" t="s">
        <v>418</v>
      </c>
      <c r="S74" s="20" t="s">
        <v>347</v>
      </c>
      <c r="T74" s="20" t="str">
        <f>Table132[[#This Row],[Question ID]]</f>
        <v>Energy Safety 23</v>
      </c>
    </row>
    <row r="75" spans="1:20" ht="409.5" x14ac:dyDescent="0.35">
      <c r="A75" s="19">
        <v>74</v>
      </c>
      <c r="B75" s="19" t="s">
        <v>388</v>
      </c>
      <c r="C75" s="19" t="s">
        <v>720</v>
      </c>
      <c r="D75" s="19" t="s">
        <v>567</v>
      </c>
      <c r="E75" s="19">
        <v>24</v>
      </c>
      <c r="F75" s="19" t="s">
        <v>744</v>
      </c>
      <c r="G75" s="19" t="s">
        <v>779</v>
      </c>
      <c r="H75" s="20" t="s">
        <v>846</v>
      </c>
      <c r="I75" s="19" t="s">
        <v>721</v>
      </c>
      <c r="J75" s="21">
        <v>45531</v>
      </c>
      <c r="K75" s="22">
        <v>45560</v>
      </c>
      <c r="L75" s="22">
        <v>45560</v>
      </c>
      <c r="M75" s="22"/>
      <c r="N75" s="20"/>
      <c r="O75" s="22"/>
      <c r="P75" s="22"/>
      <c r="Q75" s="20" t="s">
        <v>151</v>
      </c>
      <c r="R75" s="20" t="s">
        <v>418</v>
      </c>
      <c r="S75" s="20" t="s">
        <v>347</v>
      </c>
      <c r="T75" s="20" t="str">
        <f>Table132[[#This Row],[Question ID]]</f>
        <v>Energy Safety 24</v>
      </c>
    </row>
    <row r="76" spans="1:20" ht="232.5" x14ac:dyDescent="0.35">
      <c r="A76" s="19">
        <v>75</v>
      </c>
      <c r="B76" s="19" t="s">
        <v>388</v>
      </c>
      <c r="C76" s="19" t="s">
        <v>720</v>
      </c>
      <c r="D76" s="19" t="s">
        <v>567</v>
      </c>
      <c r="E76" s="19">
        <v>25</v>
      </c>
      <c r="F76" s="19" t="s">
        <v>745</v>
      </c>
      <c r="G76" s="19" t="s">
        <v>780</v>
      </c>
      <c r="H76" s="20" t="s">
        <v>847</v>
      </c>
      <c r="I76" s="19" t="s">
        <v>721</v>
      </c>
      <c r="J76" s="21">
        <v>45531</v>
      </c>
      <c r="K76" s="22">
        <v>45560</v>
      </c>
      <c r="L76" s="22">
        <v>45560</v>
      </c>
      <c r="M76" s="22"/>
      <c r="N76" s="20">
        <v>1</v>
      </c>
      <c r="O76" s="22" t="s">
        <v>815</v>
      </c>
      <c r="P76" s="22"/>
      <c r="Q76" s="20" t="s">
        <v>151</v>
      </c>
      <c r="R76" s="20" t="s">
        <v>418</v>
      </c>
      <c r="S76" s="20" t="s">
        <v>347</v>
      </c>
      <c r="T76" s="20" t="str">
        <f>Table132[[#This Row],[Question ID]]</f>
        <v>Energy Safety 25</v>
      </c>
    </row>
    <row r="77" spans="1:20" ht="372" x14ac:dyDescent="0.35">
      <c r="A77" s="19">
        <v>76</v>
      </c>
      <c r="B77" s="19" t="s">
        <v>388</v>
      </c>
      <c r="C77" s="19" t="s">
        <v>720</v>
      </c>
      <c r="D77" s="19" t="s">
        <v>567</v>
      </c>
      <c r="E77" s="19">
        <v>26</v>
      </c>
      <c r="F77" s="19" t="s">
        <v>746</v>
      </c>
      <c r="G77" s="19" t="s">
        <v>781</v>
      </c>
      <c r="H77" s="20" t="s">
        <v>848</v>
      </c>
      <c r="I77" s="19" t="s">
        <v>721</v>
      </c>
      <c r="J77" s="21">
        <v>45531</v>
      </c>
      <c r="K77" s="22">
        <v>45560</v>
      </c>
      <c r="L77" s="22">
        <v>45560</v>
      </c>
      <c r="M77" s="22"/>
      <c r="N77" s="20"/>
      <c r="O77" s="22"/>
      <c r="P77" s="22"/>
      <c r="Q77" s="20" t="s">
        <v>151</v>
      </c>
      <c r="R77" s="20" t="s">
        <v>418</v>
      </c>
      <c r="S77" s="20" t="s">
        <v>347</v>
      </c>
      <c r="T77" s="20" t="str">
        <f>Table132[[#This Row],[Question ID]]</f>
        <v>Energy Safety 26</v>
      </c>
    </row>
    <row r="78" spans="1:20" ht="403" x14ac:dyDescent="0.35">
      <c r="A78" s="19">
        <v>77</v>
      </c>
      <c r="B78" s="19" t="s">
        <v>388</v>
      </c>
      <c r="C78" s="19" t="s">
        <v>720</v>
      </c>
      <c r="D78" s="19" t="s">
        <v>567</v>
      </c>
      <c r="E78" s="19">
        <v>27</v>
      </c>
      <c r="F78" s="19" t="s">
        <v>747</v>
      </c>
      <c r="G78" s="19" t="s">
        <v>782</v>
      </c>
      <c r="H78" s="20" t="s">
        <v>849</v>
      </c>
      <c r="I78" s="19" t="s">
        <v>721</v>
      </c>
      <c r="J78" s="21">
        <v>45531</v>
      </c>
      <c r="K78" s="22">
        <v>45560</v>
      </c>
      <c r="L78" s="22">
        <v>45560</v>
      </c>
      <c r="M78" s="22"/>
      <c r="N78" s="20"/>
      <c r="O78" s="22"/>
      <c r="P78" s="22"/>
      <c r="Q78" s="20" t="s">
        <v>151</v>
      </c>
      <c r="R78" s="20" t="s">
        <v>418</v>
      </c>
      <c r="S78" s="20" t="s">
        <v>347</v>
      </c>
      <c r="T78" s="20" t="str">
        <f>Table132[[#This Row],[Question ID]]</f>
        <v>Energy Safety 27</v>
      </c>
    </row>
    <row r="79" spans="1:20" ht="341" x14ac:dyDescent="0.35">
      <c r="A79" s="19">
        <v>78</v>
      </c>
      <c r="B79" s="19" t="s">
        <v>388</v>
      </c>
      <c r="C79" s="19" t="s">
        <v>720</v>
      </c>
      <c r="D79" s="19" t="s">
        <v>567</v>
      </c>
      <c r="E79" s="19">
        <v>28</v>
      </c>
      <c r="F79" s="19" t="s">
        <v>748</v>
      </c>
      <c r="G79" s="19" t="s">
        <v>783</v>
      </c>
      <c r="H79" s="20" t="s">
        <v>850</v>
      </c>
      <c r="I79" s="19" t="s">
        <v>721</v>
      </c>
      <c r="J79" s="21">
        <v>45531</v>
      </c>
      <c r="K79" s="22">
        <v>45560</v>
      </c>
      <c r="L79" s="22">
        <v>45560</v>
      </c>
      <c r="M79" s="22"/>
      <c r="N79" s="20">
        <v>3</v>
      </c>
      <c r="O79" s="22" t="s">
        <v>816</v>
      </c>
      <c r="P79" s="22"/>
      <c r="Q79" s="20" t="s">
        <v>151</v>
      </c>
      <c r="R79" s="20" t="s">
        <v>418</v>
      </c>
      <c r="S79" s="20" t="s">
        <v>347</v>
      </c>
      <c r="T79" s="20" t="str">
        <f>Table132[[#This Row],[Question ID]]</f>
        <v>Energy Safety 28</v>
      </c>
    </row>
    <row r="80" spans="1:20" ht="248" x14ac:dyDescent="0.35">
      <c r="A80" s="19">
        <v>79</v>
      </c>
      <c r="B80" s="19" t="s">
        <v>388</v>
      </c>
      <c r="C80" s="19" t="s">
        <v>720</v>
      </c>
      <c r="D80" s="19" t="s">
        <v>567</v>
      </c>
      <c r="E80" s="19">
        <v>29</v>
      </c>
      <c r="F80" s="19" t="s">
        <v>749</v>
      </c>
      <c r="G80" s="19" t="s">
        <v>784</v>
      </c>
      <c r="H80" s="20" t="s">
        <v>851</v>
      </c>
      <c r="I80" s="19" t="s">
        <v>721</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35">
      <c r="A81" s="19">
        <v>80</v>
      </c>
      <c r="B81" s="19" t="s">
        <v>388</v>
      </c>
      <c r="C81" s="19" t="s">
        <v>720</v>
      </c>
      <c r="D81" s="19" t="s">
        <v>567</v>
      </c>
      <c r="E81" s="19">
        <v>30</v>
      </c>
      <c r="F81" s="19" t="s">
        <v>750</v>
      </c>
      <c r="G81" s="19" t="s">
        <v>785</v>
      </c>
      <c r="H81" s="20" t="s">
        <v>852</v>
      </c>
      <c r="I81" s="19" t="s">
        <v>721</v>
      </c>
      <c r="J81" s="21">
        <v>45531</v>
      </c>
      <c r="K81" s="22">
        <v>45560</v>
      </c>
      <c r="L81" s="22">
        <v>45560</v>
      </c>
      <c r="M81" s="22"/>
      <c r="N81" s="20">
        <v>7</v>
      </c>
      <c r="O81" s="22" t="s">
        <v>817</v>
      </c>
      <c r="P81" s="22"/>
      <c r="Q81" s="20" t="s">
        <v>141</v>
      </c>
      <c r="R81" s="20" t="s">
        <v>141</v>
      </c>
      <c r="S81" s="20" t="s">
        <v>141</v>
      </c>
      <c r="T81" s="20" t="str">
        <f>Table132[[#This Row],[Question ID]]</f>
        <v>Energy Safety 30</v>
      </c>
    </row>
    <row r="82" spans="1:20" ht="356.5" x14ac:dyDescent="0.35">
      <c r="A82" s="19">
        <v>81</v>
      </c>
      <c r="B82" s="19" t="s">
        <v>388</v>
      </c>
      <c r="C82" s="19" t="s">
        <v>720</v>
      </c>
      <c r="D82" s="19" t="s">
        <v>567</v>
      </c>
      <c r="E82" s="19">
        <v>31</v>
      </c>
      <c r="F82" s="19" t="s">
        <v>751</v>
      </c>
      <c r="G82" s="19" t="s">
        <v>786</v>
      </c>
      <c r="H82" s="20" t="s">
        <v>853</v>
      </c>
      <c r="I82" s="19" t="s">
        <v>721</v>
      </c>
      <c r="J82" s="21">
        <v>45531</v>
      </c>
      <c r="K82" s="22">
        <v>45560</v>
      </c>
      <c r="L82" s="22">
        <v>45560</v>
      </c>
      <c r="M82" s="22"/>
      <c r="N82" s="20">
        <v>3</v>
      </c>
      <c r="O82" s="22" t="s">
        <v>818</v>
      </c>
      <c r="P82" s="22"/>
      <c r="Q82" s="20" t="s">
        <v>151</v>
      </c>
      <c r="R82" s="20" t="s">
        <v>418</v>
      </c>
      <c r="S82" s="20" t="s">
        <v>347</v>
      </c>
      <c r="T82" s="20" t="str">
        <f>Table132[[#This Row],[Question ID]]</f>
        <v>Energy Safety 31</v>
      </c>
    </row>
    <row r="83" spans="1:20" ht="139.5" x14ac:dyDescent="0.35">
      <c r="A83" s="19">
        <v>82</v>
      </c>
      <c r="B83" s="19" t="s">
        <v>388</v>
      </c>
      <c r="C83" s="19" t="s">
        <v>720</v>
      </c>
      <c r="D83" s="19" t="s">
        <v>567</v>
      </c>
      <c r="E83" s="19">
        <v>32</v>
      </c>
      <c r="F83" s="19" t="s">
        <v>752</v>
      </c>
      <c r="G83" s="19" t="s">
        <v>787</v>
      </c>
      <c r="H83" s="20" t="s">
        <v>854</v>
      </c>
      <c r="I83" s="19" t="s">
        <v>721</v>
      </c>
      <c r="J83" s="21">
        <v>45531</v>
      </c>
      <c r="K83" s="22">
        <v>45560</v>
      </c>
      <c r="L83" s="22">
        <v>45560</v>
      </c>
      <c r="M83" s="22"/>
      <c r="N83" s="20">
        <v>1</v>
      </c>
      <c r="O83" s="22" t="s">
        <v>819</v>
      </c>
      <c r="P83" s="22"/>
      <c r="Q83" s="20" t="s">
        <v>151</v>
      </c>
      <c r="R83" s="20" t="s">
        <v>418</v>
      </c>
      <c r="S83" s="20" t="s">
        <v>347</v>
      </c>
      <c r="T83" s="20" t="str">
        <f>Table132[[#This Row],[Question ID]]</f>
        <v>Energy Safety 32</v>
      </c>
    </row>
    <row r="84" spans="1:20" ht="409.5" x14ac:dyDescent="0.35">
      <c r="A84" s="19">
        <v>83</v>
      </c>
      <c r="B84" s="19" t="s">
        <v>388</v>
      </c>
      <c r="C84" s="19" t="s">
        <v>720</v>
      </c>
      <c r="D84" s="19" t="s">
        <v>567</v>
      </c>
      <c r="E84" s="19">
        <v>33</v>
      </c>
      <c r="F84" s="19" t="s">
        <v>753</v>
      </c>
      <c r="G84" s="19" t="s">
        <v>788</v>
      </c>
      <c r="H84" s="20" t="s">
        <v>855</v>
      </c>
      <c r="I84" s="19" t="s">
        <v>721</v>
      </c>
      <c r="J84" s="21">
        <v>45531</v>
      </c>
      <c r="K84" s="22">
        <v>45560</v>
      </c>
      <c r="L84" s="22">
        <v>45560</v>
      </c>
      <c r="M84" s="22"/>
      <c r="N84" s="20">
        <v>2</v>
      </c>
      <c r="O84" s="22" t="s">
        <v>820</v>
      </c>
      <c r="P84" s="22"/>
      <c r="Q84" s="20" t="s">
        <v>151</v>
      </c>
      <c r="R84" s="20" t="s">
        <v>418</v>
      </c>
      <c r="S84" s="20" t="s">
        <v>347</v>
      </c>
      <c r="T84" s="20" t="str">
        <f>Table132[[#This Row],[Question ID]]</f>
        <v>Energy Safety 33</v>
      </c>
    </row>
    <row r="85" spans="1:20" ht="279" x14ac:dyDescent="0.35">
      <c r="A85" s="19">
        <v>84</v>
      </c>
      <c r="B85" s="19" t="s">
        <v>388</v>
      </c>
      <c r="C85" s="19" t="s">
        <v>720</v>
      </c>
      <c r="D85" s="19" t="s">
        <v>567</v>
      </c>
      <c r="E85" s="19">
        <v>34</v>
      </c>
      <c r="F85" s="19" t="s">
        <v>754</v>
      </c>
      <c r="G85" s="19" t="s">
        <v>789</v>
      </c>
      <c r="H85" s="20" t="s">
        <v>856</v>
      </c>
      <c r="I85" s="19" t="s">
        <v>721</v>
      </c>
      <c r="J85" s="21">
        <v>45531</v>
      </c>
      <c r="K85" s="22">
        <v>45560</v>
      </c>
      <c r="L85" s="22">
        <v>45560</v>
      </c>
      <c r="M85" s="22"/>
      <c r="N85" s="20">
        <v>2</v>
      </c>
      <c r="O85" s="22" t="s">
        <v>821</v>
      </c>
      <c r="P85" s="22"/>
      <c r="Q85" s="20" t="s">
        <v>151</v>
      </c>
      <c r="R85" s="20" t="s">
        <v>418</v>
      </c>
      <c r="S85" s="20" t="s">
        <v>347</v>
      </c>
      <c r="T85" s="20" t="str">
        <f>Table132[[#This Row],[Question ID]]</f>
        <v>Energy Safety 34</v>
      </c>
    </row>
    <row r="86" spans="1:20" ht="201.5" x14ac:dyDescent="0.35">
      <c r="A86" s="19">
        <v>85</v>
      </c>
      <c r="B86" s="19" t="s">
        <v>388</v>
      </c>
      <c r="C86" s="19" t="s">
        <v>720</v>
      </c>
      <c r="D86" s="19" t="s">
        <v>567</v>
      </c>
      <c r="E86" s="19">
        <v>35</v>
      </c>
      <c r="F86" s="19" t="s">
        <v>755</v>
      </c>
      <c r="G86" s="19" t="s">
        <v>790</v>
      </c>
      <c r="H86" s="20" t="s">
        <v>857</v>
      </c>
      <c r="I86" s="19" t="s">
        <v>721</v>
      </c>
      <c r="J86" s="21">
        <v>45531</v>
      </c>
      <c r="K86" s="22">
        <v>45560</v>
      </c>
      <c r="L86" s="22">
        <v>45560</v>
      </c>
      <c r="M86" s="22"/>
      <c r="N86" s="20">
        <v>2</v>
      </c>
      <c r="O86" s="22" t="s">
        <v>822</v>
      </c>
      <c r="P86" s="22"/>
      <c r="Q86" s="20" t="s">
        <v>151</v>
      </c>
      <c r="R86" s="20" t="s">
        <v>418</v>
      </c>
      <c r="S86" s="20" t="s">
        <v>347</v>
      </c>
      <c r="T86" s="20" t="str">
        <f>Table132[[#This Row],[Question ID]]</f>
        <v>Energy Safety 35</v>
      </c>
    </row>
    <row r="87" spans="1:20" ht="124" x14ac:dyDescent="0.35">
      <c r="A87" s="19">
        <v>86</v>
      </c>
      <c r="B87" s="19" t="s">
        <v>388</v>
      </c>
      <c r="C87" s="19" t="s">
        <v>862</v>
      </c>
      <c r="D87" s="19" t="s">
        <v>567</v>
      </c>
      <c r="E87" s="19">
        <v>1</v>
      </c>
      <c r="F87" s="19" t="s">
        <v>481</v>
      </c>
      <c r="G87" s="19" t="s">
        <v>863</v>
      </c>
      <c r="H87" s="20" t="s">
        <v>868</v>
      </c>
      <c r="I87" s="19" t="s">
        <v>635</v>
      </c>
      <c r="J87" s="21">
        <v>45567</v>
      </c>
      <c r="K87" s="22">
        <v>45572</v>
      </c>
      <c r="L87" s="22">
        <v>45572</v>
      </c>
      <c r="M87" s="22"/>
      <c r="N87" s="20">
        <v>1</v>
      </c>
      <c r="O87" s="22" t="s">
        <v>869</v>
      </c>
      <c r="P87" s="22"/>
      <c r="Q87" s="20" t="s">
        <v>141</v>
      </c>
      <c r="R87" s="20" t="s">
        <v>141</v>
      </c>
      <c r="S87" s="20" t="s">
        <v>141</v>
      </c>
      <c r="T87" s="20" t="str">
        <f>Table132[[#This Row],[Question ID]]</f>
        <v>OEIS 6.1</v>
      </c>
    </row>
    <row r="88" spans="1:20" ht="93" x14ac:dyDescent="0.35">
      <c r="A88" s="19">
        <v>87</v>
      </c>
      <c r="B88" s="19" t="s">
        <v>388</v>
      </c>
      <c r="C88" s="19" t="s">
        <v>862</v>
      </c>
      <c r="D88" s="19" t="s">
        <v>567</v>
      </c>
      <c r="E88" s="19">
        <v>2</v>
      </c>
      <c r="F88" s="19" t="s">
        <v>858</v>
      </c>
      <c r="G88" s="19" t="s">
        <v>864</v>
      </c>
      <c r="H88" s="20" t="s">
        <v>870</v>
      </c>
      <c r="I88" s="19" t="s">
        <v>635</v>
      </c>
      <c r="J88" s="21">
        <v>45567</v>
      </c>
      <c r="K88" s="22">
        <v>45572</v>
      </c>
      <c r="L88" s="22">
        <v>45574</v>
      </c>
      <c r="M88" s="22"/>
      <c r="N88" s="20">
        <v>1</v>
      </c>
      <c r="O88" s="22" t="s">
        <v>871</v>
      </c>
      <c r="P88" s="22"/>
      <c r="Q88" s="20" t="s">
        <v>141</v>
      </c>
      <c r="R88" s="20" t="s">
        <v>141</v>
      </c>
      <c r="S88" s="20" t="s">
        <v>141</v>
      </c>
      <c r="T88" s="20" t="str">
        <f>Table132[[#This Row],[Question ID]]</f>
        <v>OEIS 6.2</v>
      </c>
    </row>
    <row r="89" spans="1:20" ht="325.5" x14ac:dyDescent="0.35">
      <c r="A89" s="19">
        <v>88</v>
      </c>
      <c r="B89" s="19" t="s">
        <v>388</v>
      </c>
      <c r="C89" s="19" t="s">
        <v>862</v>
      </c>
      <c r="D89" s="19" t="s">
        <v>567</v>
      </c>
      <c r="E89" s="19">
        <v>3</v>
      </c>
      <c r="F89" s="19" t="s">
        <v>859</v>
      </c>
      <c r="G89" s="19" t="s">
        <v>865</v>
      </c>
      <c r="H89" s="20" t="s">
        <v>872</v>
      </c>
      <c r="I89" s="19" t="s">
        <v>635</v>
      </c>
      <c r="J89" s="21">
        <v>45567</v>
      </c>
      <c r="K89" s="22">
        <v>45572</v>
      </c>
      <c r="L89" s="22">
        <v>45574</v>
      </c>
      <c r="M89" s="22"/>
      <c r="N89" s="20">
        <v>3</v>
      </c>
      <c r="O89" s="22" t="s">
        <v>873</v>
      </c>
      <c r="P89" s="22"/>
      <c r="Q89" s="20" t="s">
        <v>141</v>
      </c>
      <c r="R89" s="20" t="s">
        <v>141</v>
      </c>
      <c r="S89" s="20" t="s">
        <v>141</v>
      </c>
      <c r="T89" s="20" t="str">
        <f>Table132[[#This Row],[Question ID]]</f>
        <v>OEIS 6.3</v>
      </c>
    </row>
    <row r="90" spans="1:20" ht="186" x14ac:dyDescent="0.35">
      <c r="A90" s="19">
        <v>89</v>
      </c>
      <c r="B90" s="19" t="s">
        <v>388</v>
      </c>
      <c r="C90" s="19" t="s">
        <v>862</v>
      </c>
      <c r="D90" s="19" t="s">
        <v>567</v>
      </c>
      <c r="E90" s="19">
        <v>4</v>
      </c>
      <c r="F90" s="19" t="s">
        <v>860</v>
      </c>
      <c r="G90" s="19" t="s">
        <v>866</v>
      </c>
      <c r="H90" s="20" t="s">
        <v>874</v>
      </c>
      <c r="I90" s="19" t="s">
        <v>635</v>
      </c>
      <c r="J90" s="21">
        <v>45567</v>
      </c>
      <c r="K90" s="22">
        <v>45572</v>
      </c>
      <c r="L90" s="22">
        <v>45451</v>
      </c>
      <c r="M90" s="22"/>
      <c r="N90" s="20"/>
      <c r="O90" s="22"/>
      <c r="P90" s="22"/>
      <c r="Q90" s="20" t="s">
        <v>141</v>
      </c>
      <c r="R90" s="20" t="s">
        <v>141</v>
      </c>
      <c r="S90" s="20" t="s">
        <v>141</v>
      </c>
      <c r="T90" s="20" t="str">
        <f>Table132[[#This Row],[Question ID]]</f>
        <v>OEIS 6.4</v>
      </c>
    </row>
    <row r="91" spans="1:20" ht="409.5" x14ac:dyDescent="0.35">
      <c r="A91" s="19">
        <v>90</v>
      </c>
      <c r="B91" s="19" t="s">
        <v>388</v>
      </c>
      <c r="C91" s="19" t="s">
        <v>862</v>
      </c>
      <c r="D91" s="19" t="s">
        <v>567</v>
      </c>
      <c r="E91" s="19">
        <v>5</v>
      </c>
      <c r="F91" s="19" t="s">
        <v>861</v>
      </c>
      <c r="G91" s="19" t="s">
        <v>867</v>
      </c>
      <c r="H91" s="20" t="s">
        <v>875</v>
      </c>
      <c r="I91" s="19" t="s">
        <v>635</v>
      </c>
      <c r="J91" s="21">
        <v>45567</v>
      </c>
      <c r="K91" s="22">
        <v>45572</v>
      </c>
      <c r="L91" s="22">
        <v>45572</v>
      </c>
      <c r="M91" s="22"/>
      <c r="N91" s="20"/>
      <c r="O91" s="22"/>
      <c r="P91" s="22"/>
      <c r="Q91" s="20" t="s">
        <v>141</v>
      </c>
      <c r="R91" s="20" t="s">
        <v>141</v>
      </c>
      <c r="S91" s="20" t="s">
        <v>141</v>
      </c>
      <c r="T91" s="20" t="str">
        <f>Table132[[#This Row],[Question ID]]</f>
        <v>OEIS 6.5</v>
      </c>
    </row>
    <row r="92" spans="1:20" ht="356.5" x14ac:dyDescent="0.35">
      <c r="A92" s="19">
        <v>91</v>
      </c>
      <c r="B92" s="19" t="s">
        <v>388</v>
      </c>
      <c r="C92" s="19" t="s">
        <v>876</v>
      </c>
      <c r="D92" s="19" t="s">
        <v>567</v>
      </c>
      <c r="E92" s="19">
        <v>1</v>
      </c>
      <c r="F92" s="19" t="s">
        <v>487</v>
      </c>
      <c r="G92" s="19" t="s">
        <v>885</v>
      </c>
      <c r="H92" s="20" t="s">
        <v>899</v>
      </c>
      <c r="I92" s="19" t="s">
        <v>635</v>
      </c>
      <c r="J92" s="21">
        <v>45580</v>
      </c>
      <c r="K92" s="22">
        <v>45588</v>
      </c>
      <c r="L92" s="22">
        <v>45588</v>
      </c>
      <c r="M92" s="22"/>
      <c r="N92" s="20"/>
      <c r="O92" s="22"/>
      <c r="P92" s="22"/>
      <c r="Q92" s="20" t="s">
        <v>141</v>
      </c>
      <c r="R92" s="20" t="s">
        <v>141</v>
      </c>
      <c r="S92" s="20" t="s">
        <v>141</v>
      </c>
      <c r="T92" s="20" t="str">
        <f>Table132[[#This Row],[Question ID]]</f>
        <v>OEIS 7.1</v>
      </c>
    </row>
    <row r="93" spans="1:20" ht="341" x14ac:dyDescent="0.35">
      <c r="A93" s="19">
        <v>92</v>
      </c>
      <c r="B93" s="19" t="s">
        <v>388</v>
      </c>
      <c r="C93" s="19" t="s">
        <v>876</v>
      </c>
      <c r="D93" s="19" t="s">
        <v>567</v>
      </c>
      <c r="E93" s="19">
        <v>2</v>
      </c>
      <c r="F93" s="19" t="s">
        <v>877</v>
      </c>
      <c r="G93" s="19" t="s">
        <v>886</v>
      </c>
      <c r="H93" s="20" t="s">
        <v>900</v>
      </c>
      <c r="I93" s="19" t="s">
        <v>635</v>
      </c>
      <c r="J93" s="21">
        <v>45580</v>
      </c>
      <c r="K93" s="22">
        <v>45588</v>
      </c>
      <c r="L93" s="22">
        <v>45588</v>
      </c>
      <c r="M93" s="22"/>
      <c r="N93" s="20"/>
      <c r="O93" s="22"/>
      <c r="P93" s="22"/>
      <c r="Q93" s="20" t="s">
        <v>141</v>
      </c>
      <c r="R93" s="20" t="s">
        <v>141</v>
      </c>
      <c r="S93" s="20" t="s">
        <v>141</v>
      </c>
      <c r="T93" s="20" t="str">
        <f>Table132[[#This Row],[Question ID]]</f>
        <v>OEIS 7.2</v>
      </c>
    </row>
    <row r="94" spans="1:20" ht="409.5" x14ac:dyDescent="0.35">
      <c r="A94" s="19">
        <v>93</v>
      </c>
      <c r="B94" s="19" t="s">
        <v>388</v>
      </c>
      <c r="C94" s="19" t="s">
        <v>876</v>
      </c>
      <c r="D94" s="19" t="s">
        <v>567</v>
      </c>
      <c r="E94" s="19">
        <v>3</v>
      </c>
      <c r="F94" s="19" t="s">
        <v>878</v>
      </c>
      <c r="G94" s="19" t="s">
        <v>887</v>
      </c>
      <c r="H94" s="20" t="s">
        <v>901</v>
      </c>
      <c r="I94" s="19" t="s">
        <v>635</v>
      </c>
      <c r="J94" s="21">
        <v>45580</v>
      </c>
      <c r="K94" s="22">
        <v>45588</v>
      </c>
      <c r="L94" s="22">
        <v>45588</v>
      </c>
      <c r="M94" s="22"/>
      <c r="N94" s="20"/>
      <c r="O94" s="22"/>
      <c r="P94" s="22"/>
      <c r="Q94" s="20" t="s">
        <v>141</v>
      </c>
      <c r="R94" s="20" t="s">
        <v>141</v>
      </c>
      <c r="S94" s="20" t="s">
        <v>141</v>
      </c>
      <c r="T94" s="20" t="str">
        <f>Table132[[#This Row],[Question ID]]</f>
        <v>OEIS 7.3</v>
      </c>
    </row>
    <row r="95" spans="1:20" ht="409.5" x14ac:dyDescent="0.35">
      <c r="A95" s="19">
        <v>94</v>
      </c>
      <c r="B95" s="19" t="s">
        <v>388</v>
      </c>
      <c r="C95" s="19" t="s">
        <v>876</v>
      </c>
      <c r="D95" s="19" t="s">
        <v>567</v>
      </c>
      <c r="E95" s="19">
        <v>4</v>
      </c>
      <c r="F95" s="19" t="s">
        <v>879</v>
      </c>
      <c r="G95" s="19" t="s">
        <v>888</v>
      </c>
      <c r="H95" s="20" t="s">
        <v>902</v>
      </c>
      <c r="I95" s="19" t="s">
        <v>635</v>
      </c>
      <c r="J95" s="21">
        <v>45580</v>
      </c>
      <c r="K95" s="22">
        <v>45583</v>
      </c>
      <c r="L95" s="22">
        <v>45588</v>
      </c>
      <c r="M95" s="22"/>
      <c r="N95" s="20"/>
      <c r="O95" s="22"/>
      <c r="P95" s="22"/>
      <c r="Q95" s="20" t="s">
        <v>141</v>
      </c>
      <c r="R95" s="20" t="s">
        <v>141</v>
      </c>
      <c r="S95" s="20" t="s">
        <v>141</v>
      </c>
      <c r="T95" s="20" t="str">
        <f>Table132[[#This Row],[Question ID]]</f>
        <v>OEIS 7.4</v>
      </c>
    </row>
    <row r="96" spans="1:20" ht="409.5" x14ac:dyDescent="0.35">
      <c r="A96" s="19">
        <v>95</v>
      </c>
      <c r="B96" s="19" t="s">
        <v>388</v>
      </c>
      <c r="C96" s="19" t="s">
        <v>876</v>
      </c>
      <c r="D96" s="19" t="s">
        <v>567</v>
      </c>
      <c r="E96" s="19">
        <v>5</v>
      </c>
      <c r="F96" s="19" t="s">
        <v>880</v>
      </c>
      <c r="G96" s="19" t="s">
        <v>889</v>
      </c>
      <c r="H96" s="20" t="s">
        <v>903</v>
      </c>
      <c r="I96" s="19" t="s">
        <v>635</v>
      </c>
      <c r="J96" s="21">
        <v>45580</v>
      </c>
      <c r="K96" s="22">
        <v>45588</v>
      </c>
      <c r="L96" s="22">
        <v>45588</v>
      </c>
      <c r="M96" s="22"/>
      <c r="N96" s="20"/>
      <c r="O96" s="22"/>
      <c r="P96" s="22"/>
      <c r="Q96" s="20" t="s">
        <v>141</v>
      </c>
      <c r="R96" s="20" t="s">
        <v>141</v>
      </c>
      <c r="S96" s="20" t="s">
        <v>141</v>
      </c>
      <c r="T96" s="20" t="str">
        <f>Table132[[#This Row],[Question ID]]</f>
        <v>OEIS 7.5</v>
      </c>
    </row>
    <row r="97" spans="1:20" ht="409.5" x14ac:dyDescent="0.35">
      <c r="A97" s="19">
        <v>96</v>
      </c>
      <c r="B97" s="19" t="s">
        <v>388</v>
      </c>
      <c r="C97" s="19" t="s">
        <v>876</v>
      </c>
      <c r="D97" s="19" t="s">
        <v>567</v>
      </c>
      <c r="E97" s="19">
        <v>6</v>
      </c>
      <c r="F97" s="19" t="s">
        <v>881</v>
      </c>
      <c r="G97" s="19" t="s">
        <v>890</v>
      </c>
      <c r="H97" s="20" t="s">
        <v>904</v>
      </c>
      <c r="I97" s="19" t="s">
        <v>635</v>
      </c>
      <c r="J97" s="21">
        <v>45580</v>
      </c>
      <c r="K97" s="22">
        <v>45588</v>
      </c>
      <c r="L97" s="22">
        <v>45588</v>
      </c>
      <c r="M97" s="22"/>
      <c r="N97" s="20"/>
      <c r="O97" s="22"/>
      <c r="P97" s="22"/>
      <c r="Q97" s="20" t="s">
        <v>141</v>
      </c>
      <c r="R97" s="20" t="s">
        <v>141</v>
      </c>
      <c r="S97" s="20" t="s">
        <v>141</v>
      </c>
      <c r="T97" s="20" t="str">
        <f>Table132[[#This Row],[Question ID]]</f>
        <v>OEIS 7.6</v>
      </c>
    </row>
    <row r="98" spans="1:20" ht="409.5" x14ac:dyDescent="0.35">
      <c r="A98" s="19">
        <v>97</v>
      </c>
      <c r="B98" s="19" t="s">
        <v>388</v>
      </c>
      <c r="C98" s="19" t="s">
        <v>876</v>
      </c>
      <c r="D98" s="19" t="s">
        <v>567</v>
      </c>
      <c r="E98" s="19">
        <v>7</v>
      </c>
      <c r="F98" s="19" t="s">
        <v>882</v>
      </c>
      <c r="G98" s="19" t="s">
        <v>891</v>
      </c>
      <c r="H98" s="20" t="s">
        <v>905</v>
      </c>
      <c r="I98" s="19" t="s">
        <v>635</v>
      </c>
      <c r="J98" s="21">
        <v>45580</v>
      </c>
      <c r="K98" s="22">
        <v>45588</v>
      </c>
      <c r="L98" s="22">
        <v>45588</v>
      </c>
      <c r="M98" s="22"/>
      <c r="N98" s="20"/>
      <c r="O98" s="22"/>
      <c r="P98" s="22"/>
      <c r="Q98" s="20" t="s">
        <v>141</v>
      </c>
      <c r="R98" s="20" t="s">
        <v>141</v>
      </c>
      <c r="S98" s="20" t="s">
        <v>141</v>
      </c>
      <c r="T98" s="20" t="str">
        <f>Table132[[#This Row],[Question ID]]</f>
        <v>OEIS 7.7</v>
      </c>
    </row>
    <row r="99" spans="1:20" ht="310" x14ac:dyDescent="0.35">
      <c r="A99" s="19">
        <v>98</v>
      </c>
      <c r="B99" s="19" t="s">
        <v>388</v>
      </c>
      <c r="C99" s="19" t="s">
        <v>876</v>
      </c>
      <c r="D99" s="19" t="s">
        <v>567</v>
      </c>
      <c r="E99" s="19">
        <v>8</v>
      </c>
      <c r="F99" s="19" t="s">
        <v>883</v>
      </c>
      <c r="G99" s="19" t="s">
        <v>892</v>
      </c>
      <c r="H99" s="20" t="s">
        <v>898</v>
      </c>
      <c r="I99" s="19" t="s">
        <v>635</v>
      </c>
      <c r="J99" s="21">
        <v>45580</v>
      </c>
      <c r="K99" s="22">
        <v>45583</v>
      </c>
      <c r="L99" s="22">
        <v>45583</v>
      </c>
      <c r="M99" s="22"/>
      <c r="N99" s="20">
        <v>3</v>
      </c>
      <c r="O99" s="22" t="s">
        <v>897</v>
      </c>
      <c r="P99" s="22"/>
      <c r="Q99" s="20" t="s">
        <v>894</v>
      </c>
      <c r="R99" s="20" t="s">
        <v>895</v>
      </c>
      <c r="S99" s="20" t="s">
        <v>896</v>
      </c>
      <c r="T99" s="20" t="str">
        <f>Table132[[#This Row],[Question ID]]</f>
        <v>OEIS 7.8</v>
      </c>
    </row>
    <row r="100" spans="1:20" ht="403" x14ac:dyDescent="0.35">
      <c r="A100" s="19">
        <v>99</v>
      </c>
      <c r="B100" s="19" t="s">
        <v>388</v>
      </c>
      <c r="C100" s="19" t="s">
        <v>876</v>
      </c>
      <c r="D100" s="19" t="s">
        <v>567</v>
      </c>
      <c r="E100" s="19">
        <v>9</v>
      </c>
      <c r="F100" s="19" t="s">
        <v>884</v>
      </c>
      <c r="G100" s="19" t="s">
        <v>893</v>
      </c>
      <c r="H100" s="20" t="s">
        <v>906</v>
      </c>
      <c r="I100" s="19" t="s">
        <v>635</v>
      </c>
      <c r="J100" s="21">
        <v>45580</v>
      </c>
      <c r="K100" s="22">
        <v>45588</v>
      </c>
      <c r="L100" s="22">
        <v>45588</v>
      </c>
      <c r="M100" s="22"/>
      <c r="N100" s="20"/>
      <c r="O100" s="22"/>
      <c r="P100" s="22"/>
      <c r="Q100" s="20" t="s">
        <v>141</v>
      </c>
      <c r="R100" s="20" t="s">
        <v>141</v>
      </c>
      <c r="S100" s="20" t="s">
        <v>141</v>
      </c>
      <c r="T100" s="20" t="str">
        <f>Table132[[#This Row],[Question ID]]</f>
        <v>OEIS 7.9</v>
      </c>
    </row>
    <row r="101" spans="1:20" ht="409.5" x14ac:dyDescent="0.35">
      <c r="A101" s="19">
        <v>100</v>
      </c>
      <c r="B101" s="19" t="s">
        <v>388</v>
      </c>
      <c r="C101" s="19" t="s">
        <v>911</v>
      </c>
      <c r="D101" s="19" t="s">
        <v>567</v>
      </c>
      <c r="E101" s="19">
        <v>1</v>
      </c>
      <c r="F101" s="19" t="s">
        <v>516</v>
      </c>
      <c r="G101" s="19" t="s">
        <v>912</v>
      </c>
      <c r="H101" s="20" t="s">
        <v>922</v>
      </c>
      <c r="I101" s="19" t="s">
        <v>635</v>
      </c>
      <c r="J101" s="21">
        <v>45597</v>
      </c>
      <c r="K101" s="22">
        <v>45603</v>
      </c>
      <c r="L101" s="22">
        <v>45603</v>
      </c>
      <c r="M101" s="22"/>
      <c r="N101" s="20"/>
      <c r="O101" s="22"/>
      <c r="P101" s="22"/>
      <c r="Q101" s="20" t="s">
        <v>206</v>
      </c>
      <c r="R101" s="20" t="s">
        <v>207</v>
      </c>
      <c r="S101" s="20" t="s">
        <v>477</v>
      </c>
      <c r="T101" s="20" t="str">
        <f>Table132[[#This Row],[Question ID]]</f>
        <v>OEIS 8.1</v>
      </c>
    </row>
    <row r="102" spans="1:20" ht="409.5" x14ac:dyDescent="0.35">
      <c r="A102" s="19">
        <v>101</v>
      </c>
      <c r="B102" s="19" t="s">
        <v>388</v>
      </c>
      <c r="C102" s="19" t="s">
        <v>911</v>
      </c>
      <c r="D102" s="19" t="s">
        <v>567</v>
      </c>
      <c r="E102" s="19">
        <v>2</v>
      </c>
      <c r="F102" s="19" t="s">
        <v>907</v>
      </c>
      <c r="G102" s="19" t="s">
        <v>913</v>
      </c>
      <c r="H102" s="20" t="s">
        <v>921</v>
      </c>
      <c r="I102" s="19" t="s">
        <v>635</v>
      </c>
      <c r="J102" s="21">
        <v>45597</v>
      </c>
      <c r="K102" s="22">
        <v>45602</v>
      </c>
      <c r="L102" s="22">
        <v>45602</v>
      </c>
      <c r="M102" s="22"/>
      <c r="N102" s="20"/>
      <c r="O102" s="22"/>
      <c r="P102" s="22"/>
      <c r="Q102" s="20" t="s">
        <v>141</v>
      </c>
      <c r="R102" s="20" t="s">
        <v>141</v>
      </c>
      <c r="S102" s="20" t="s">
        <v>141</v>
      </c>
      <c r="T102" s="20" t="str">
        <f>Table132[[#This Row],[Question ID]]</f>
        <v>OEIS 8.2</v>
      </c>
    </row>
    <row r="103" spans="1:20" ht="232.5" x14ac:dyDescent="0.35">
      <c r="A103" s="19">
        <v>102</v>
      </c>
      <c r="B103" s="19" t="s">
        <v>388</v>
      </c>
      <c r="C103" s="19" t="s">
        <v>911</v>
      </c>
      <c r="D103" s="19" t="s">
        <v>567</v>
      </c>
      <c r="E103" s="19">
        <v>3</v>
      </c>
      <c r="F103" s="19" t="s">
        <v>908</v>
      </c>
      <c r="G103" s="19" t="s">
        <v>914</v>
      </c>
      <c r="H103" s="20" t="s">
        <v>920</v>
      </c>
      <c r="I103" s="19" t="s">
        <v>635</v>
      </c>
      <c r="J103" s="21">
        <v>45597</v>
      </c>
      <c r="K103" s="22">
        <v>45602</v>
      </c>
      <c r="L103" s="22">
        <v>45602</v>
      </c>
      <c r="M103" s="22"/>
      <c r="N103" s="20"/>
      <c r="O103" s="22"/>
      <c r="P103" s="22"/>
      <c r="Q103" s="20" t="s">
        <v>141</v>
      </c>
      <c r="R103" s="20" t="s">
        <v>141</v>
      </c>
      <c r="S103" s="20" t="s">
        <v>141</v>
      </c>
      <c r="T103" s="20" t="str">
        <f>Table132[[#This Row],[Question ID]]</f>
        <v>OEIS 8.3</v>
      </c>
    </row>
    <row r="104" spans="1:20" ht="217" x14ac:dyDescent="0.35">
      <c r="A104" s="19">
        <v>103</v>
      </c>
      <c r="B104" s="19" t="s">
        <v>388</v>
      </c>
      <c r="C104" s="19" t="s">
        <v>911</v>
      </c>
      <c r="D104" s="19" t="s">
        <v>567</v>
      </c>
      <c r="E104" s="19">
        <v>4</v>
      </c>
      <c r="F104" s="19" t="s">
        <v>909</v>
      </c>
      <c r="G104" s="19" t="s">
        <v>915</v>
      </c>
      <c r="H104" s="20" t="s">
        <v>919</v>
      </c>
      <c r="I104" s="19" t="s">
        <v>635</v>
      </c>
      <c r="J104" s="21">
        <v>45597</v>
      </c>
      <c r="K104" s="22">
        <v>45602</v>
      </c>
      <c r="L104" s="22">
        <v>45602</v>
      </c>
      <c r="M104" s="22"/>
      <c r="N104" s="20"/>
      <c r="O104" s="22"/>
      <c r="P104" s="22"/>
      <c r="Q104" s="20" t="s">
        <v>141</v>
      </c>
      <c r="R104" s="20" t="s">
        <v>141</v>
      </c>
      <c r="S104" s="20" t="s">
        <v>141</v>
      </c>
      <c r="T104" s="20" t="str">
        <f>Table132[[#This Row],[Question ID]]</f>
        <v>OEIS 8.4</v>
      </c>
    </row>
    <row r="105" spans="1:20" ht="62" x14ac:dyDescent="0.35">
      <c r="A105" s="19">
        <v>104</v>
      </c>
      <c r="B105" s="19" t="s">
        <v>388</v>
      </c>
      <c r="C105" s="19" t="s">
        <v>911</v>
      </c>
      <c r="D105" s="19" t="s">
        <v>567</v>
      </c>
      <c r="E105" s="19">
        <v>5</v>
      </c>
      <c r="F105" s="19" t="s">
        <v>910</v>
      </c>
      <c r="G105" s="19" t="s">
        <v>916</v>
      </c>
      <c r="H105" s="20" t="s">
        <v>917</v>
      </c>
      <c r="I105" s="19" t="s">
        <v>635</v>
      </c>
      <c r="J105" s="21">
        <v>45597</v>
      </c>
      <c r="K105" s="22">
        <v>45602</v>
      </c>
      <c r="L105" s="22">
        <v>45602</v>
      </c>
      <c r="M105" s="22"/>
      <c r="N105" s="20">
        <v>1</v>
      </c>
      <c r="O105" s="22" t="s">
        <v>918</v>
      </c>
      <c r="P105" s="22"/>
      <c r="Q105" s="20" t="s">
        <v>206</v>
      </c>
      <c r="R105" s="20" t="s">
        <v>207</v>
      </c>
      <c r="S105" s="20" t="s">
        <v>356</v>
      </c>
      <c r="T105" s="20" t="str">
        <f>Table132[[#This Row],[Question ID]]</f>
        <v>OEIS 8.5</v>
      </c>
    </row>
    <row r="106" spans="1:20" ht="124" x14ac:dyDescent="0.35">
      <c r="A106" s="19">
        <v>105</v>
      </c>
      <c r="B106" s="19" t="s">
        <v>388</v>
      </c>
      <c r="C106" s="19" t="s">
        <v>923</v>
      </c>
      <c r="D106" s="19" t="s">
        <v>567</v>
      </c>
      <c r="E106" s="19">
        <v>1</v>
      </c>
      <c r="F106" s="19" t="s">
        <v>707</v>
      </c>
      <c r="G106" s="19" t="s">
        <v>927</v>
      </c>
      <c r="H106" s="20" t="s">
        <v>933</v>
      </c>
      <c r="I106" s="19" t="s">
        <v>721</v>
      </c>
      <c r="J106" s="21">
        <v>45603</v>
      </c>
      <c r="K106" s="22">
        <v>45611</v>
      </c>
      <c r="L106" s="22">
        <v>45611</v>
      </c>
      <c r="M106" s="22"/>
      <c r="N106" s="20"/>
      <c r="O106" s="22"/>
      <c r="P106" s="22"/>
      <c r="Q106" s="20" t="s">
        <v>141</v>
      </c>
      <c r="R106" s="20" t="s">
        <v>141</v>
      </c>
      <c r="S106" s="20" t="s">
        <v>141</v>
      </c>
      <c r="T106" s="20" t="str">
        <f>Table132[[#This Row],[Question ID]]</f>
        <v>Energy Safety 1</v>
      </c>
    </row>
    <row r="107" spans="1:20" ht="46.5" x14ac:dyDescent="0.35">
      <c r="A107" s="19">
        <v>106</v>
      </c>
      <c r="B107" s="19" t="s">
        <v>388</v>
      </c>
      <c r="C107" s="19" t="s">
        <v>923</v>
      </c>
      <c r="D107" s="19" t="s">
        <v>567</v>
      </c>
      <c r="E107" s="19">
        <v>2</v>
      </c>
      <c r="F107" s="19" t="s">
        <v>722</v>
      </c>
      <c r="G107" s="19" t="s">
        <v>928</v>
      </c>
      <c r="H107" s="20" t="s">
        <v>934</v>
      </c>
      <c r="I107" s="19" t="s">
        <v>721</v>
      </c>
      <c r="J107" s="21">
        <v>45603</v>
      </c>
      <c r="K107" s="22">
        <v>45611</v>
      </c>
      <c r="L107" s="22">
        <v>45611</v>
      </c>
      <c r="M107" s="22"/>
      <c r="N107" s="20"/>
      <c r="O107" s="22"/>
      <c r="P107" s="22"/>
      <c r="Q107" s="20" t="s">
        <v>141</v>
      </c>
      <c r="R107" s="20" t="s">
        <v>141</v>
      </c>
      <c r="S107" s="20" t="s">
        <v>141</v>
      </c>
      <c r="T107" s="20" t="str">
        <f>Table132[[#This Row],[Question ID]]</f>
        <v>Energy Safety 2</v>
      </c>
    </row>
    <row r="108" spans="1:20" ht="403" x14ac:dyDescent="0.35">
      <c r="A108" s="19">
        <v>107</v>
      </c>
      <c r="B108" s="19" t="s">
        <v>388</v>
      </c>
      <c r="C108" s="19" t="s">
        <v>923</v>
      </c>
      <c r="D108" s="19" t="s">
        <v>567</v>
      </c>
      <c r="E108" s="19">
        <v>3</v>
      </c>
      <c r="F108" s="19" t="s">
        <v>723</v>
      </c>
      <c r="G108" s="19" t="s">
        <v>929</v>
      </c>
      <c r="H108" s="20" t="s">
        <v>935</v>
      </c>
      <c r="I108" s="19" t="s">
        <v>721</v>
      </c>
      <c r="J108" s="21">
        <v>45603</v>
      </c>
      <c r="K108" s="22">
        <v>45611</v>
      </c>
      <c r="L108" s="22">
        <v>45611</v>
      </c>
      <c r="M108" s="22"/>
      <c r="N108" s="20">
        <v>3</v>
      </c>
      <c r="O108" s="22" t="s">
        <v>932</v>
      </c>
      <c r="P108" s="22"/>
      <c r="Q108" s="20" t="s">
        <v>141</v>
      </c>
      <c r="R108" s="20" t="s">
        <v>141</v>
      </c>
      <c r="S108" s="20" t="s">
        <v>141</v>
      </c>
      <c r="T108" s="20" t="str">
        <f>Table132[[#This Row],[Question ID]]</f>
        <v>Energy Safety 3</v>
      </c>
    </row>
    <row r="109" spans="1:20" ht="409.5" x14ac:dyDescent="0.35">
      <c r="A109" s="19">
        <v>108</v>
      </c>
      <c r="B109" s="19" t="s">
        <v>388</v>
      </c>
      <c r="C109" s="19" t="s">
        <v>923</v>
      </c>
      <c r="D109" s="19" t="s">
        <v>567</v>
      </c>
      <c r="E109" s="19">
        <v>4</v>
      </c>
      <c r="F109" s="19" t="s">
        <v>724</v>
      </c>
      <c r="G109" s="19" t="s">
        <v>930</v>
      </c>
      <c r="H109" s="20" t="s">
        <v>937</v>
      </c>
      <c r="I109" s="19" t="s">
        <v>721</v>
      </c>
      <c r="J109" s="21">
        <v>45603</v>
      </c>
      <c r="K109" s="22">
        <v>45611</v>
      </c>
      <c r="L109" s="22">
        <v>45611</v>
      </c>
      <c r="M109" s="22"/>
      <c r="N109" s="20"/>
      <c r="O109" s="22"/>
      <c r="P109" s="22"/>
      <c r="Q109" s="20" t="s">
        <v>141</v>
      </c>
      <c r="R109" s="20" t="s">
        <v>141</v>
      </c>
      <c r="S109" s="20" t="s">
        <v>141</v>
      </c>
      <c r="T109" s="20" t="str">
        <f>Table132[[#This Row],[Question ID]]</f>
        <v>Energy Safety 4</v>
      </c>
    </row>
    <row r="110" spans="1:20" ht="248" x14ac:dyDescent="0.35">
      <c r="A110" s="19">
        <v>109</v>
      </c>
      <c r="B110" s="19" t="s">
        <v>388</v>
      </c>
      <c r="C110" s="19" t="s">
        <v>923</v>
      </c>
      <c r="D110" s="19" t="s">
        <v>567</v>
      </c>
      <c r="E110" s="19">
        <v>5</v>
      </c>
      <c r="F110" s="19" t="s">
        <v>725</v>
      </c>
      <c r="G110" s="19" t="s">
        <v>931</v>
      </c>
      <c r="H110" s="20" t="s">
        <v>936</v>
      </c>
      <c r="I110" s="19" t="s">
        <v>721</v>
      </c>
      <c r="J110" s="21">
        <v>45603</v>
      </c>
      <c r="K110" s="22">
        <v>45611</v>
      </c>
      <c r="L110" s="22">
        <v>45611</v>
      </c>
      <c r="M110" s="22"/>
      <c r="N110" s="20"/>
      <c r="O110" s="22"/>
      <c r="P110" s="22"/>
      <c r="Q110" s="20" t="s">
        <v>141</v>
      </c>
      <c r="R110" s="20" t="s">
        <v>141</v>
      </c>
      <c r="S110" s="20" t="s">
        <v>141</v>
      </c>
      <c r="T110" s="20" t="str">
        <f>Table132[[#This Row],[Question ID]]</f>
        <v>Energy Safety 5</v>
      </c>
    </row>
    <row r="111" spans="1:20" ht="155" x14ac:dyDescent="0.35">
      <c r="A111" s="19">
        <v>110</v>
      </c>
      <c r="B111" s="19" t="s">
        <v>388</v>
      </c>
      <c r="C111" s="19" t="s">
        <v>924</v>
      </c>
      <c r="D111" s="19" t="s">
        <v>567</v>
      </c>
      <c r="E111" s="19">
        <v>1</v>
      </c>
      <c r="F111" s="19" t="s">
        <v>707</v>
      </c>
      <c r="G111" s="19" t="s">
        <v>926</v>
      </c>
      <c r="H111" s="20" t="s">
        <v>942</v>
      </c>
      <c r="I111" s="19" t="s">
        <v>925</v>
      </c>
      <c r="J111" s="21">
        <v>45604</v>
      </c>
      <c r="K111" s="22">
        <v>45618</v>
      </c>
      <c r="L111" s="22">
        <v>45618</v>
      </c>
      <c r="M111" s="22"/>
      <c r="N111" s="20">
        <v>1</v>
      </c>
      <c r="O111" s="22" t="s">
        <v>997</v>
      </c>
      <c r="P111" s="22"/>
      <c r="Q111" s="20"/>
      <c r="R111" s="20"/>
      <c r="S111" s="20"/>
      <c r="T111" s="20" t="str">
        <f>Table132[[#This Row],[Question ID]]</f>
        <v>Energy Safety 1</v>
      </c>
    </row>
    <row r="112" spans="1:20" ht="409.5" x14ac:dyDescent="0.35">
      <c r="A112" s="19">
        <v>111</v>
      </c>
      <c r="B112" s="19" t="s">
        <v>388</v>
      </c>
      <c r="C112" s="19" t="s">
        <v>938</v>
      </c>
      <c r="D112" s="19" t="s">
        <v>567</v>
      </c>
      <c r="E112" s="19">
        <v>1</v>
      </c>
      <c r="F112" s="19" t="s">
        <v>707</v>
      </c>
      <c r="G112" s="19" t="s">
        <v>941</v>
      </c>
      <c r="H112" s="20" t="s">
        <v>1001</v>
      </c>
      <c r="I112" s="19" t="s">
        <v>709</v>
      </c>
      <c r="J112" s="21">
        <v>45616</v>
      </c>
      <c r="K112" s="22">
        <v>45632</v>
      </c>
      <c r="L112" s="22">
        <v>45632</v>
      </c>
      <c r="M112" s="22"/>
      <c r="N112" s="20">
        <v>1</v>
      </c>
      <c r="O112" s="22" t="s">
        <v>997</v>
      </c>
      <c r="P112" s="22"/>
      <c r="Q112" s="20"/>
      <c r="R112" s="20"/>
      <c r="S112" s="20"/>
      <c r="T112" s="20" t="str">
        <f>Table132[[#This Row],[Question ID]]</f>
        <v>Energy Safety 1</v>
      </c>
    </row>
    <row r="113" spans="1:20" ht="139.5" x14ac:dyDescent="0.35">
      <c r="A113" s="19">
        <v>112</v>
      </c>
      <c r="B113" s="19" t="s">
        <v>388</v>
      </c>
      <c r="C113" s="19" t="s">
        <v>939</v>
      </c>
      <c r="D113" s="19" t="s">
        <v>567</v>
      </c>
      <c r="E113" s="19">
        <v>1</v>
      </c>
      <c r="F113" s="19" t="s">
        <v>707</v>
      </c>
      <c r="G113" s="19" t="s">
        <v>940</v>
      </c>
      <c r="H113" s="20" t="s">
        <v>994</v>
      </c>
      <c r="I113" s="19" t="s">
        <v>709</v>
      </c>
      <c r="J113" s="21">
        <v>45616</v>
      </c>
      <c r="K113" s="22">
        <v>45623</v>
      </c>
      <c r="L113" s="22">
        <v>45623</v>
      </c>
      <c r="M113" s="22"/>
      <c r="N113" s="20"/>
      <c r="O113" s="22"/>
      <c r="P113" s="22"/>
      <c r="Q113" s="22" t="s">
        <v>141</v>
      </c>
      <c r="R113" s="20" t="s">
        <v>141</v>
      </c>
      <c r="S113" s="20" t="s">
        <v>141</v>
      </c>
      <c r="T113" s="20" t="str">
        <f>Table132[[#This Row],[Question ID]]</f>
        <v>Energy Safety 1</v>
      </c>
    </row>
    <row r="114" spans="1:20" ht="409.5" x14ac:dyDescent="0.35">
      <c r="A114" s="19">
        <v>113</v>
      </c>
      <c r="B114" s="19" t="s">
        <v>388</v>
      </c>
      <c r="C114" s="19" t="s">
        <v>943</v>
      </c>
      <c r="D114" s="19" t="s">
        <v>567</v>
      </c>
      <c r="E114" s="19">
        <v>1</v>
      </c>
      <c r="F114" s="19" t="s">
        <v>707</v>
      </c>
      <c r="G114" s="19" t="s">
        <v>999</v>
      </c>
      <c r="H114" s="20" t="s">
        <v>1018</v>
      </c>
      <c r="I114" s="19" t="s">
        <v>925</v>
      </c>
      <c r="J114" s="21">
        <v>45618</v>
      </c>
      <c r="K114" s="22">
        <v>45637</v>
      </c>
      <c r="L114" s="22">
        <v>45637</v>
      </c>
      <c r="M114" s="22"/>
      <c r="N114" s="20"/>
      <c r="O114" s="22"/>
      <c r="P114" s="22"/>
      <c r="Q114" s="20"/>
      <c r="R114" s="20"/>
      <c r="S114" s="20"/>
      <c r="T114" s="20" t="str">
        <f>Table132[[#This Row],[Question ID]]</f>
        <v>Energy Safety 1</v>
      </c>
    </row>
    <row r="115" spans="1:20" ht="201.5" x14ac:dyDescent="0.35">
      <c r="A115" s="19">
        <v>114</v>
      </c>
      <c r="B115" s="19" t="s">
        <v>388</v>
      </c>
      <c r="C115" s="19" t="s">
        <v>943</v>
      </c>
      <c r="D115" s="19" t="s">
        <v>567</v>
      </c>
      <c r="E115" s="19">
        <v>2</v>
      </c>
      <c r="F115" s="19" t="s">
        <v>722</v>
      </c>
      <c r="G115" s="19" t="s">
        <v>944</v>
      </c>
      <c r="H115" s="20" t="s">
        <v>1020</v>
      </c>
      <c r="I115" s="19" t="s">
        <v>925</v>
      </c>
      <c r="J115" s="21">
        <v>45618</v>
      </c>
      <c r="K115" s="22">
        <v>45637</v>
      </c>
      <c r="L115" s="22">
        <v>45637</v>
      </c>
      <c r="M115" s="22"/>
      <c r="N115" s="20"/>
      <c r="O115" s="22"/>
      <c r="P115" s="22"/>
      <c r="Q115" s="20"/>
      <c r="R115" s="20"/>
      <c r="S115" s="20"/>
      <c r="T115" s="20" t="str">
        <f>Table132[[#This Row],[Question ID]]</f>
        <v>Energy Safety 2</v>
      </c>
    </row>
    <row r="116" spans="1:20" ht="77.5" x14ac:dyDescent="0.35">
      <c r="A116" s="19">
        <v>115</v>
      </c>
      <c r="B116" s="19" t="s">
        <v>388</v>
      </c>
      <c r="C116" s="19" t="s">
        <v>943</v>
      </c>
      <c r="D116" s="19" t="s">
        <v>567</v>
      </c>
      <c r="E116" s="19">
        <v>3</v>
      </c>
      <c r="F116" s="19" t="s">
        <v>723</v>
      </c>
      <c r="G116" s="19" t="s">
        <v>945</v>
      </c>
      <c r="H116" s="20" t="s">
        <v>1021</v>
      </c>
      <c r="I116" s="19" t="s">
        <v>925</v>
      </c>
      <c r="J116" s="21">
        <v>45618</v>
      </c>
      <c r="K116" s="22">
        <v>45637</v>
      </c>
      <c r="L116" s="22">
        <v>45637</v>
      </c>
      <c r="M116" s="22"/>
      <c r="N116" s="20"/>
      <c r="O116" s="22"/>
      <c r="P116" s="22"/>
      <c r="Q116" s="20"/>
      <c r="R116" s="20"/>
      <c r="S116" s="20"/>
      <c r="T116" s="20" t="str">
        <f>Table132[[#This Row],[Question ID]]</f>
        <v>Energy Safety 3</v>
      </c>
    </row>
    <row r="117" spans="1:20" ht="62" x14ac:dyDescent="0.35">
      <c r="A117" s="19">
        <v>116</v>
      </c>
      <c r="B117" s="19" t="s">
        <v>388</v>
      </c>
      <c r="C117" s="19" t="s">
        <v>943</v>
      </c>
      <c r="D117" s="19" t="s">
        <v>567</v>
      </c>
      <c r="E117" s="19">
        <v>4</v>
      </c>
      <c r="F117" s="19" t="s">
        <v>724</v>
      </c>
      <c r="G117" s="19" t="s">
        <v>1000</v>
      </c>
      <c r="H117" s="20" t="s">
        <v>1022</v>
      </c>
      <c r="I117" s="19" t="s">
        <v>925</v>
      </c>
      <c r="J117" s="21">
        <v>45618</v>
      </c>
      <c r="K117" s="22">
        <v>45637</v>
      </c>
      <c r="L117" s="22">
        <v>45637</v>
      </c>
      <c r="M117" s="22"/>
      <c r="N117" s="20"/>
      <c r="O117" s="22"/>
      <c r="P117" s="22"/>
      <c r="Q117" s="20"/>
      <c r="R117" s="20"/>
      <c r="S117" s="20"/>
      <c r="T117" s="20" t="str">
        <f>Table132[[#This Row],[Question ID]]</f>
        <v>Energy Safety 4</v>
      </c>
    </row>
    <row r="118" spans="1:20" ht="93" x14ac:dyDescent="0.35">
      <c r="A118" s="19">
        <v>117</v>
      </c>
      <c r="B118" s="19" t="s">
        <v>388</v>
      </c>
      <c r="C118" s="19" t="s">
        <v>943</v>
      </c>
      <c r="D118" s="19" t="s">
        <v>567</v>
      </c>
      <c r="E118" s="19">
        <v>5</v>
      </c>
      <c r="F118" s="19" t="s">
        <v>725</v>
      </c>
      <c r="G118" s="19" t="s">
        <v>946</v>
      </c>
      <c r="H118" s="20" t="s">
        <v>1019</v>
      </c>
      <c r="I118" s="19" t="s">
        <v>925</v>
      </c>
      <c r="J118" s="21">
        <v>45618</v>
      </c>
      <c r="K118" s="22">
        <v>45637</v>
      </c>
      <c r="L118" s="22">
        <v>45637</v>
      </c>
      <c r="M118" s="22"/>
      <c r="N118" s="20"/>
      <c r="O118" s="22"/>
      <c r="P118" s="22"/>
      <c r="Q118" s="20"/>
      <c r="R118" s="20"/>
      <c r="S118" s="20"/>
      <c r="T118" s="20" t="str">
        <f>Table132[[#This Row],[Question ID]]</f>
        <v>Energy Safety 5</v>
      </c>
    </row>
    <row r="119" spans="1:20" ht="108.5" x14ac:dyDescent="0.35">
      <c r="A119" s="19">
        <v>118</v>
      </c>
      <c r="B119" s="19" t="s">
        <v>388</v>
      </c>
      <c r="C119" s="19" t="s">
        <v>943</v>
      </c>
      <c r="D119" s="19" t="s">
        <v>567</v>
      </c>
      <c r="E119" s="19">
        <v>6</v>
      </c>
      <c r="F119" s="19" t="s">
        <v>726</v>
      </c>
      <c r="G119" s="19" t="s">
        <v>947</v>
      </c>
      <c r="H119" s="20" t="s">
        <v>1023</v>
      </c>
      <c r="I119" s="19" t="s">
        <v>925</v>
      </c>
      <c r="J119" s="21">
        <v>45618</v>
      </c>
      <c r="K119" s="22">
        <v>45637</v>
      </c>
      <c r="L119" s="22">
        <v>45637</v>
      </c>
      <c r="M119" s="22"/>
      <c r="N119" s="20"/>
      <c r="O119" s="22"/>
      <c r="P119" s="22"/>
      <c r="Q119" s="20"/>
      <c r="R119" s="20"/>
      <c r="S119" s="20"/>
      <c r="T119" s="20" t="str">
        <f>Table132[[#This Row],[Question ID]]</f>
        <v>Energy Safety 6</v>
      </c>
    </row>
    <row r="120" spans="1:20" ht="77.5" x14ac:dyDescent="0.35">
      <c r="A120" s="19">
        <v>119</v>
      </c>
      <c r="B120" s="19" t="s">
        <v>388</v>
      </c>
      <c r="C120" s="19" t="s">
        <v>943</v>
      </c>
      <c r="D120" s="19" t="s">
        <v>567</v>
      </c>
      <c r="E120" s="19">
        <v>7</v>
      </c>
      <c r="F120" s="19" t="s">
        <v>727</v>
      </c>
      <c r="G120" s="19" t="s">
        <v>948</v>
      </c>
      <c r="H120" s="20" t="s">
        <v>1024</v>
      </c>
      <c r="I120" s="19" t="s">
        <v>925</v>
      </c>
      <c r="J120" s="21">
        <v>45618</v>
      </c>
      <c r="K120" s="22">
        <v>45637</v>
      </c>
      <c r="L120" s="22">
        <v>45637</v>
      </c>
      <c r="M120" s="22"/>
      <c r="N120" s="20"/>
      <c r="O120" s="22"/>
      <c r="P120" s="22"/>
      <c r="Q120" s="20"/>
      <c r="R120" s="20"/>
      <c r="S120" s="20"/>
      <c r="T120" s="20" t="str">
        <f>Table132[[#This Row],[Question ID]]</f>
        <v>Energy Safety 7</v>
      </c>
    </row>
    <row r="121" spans="1:20" ht="294.5" x14ac:dyDescent="0.35">
      <c r="A121" s="19">
        <v>120</v>
      </c>
      <c r="B121" s="19" t="s">
        <v>388</v>
      </c>
      <c r="C121" s="19" t="s">
        <v>943</v>
      </c>
      <c r="D121" s="19" t="s">
        <v>567</v>
      </c>
      <c r="E121" s="19">
        <v>8</v>
      </c>
      <c r="F121" s="19" t="s">
        <v>728</v>
      </c>
      <c r="G121" s="19" t="s">
        <v>949</v>
      </c>
      <c r="H121" s="20" t="s">
        <v>1025</v>
      </c>
      <c r="I121" s="19" t="s">
        <v>925</v>
      </c>
      <c r="J121" s="21">
        <v>45618</v>
      </c>
      <c r="K121" s="22">
        <v>45637</v>
      </c>
      <c r="L121" s="22">
        <v>45637</v>
      </c>
      <c r="M121" s="22"/>
      <c r="N121" s="20"/>
      <c r="O121" s="22"/>
      <c r="P121" s="22"/>
      <c r="Q121" s="20"/>
      <c r="R121" s="20"/>
      <c r="S121" s="20"/>
      <c r="T121" s="20" t="str">
        <f>Table132[[#This Row],[Question ID]]</f>
        <v>Energy Safety 8</v>
      </c>
    </row>
    <row r="122" spans="1:20" x14ac:dyDescent="0.35">
      <c r="A122" s="19">
        <v>121</v>
      </c>
      <c r="B122" s="19" t="s">
        <v>388</v>
      </c>
      <c r="C122" s="19" t="s">
        <v>943</v>
      </c>
      <c r="D122" s="19" t="s">
        <v>567</v>
      </c>
      <c r="E122" s="19">
        <v>9</v>
      </c>
      <c r="F122" s="19" t="s">
        <v>729</v>
      </c>
      <c r="G122" s="19" t="s">
        <v>950</v>
      </c>
      <c r="H122" s="20" t="s">
        <v>1026</v>
      </c>
      <c r="I122" s="19" t="s">
        <v>925</v>
      </c>
      <c r="J122" s="21">
        <v>45618</v>
      </c>
      <c r="K122" s="22">
        <v>45637</v>
      </c>
      <c r="L122" s="22">
        <v>45637</v>
      </c>
      <c r="M122" s="22"/>
      <c r="N122" s="20">
        <v>1</v>
      </c>
      <c r="O122" s="22" t="s">
        <v>1015</v>
      </c>
      <c r="P122" s="22"/>
      <c r="Q122" s="20"/>
      <c r="R122" s="20"/>
      <c r="S122" s="20"/>
      <c r="T122" s="20" t="str">
        <f>Table132[[#This Row],[Question ID]]</f>
        <v>Energy Safety 9</v>
      </c>
    </row>
    <row r="123" spans="1:20" ht="31" x14ac:dyDescent="0.35">
      <c r="A123" s="19">
        <v>122</v>
      </c>
      <c r="B123" s="19" t="s">
        <v>388</v>
      </c>
      <c r="C123" s="19" t="s">
        <v>943</v>
      </c>
      <c r="D123" s="19" t="s">
        <v>567</v>
      </c>
      <c r="E123" s="19">
        <v>10</v>
      </c>
      <c r="F123" s="19" t="s">
        <v>730</v>
      </c>
      <c r="G123" s="19" t="s">
        <v>951</v>
      </c>
      <c r="H123" s="20" t="s">
        <v>1027</v>
      </c>
      <c r="I123" s="19" t="s">
        <v>925</v>
      </c>
      <c r="J123" s="21">
        <v>45618</v>
      </c>
      <c r="K123" s="22">
        <v>45637</v>
      </c>
      <c r="L123" s="22">
        <v>45637</v>
      </c>
      <c r="M123" s="22"/>
      <c r="N123" s="20">
        <v>1</v>
      </c>
      <c r="O123" s="22" t="s">
        <v>1016</v>
      </c>
      <c r="P123" s="22"/>
      <c r="Q123" s="20"/>
      <c r="R123" s="20"/>
      <c r="S123" s="20"/>
      <c r="T123" s="20" t="str">
        <f>Table132[[#This Row],[Question ID]]</f>
        <v>Energy Safety 10</v>
      </c>
    </row>
    <row r="124" spans="1:20" ht="409.5" x14ac:dyDescent="0.35">
      <c r="A124" s="19">
        <v>123</v>
      </c>
      <c r="B124" s="19" t="s">
        <v>388</v>
      </c>
      <c r="C124" s="19" t="s">
        <v>952</v>
      </c>
      <c r="D124" s="19" t="s">
        <v>567</v>
      </c>
      <c r="E124" s="19">
        <v>1</v>
      </c>
      <c r="F124" s="19" t="s">
        <v>519</v>
      </c>
      <c r="G124" s="19" t="s">
        <v>972</v>
      </c>
      <c r="H124" s="20" t="s">
        <v>1028</v>
      </c>
      <c r="I124" s="19" t="s">
        <v>635</v>
      </c>
      <c r="J124" s="21">
        <v>45618</v>
      </c>
      <c r="K124" s="22">
        <v>45632</v>
      </c>
      <c r="L124" s="22">
        <v>45639</v>
      </c>
      <c r="M124" s="22"/>
      <c r="N124" s="20"/>
      <c r="O124" s="22"/>
      <c r="P124" s="22"/>
      <c r="Q124" s="20"/>
      <c r="R124" s="20"/>
      <c r="S124" s="20"/>
      <c r="T124" s="20" t="str">
        <f>Table132[[#This Row],[Question ID]]</f>
        <v>OEIS 9.1</v>
      </c>
    </row>
    <row r="125" spans="1:20" ht="409.5" x14ac:dyDescent="0.35">
      <c r="A125" s="19">
        <v>124</v>
      </c>
      <c r="B125" s="19" t="s">
        <v>388</v>
      </c>
      <c r="C125" s="19" t="s">
        <v>952</v>
      </c>
      <c r="D125" s="19" t="s">
        <v>567</v>
      </c>
      <c r="E125" s="19">
        <v>1</v>
      </c>
      <c r="F125" s="19" t="s">
        <v>520</v>
      </c>
      <c r="G125" s="19" t="s">
        <v>973</v>
      </c>
      <c r="H125" s="20" t="s">
        <v>1029</v>
      </c>
      <c r="I125" s="19" t="s">
        <v>635</v>
      </c>
      <c r="J125" s="21">
        <v>45618</v>
      </c>
      <c r="K125" s="22">
        <v>45632</v>
      </c>
      <c r="L125" s="22">
        <v>45639</v>
      </c>
      <c r="M125" s="22"/>
      <c r="N125" s="20"/>
      <c r="O125" s="22"/>
      <c r="P125" s="22"/>
      <c r="Q125" s="20"/>
      <c r="R125" s="20"/>
      <c r="S125" s="20"/>
      <c r="T125" s="20" t="str">
        <f>Table132[[#This Row],[Question ID]]</f>
        <v>OEIS 9.2</v>
      </c>
    </row>
    <row r="126" spans="1:20" ht="409.5" x14ac:dyDescent="0.35">
      <c r="A126" s="19">
        <v>125</v>
      </c>
      <c r="B126" s="19" t="s">
        <v>388</v>
      </c>
      <c r="C126" s="19" t="s">
        <v>952</v>
      </c>
      <c r="D126" s="19" t="s">
        <v>567</v>
      </c>
      <c r="E126" s="19">
        <v>1</v>
      </c>
      <c r="F126" s="19" t="s">
        <v>521</v>
      </c>
      <c r="G126" s="19" t="s">
        <v>974</v>
      </c>
      <c r="H126" s="20" t="s">
        <v>1030</v>
      </c>
      <c r="I126" s="19" t="s">
        <v>635</v>
      </c>
      <c r="J126" s="21">
        <v>45618</v>
      </c>
      <c r="K126" s="22">
        <v>45632</v>
      </c>
      <c r="L126" s="22">
        <v>45639</v>
      </c>
      <c r="M126" s="22"/>
      <c r="N126" s="20"/>
      <c r="O126" s="22"/>
      <c r="P126" s="22"/>
      <c r="Q126" s="20"/>
      <c r="R126" s="20"/>
      <c r="S126" s="20"/>
      <c r="T126" s="20" t="str">
        <f>Table132[[#This Row],[Question ID]]</f>
        <v>OEIS 9.3</v>
      </c>
    </row>
    <row r="127" spans="1:20" ht="409.5" x14ac:dyDescent="0.35">
      <c r="A127" s="19">
        <v>126</v>
      </c>
      <c r="B127" s="19" t="s">
        <v>388</v>
      </c>
      <c r="C127" s="19" t="s">
        <v>952</v>
      </c>
      <c r="D127" s="19" t="s">
        <v>567</v>
      </c>
      <c r="E127" s="19">
        <v>1</v>
      </c>
      <c r="F127" s="19" t="s">
        <v>953</v>
      </c>
      <c r="G127" s="19" t="s">
        <v>975</v>
      </c>
      <c r="H127" s="20" t="s">
        <v>1031</v>
      </c>
      <c r="I127" s="19" t="s">
        <v>635</v>
      </c>
      <c r="J127" s="21">
        <v>45618</v>
      </c>
      <c r="K127" s="22">
        <v>45632</v>
      </c>
      <c r="L127" s="22">
        <v>45639</v>
      </c>
      <c r="M127" s="22"/>
      <c r="N127" s="20"/>
      <c r="O127" s="22"/>
      <c r="P127" s="22"/>
      <c r="Q127" s="20"/>
      <c r="R127" s="20"/>
      <c r="S127" s="20"/>
      <c r="T127" s="20" t="str">
        <f>Table132[[#This Row],[Question ID]]</f>
        <v>OEIS 9.4</v>
      </c>
    </row>
    <row r="128" spans="1:20" ht="409.5" x14ac:dyDescent="0.35">
      <c r="A128" s="19">
        <v>127</v>
      </c>
      <c r="B128" s="19" t="s">
        <v>388</v>
      </c>
      <c r="C128" s="19" t="s">
        <v>952</v>
      </c>
      <c r="D128" s="19" t="s">
        <v>567</v>
      </c>
      <c r="E128" s="19">
        <v>1</v>
      </c>
      <c r="F128" s="19" t="s">
        <v>954</v>
      </c>
      <c r="G128" s="19" t="s">
        <v>976</v>
      </c>
      <c r="H128" s="20" t="s">
        <v>1032</v>
      </c>
      <c r="I128" s="19" t="s">
        <v>635</v>
      </c>
      <c r="J128" s="21">
        <v>45618</v>
      </c>
      <c r="K128" s="22">
        <v>45632</v>
      </c>
      <c r="L128" s="22">
        <v>45639</v>
      </c>
      <c r="M128" s="22"/>
      <c r="N128" s="20"/>
      <c r="O128" s="22"/>
      <c r="P128" s="22"/>
      <c r="Q128" s="20"/>
      <c r="R128" s="20"/>
      <c r="S128" s="20"/>
      <c r="T128" s="20" t="str">
        <f>Table132[[#This Row],[Question ID]]</f>
        <v>OEIS 9.5</v>
      </c>
    </row>
    <row r="129" spans="1:20" ht="409.5" x14ac:dyDescent="0.35">
      <c r="A129" s="19">
        <v>128</v>
      </c>
      <c r="B129" s="19" t="s">
        <v>388</v>
      </c>
      <c r="C129" s="19" t="s">
        <v>952</v>
      </c>
      <c r="D129" s="19" t="s">
        <v>567</v>
      </c>
      <c r="E129" s="19">
        <v>1</v>
      </c>
      <c r="F129" s="19" t="s">
        <v>955</v>
      </c>
      <c r="G129" s="19" t="s">
        <v>977</v>
      </c>
      <c r="H129" s="20" t="s">
        <v>1033</v>
      </c>
      <c r="I129" s="19" t="s">
        <v>635</v>
      </c>
      <c r="J129" s="21">
        <v>45618</v>
      </c>
      <c r="K129" s="22">
        <v>45632</v>
      </c>
      <c r="L129" s="22">
        <v>45639</v>
      </c>
      <c r="M129" s="22"/>
      <c r="N129" s="20"/>
      <c r="O129" s="22"/>
      <c r="P129" s="22"/>
      <c r="Q129" s="20"/>
      <c r="R129" s="20"/>
      <c r="S129" s="20"/>
      <c r="T129" s="20" t="str">
        <f>Table132[[#This Row],[Question ID]]</f>
        <v>OEIS 9.6</v>
      </c>
    </row>
    <row r="130" spans="1:20" ht="248" x14ac:dyDescent="0.35">
      <c r="A130" s="19">
        <v>129</v>
      </c>
      <c r="B130" s="19" t="s">
        <v>388</v>
      </c>
      <c r="C130" s="19" t="s">
        <v>952</v>
      </c>
      <c r="D130" s="19" t="s">
        <v>567</v>
      </c>
      <c r="E130" s="19">
        <v>1</v>
      </c>
      <c r="F130" s="19" t="s">
        <v>956</v>
      </c>
      <c r="G130" s="19" t="s">
        <v>978</v>
      </c>
      <c r="H130" s="20" t="s">
        <v>1034</v>
      </c>
      <c r="I130" s="19" t="s">
        <v>635</v>
      </c>
      <c r="J130" s="21">
        <v>45618</v>
      </c>
      <c r="K130" s="22">
        <v>45632</v>
      </c>
      <c r="L130" s="22">
        <v>45639</v>
      </c>
      <c r="M130" s="22"/>
      <c r="N130" s="20"/>
      <c r="O130" s="22"/>
      <c r="P130" s="22"/>
      <c r="Q130" s="20"/>
      <c r="R130" s="20"/>
      <c r="S130" s="20"/>
      <c r="T130" s="20" t="str">
        <f>Table132[[#This Row],[Question ID]]</f>
        <v>OEIS 9.7</v>
      </c>
    </row>
    <row r="131" spans="1:20" ht="409.5" x14ac:dyDescent="0.35">
      <c r="A131" s="19">
        <v>130</v>
      </c>
      <c r="B131" s="19" t="s">
        <v>388</v>
      </c>
      <c r="C131" s="19" t="s">
        <v>952</v>
      </c>
      <c r="D131" s="19" t="s">
        <v>567</v>
      </c>
      <c r="E131" s="19">
        <v>1</v>
      </c>
      <c r="F131" s="19" t="s">
        <v>957</v>
      </c>
      <c r="G131" s="19" t="s">
        <v>979</v>
      </c>
      <c r="H131" s="20" t="s">
        <v>1002</v>
      </c>
      <c r="I131" s="19" t="s">
        <v>635</v>
      </c>
      <c r="J131" s="21">
        <v>45618</v>
      </c>
      <c r="K131" s="22">
        <v>45632</v>
      </c>
      <c r="L131" s="22">
        <v>45632</v>
      </c>
      <c r="M131" s="22"/>
      <c r="N131" s="20">
        <v>1</v>
      </c>
      <c r="O131" s="22" t="s">
        <v>998</v>
      </c>
      <c r="P131" s="22"/>
      <c r="Q131" s="20"/>
      <c r="R131" s="20"/>
      <c r="S131" s="20"/>
      <c r="T131" s="20" t="str">
        <f>Table132[[#This Row],[Question ID]]</f>
        <v>OEIS 9.8</v>
      </c>
    </row>
    <row r="132" spans="1:20" ht="232.5" x14ac:dyDescent="0.35">
      <c r="A132" s="19">
        <v>131</v>
      </c>
      <c r="B132" s="19" t="s">
        <v>388</v>
      </c>
      <c r="C132" s="19" t="s">
        <v>952</v>
      </c>
      <c r="D132" s="19" t="s">
        <v>567</v>
      </c>
      <c r="E132" s="19">
        <v>1</v>
      </c>
      <c r="F132" s="19" t="s">
        <v>958</v>
      </c>
      <c r="G132" s="19" t="s">
        <v>980</v>
      </c>
      <c r="H132" s="20" t="s">
        <v>1003</v>
      </c>
      <c r="I132" s="19" t="s">
        <v>635</v>
      </c>
      <c r="J132" s="21">
        <v>45618</v>
      </c>
      <c r="K132" s="22">
        <v>45632</v>
      </c>
      <c r="L132" s="22">
        <v>45632</v>
      </c>
      <c r="M132" s="22"/>
      <c r="N132" s="20"/>
      <c r="O132" s="22"/>
      <c r="P132" s="22"/>
      <c r="Q132" s="20"/>
      <c r="R132" s="20"/>
      <c r="S132" s="20"/>
      <c r="T132" s="20" t="str">
        <f>Table132[[#This Row],[Question ID]]</f>
        <v>OEIS 9.9</v>
      </c>
    </row>
    <row r="133" spans="1:20" ht="409.5" x14ac:dyDescent="0.35">
      <c r="A133" s="19">
        <v>132</v>
      </c>
      <c r="B133" s="19" t="s">
        <v>388</v>
      </c>
      <c r="C133" s="19" t="s">
        <v>952</v>
      </c>
      <c r="D133" s="19" t="s">
        <v>567</v>
      </c>
      <c r="E133" s="19">
        <v>1</v>
      </c>
      <c r="F133" s="19" t="s">
        <v>959</v>
      </c>
      <c r="G133" s="19" t="s">
        <v>981</v>
      </c>
      <c r="H133" s="20" t="s">
        <v>1004</v>
      </c>
      <c r="I133" s="19" t="s">
        <v>635</v>
      </c>
      <c r="J133" s="21">
        <v>45618</v>
      </c>
      <c r="K133" s="22">
        <v>45632</v>
      </c>
      <c r="L133" s="22">
        <v>45632</v>
      </c>
      <c r="M133" s="22"/>
      <c r="N133" s="20"/>
      <c r="O133" s="22"/>
      <c r="P133" s="22"/>
      <c r="Q133" s="20"/>
      <c r="R133" s="20"/>
      <c r="S133" s="20"/>
      <c r="T133" s="20" t="str">
        <f>Table132[[#This Row],[Question ID]]</f>
        <v>OEIS 9.10</v>
      </c>
    </row>
    <row r="134" spans="1:20" ht="232.5" x14ac:dyDescent="0.35">
      <c r="A134" s="19">
        <v>133</v>
      </c>
      <c r="B134" s="19" t="s">
        <v>388</v>
      </c>
      <c r="C134" s="19" t="s">
        <v>952</v>
      </c>
      <c r="D134" s="19" t="s">
        <v>567</v>
      </c>
      <c r="E134" s="19">
        <v>1</v>
      </c>
      <c r="F134" s="19" t="s">
        <v>960</v>
      </c>
      <c r="G134" s="19" t="s">
        <v>982</v>
      </c>
      <c r="H134" s="20" t="s">
        <v>1005</v>
      </c>
      <c r="I134" s="19" t="s">
        <v>635</v>
      </c>
      <c r="J134" s="21">
        <v>45618</v>
      </c>
      <c r="K134" s="22">
        <v>45632</v>
      </c>
      <c r="L134" s="22">
        <v>45632</v>
      </c>
      <c r="M134" s="22"/>
      <c r="N134" s="20"/>
      <c r="O134" s="22"/>
      <c r="P134" s="22"/>
      <c r="Q134" s="20"/>
      <c r="R134" s="20"/>
      <c r="S134" s="20"/>
      <c r="T134" s="20" t="str">
        <f>Table132[[#This Row],[Question ID]]</f>
        <v>OEIS 9.11</v>
      </c>
    </row>
    <row r="135" spans="1:20" ht="356.5" x14ac:dyDescent="0.35">
      <c r="A135" s="19">
        <v>134</v>
      </c>
      <c r="B135" s="19" t="s">
        <v>388</v>
      </c>
      <c r="C135" s="19" t="s">
        <v>952</v>
      </c>
      <c r="D135" s="19" t="s">
        <v>567</v>
      </c>
      <c r="E135" s="19">
        <v>1</v>
      </c>
      <c r="F135" s="19" t="s">
        <v>961</v>
      </c>
      <c r="G135" s="19" t="s">
        <v>983</v>
      </c>
      <c r="H135" s="20" t="s">
        <v>1035</v>
      </c>
      <c r="I135" s="19" t="s">
        <v>635</v>
      </c>
      <c r="J135" s="21">
        <v>45618</v>
      </c>
      <c r="K135" s="22">
        <v>45632</v>
      </c>
      <c r="L135" s="22">
        <v>45639</v>
      </c>
      <c r="M135" s="22"/>
      <c r="N135" s="20"/>
      <c r="O135" s="22"/>
      <c r="P135" s="22"/>
      <c r="Q135" s="20"/>
      <c r="R135" s="20"/>
      <c r="S135" s="20"/>
      <c r="T135" s="20" t="str">
        <f>Table132[[#This Row],[Question ID]]</f>
        <v>OEIS 9.12</v>
      </c>
    </row>
    <row r="136" spans="1:20" ht="77.5" x14ac:dyDescent="0.35">
      <c r="A136" s="19">
        <v>135</v>
      </c>
      <c r="B136" s="19" t="s">
        <v>388</v>
      </c>
      <c r="C136" s="19" t="s">
        <v>952</v>
      </c>
      <c r="D136" s="19" t="s">
        <v>567</v>
      </c>
      <c r="E136" s="19">
        <v>1</v>
      </c>
      <c r="F136" s="19" t="s">
        <v>962</v>
      </c>
      <c r="G136" s="19" t="s">
        <v>984</v>
      </c>
      <c r="H136" s="20" t="s">
        <v>1006</v>
      </c>
      <c r="I136" s="19" t="s">
        <v>635</v>
      </c>
      <c r="J136" s="21">
        <v>45618</v>
      </c>
      <c r="K136" s="22">
        <v>45632</v>
      </c>
      <c r="L136" s="22">
        <v>45632</v>
      </c>
      <c r="M136" s="22"/>
      <c r="N136" s="20"/>
      <c r="O136" s="22"/>
      <c r="P136" s="22"/>
      <c r="Q136" s="20"/>
      <c r="R136" s="20"/>
      <c r="S136" s="20"/>
      <c r="T136" s="20" t="str">
        <f>Table132[[#This Row],[Question ID]]</f>
        <v>OEIS 9.13</v>
      </c>
    </row>
    <row r="137" spans="1:20" ht="77.5" x14ac:dyDescent="0.35">
      <c r="A137" s="19">
        <v>136</v>
      </c>
      <c r="B137" s="19" t="s">
        <v>388</v>
      </c>
      <c r="C137" s="19" t="s">
        <v>952</v>
      </c>
      <c r="D137" s="19" t="s">
        <v>567</v>
      </c>
      <c r="E137" s="19">
        <v>1</v>
      </c>
      <c r="F137" s="19" t="s">
        <v>963</v>
      </c>
      <c r="G137" s="19" t="s">
        <v>985</v>
      </c>
      <c r="H137" s="20" t="s">
        <v>1036</v>
      </c>
      <c r="I137" s="19" t="s">
        <v>635</v>
      </c>
      <c r="J137" s="21">
        <v>45618</v>
      </c>
      <c r="K137" s="22">
        <v>45632</v>
      </c>
      <c r="L137" s="22">
        <v>45639</v>
      </c>
      <c r="M137" s="22"/>
      <c r="N137" s="20"/>
      <c r="O137" s="22"/>
      <c r="P137" s="22"/>
      <c r="Q137" s="20"/>
      <c r="R137" s="20"/>
      <c r="S137" s="20"/>
      <c r="T137" s="20" t="str">
        <f>Table132[[#This Row],[Question ID]]</f>
        <v>OEIS 9.14</v>
      </c>
    </row>
    <row r="138" spans="1:20" ht="232.5" x14ac:dyDescent="0.35">
      <c r="A138" s="19">
        <v>137</v>
      </c>
      <c r="B138" s="19" t="s">
        <v>388</v>
      </c>
      <c r="C138" s="19" t="s">
        <v>952</v>
      </c>
      <c r="D138" s="19" t="s">
        <v>567</v>
      </c>
      <c r="E138" s="19">
        <v>1</v>
      </c>
      <c r="F138" s="19" t="s">
        <v>964</v>
      </c>
      <c r="G138" s="19" t="s">
        <v>986</v>
      </c>
      <c r="H138" s="20" t="s">
        <v>1007</v>
      </c>
      <c r="I138" s="19" t="s">
        <v>635</v>
      </c>
      <c r="J138" s="21">
        <v>45618</v>
      </c>
      <c r="K138" s="22">
        <v>45632</v>
      </c>
      <c r="L138" s="22">
        <v>45632</v>
      </c>
      <c r="M138" s="22"/>
      <c r="N138" s="20"/>
      <c r="O138" s="22"/>
      <c r="P138" s="22"/>
      <c r="Q138" s="20"/>
      <c r="R138" s="20"/>
      <c r="S138" s="20"/>
      <c r="T138" s="20" t="str">
        <f>Table132[[#This Row],[Question ID]]</f>
        <v>OEIS 9.15</v>
      </c>
    </row>
    <row r="139" spans="1:20" ht="310" x14ac:dyDescent="0.35">
      <c r="A139" s="19">
        <v>138</v>
      </c>
      <c r="B139" s="19" t="s">
        <v>388</v>
      </c>
      <c r="C139" s="19" t="s">
        <v>952</v>
      </c>
      <c r="D139" s="19" t="s">
        <v>567</v>
      </c>
      <c r="E139" s="19">
        <v>1</v>
      </c>
      <c r="F139" s="19" t="s">
        <v>965</v>
      </c>
      <c r="G139" s="19" t="s">
        <v>987</v>
      </c>
      <c r="H139" s="20" t="s">
        <v>1008</v>
      </c>
      <c r="I139" s="19" t="s">
        <v>635</v>
      </c>
      <c r="J139" s="21">
        <v>45618</v>
      </c>
      <c r="K139" s="22">
        <v>45632</v>
      </c>
      <c r="L139" s="22">
        <v>45632</v>
      </c>
      <c r="M139" s="22"/>
      <c r="N139" s="20"/>
      <c r="O139" s="22"/>
      <c r="P139" s="22"/>
      <c r="Q139" s="20"/>
      <c r="R139" s="20"/>
      <c r="S139" s="20"/>
      <c r="T139" s="20" t="str">
        <f>Table132[[#This Row],[Question ID]]</f>
        <v>OEIS 9.16</v>
      </c>
    </row>
    <row r="140" spans="1:20" ht="77.5" x14ac:dyDescent="0.35">
      <c r="A140" s="19">
        <v>139</v>
      </c>
      <c r="B140" s="19" t="s">
        <v>388</v>
      </c>
      <c r="C140" s="19" t="s">
        <v>952</v>
      </c>
      <c r="D140" s="19" t="s">
        <v>567</v>
      </c>
      <c r="E140" s="19">
        <v>1</v>
      </c>
      <c r="F140" s="19" t="s">
        <v>966</v>
      </c>
      <c r="G140" s="19" t="s">
        <v>988</v>
      </c>
      <c r="H140" s="20" t="s">
        <v>1009</v>
      </c>
      <c r="I140" s="19" t="s">
        <v>635</v>
      </c>
      <c r="J140" s="21">
        <v>45618</v>
      </c>
      <c r="K140" s="22">
        <v>45632</v>
      </c>
      <c r="L140" s="22">
        <v>45632</v>
      </c>
      <c r="M140" s="22"/>
      <c r="N140" s="20"/>
      <c r="O140" s="22"/>
      <c r="P140" s="22"/>
      <c r="Q140" s="20"/>
      <c r="R140" s="20"/>
      <c r="S140" s="20"/>
      <c r="T140" s="20" t="str">
        <f>Table132[[#This Row],[Question ID]]</f>
        <v>OEIS 9.17</v>
      </c>
    </row>
    <row r="141" spans="1:20" ht="201.5" x14ac:dyDescent="0.35">
      <c r="A141" s="19">
        <v>140</v>
      </c>
      <c r="B141" s="19" t="s">
        <v>388</v>
      </c>
      <c r="C141" s="19" t="s">
        <v>952</v>
      </c>
      <c r="D141" s="19" t="s">
        <v>567</v>
      </c>
      <c r="E141" s="19">
        <v>1</v>
      </c>
      <c r="F141" s="19" t="s">
        <v>967</v>
      </c>
      <c r="G141" s="19" t="s">
        <v>989</v>
      </c>
      <c r="H141" s="20" t="s">
        <v>1010</v>
      </c>
      <c r="I141" s="19" t="s">
        <v>635</v>
      </c>
      <c r="J141" s="21">
        <v>45618</v>
      </c>
      <c r="K141" s="22">
        <v>45632</v>
      </c>
      <c r="L141" s="22">
        <v>45632</v>
      </c>
      <c r="M141" s="22"/>
      <c r="N141" s="20"/>
      <c r="O141" s="22"/>
      <c r="P141" s="22"/>
      <c r="Q141" s="20"/>
      <c r="R141" s="20"/>
      <c r="S141" s="20"/>
      <c r="T141" s="20" t="str">
        <f>Table132[[#This Row],[Question ID]]</f>
        <v>OEIS 9.18</v>
      </c>
    </row>
    <row r="142" spans="1:20" ht="409.5" x14ac:dyDescent="0.35">
      <c r="A142" s="19">
        <v>141</v>
      </c>
      <c r="B142" s="19" t="s">
        <v>388</v>
      </c>
      <c r="C142" s="19" t="s">
        <v>952</v>
      </c>
      <c r="D142" s="19" t="s">
        <v>567</v>
      </c>
      <c r="E142" s="19">
        <v>1</v>
      </c>
      <c r="F142" s="19" t="s">
        <v>968</v>
      </c>
      <c r="G142" s="19" t="s">
        <v>990</v>
      </c>
      <c r="H142" s="20" t="s">
        <v>1011</v>
      </c>
      <c r="I142" s="19" t="s">
        <v>635</v>
      </c>
      <c r="J142" s="21">
        <v>45618</v>
      </c>
      <c r="K142" s="22">
        <v>45632</v>
      </c>
      <c r="L142" s="22">
        <v>45632</v>
      </c>
      <c r="M142" s="22"/>
      <c r="N142" s="20"/>
      <c r="O142" s="22"/>
      <c r="P142" s="22"/>
      <c r="Q142" s="20"/>
      <c r="R142" s="20"/>
      <c r="S142" s="20"/>
      <c r="T142" s="20" t="str">
        <f>Table132[[#This Row],[Question ID]]</f>
        <v>OEIS 9.19</v>
      </c>
    </row>
    <row r="143" spans="1:20" ht="409.5" x14ac:dyDescent="0.35">
      <c r="A143" s="19">
        <v>142</v>
      </c>
      <c r="B143" s="19" t="s">
        <v>388</v>
      </c>
      <c r="C143" s="19" t="s">
        <v>952</v>
      </c>
      <c r="D143" s="19" t="s">
        <v>567</v>
      </c>
      <c r="E143" s="19">
        <v>1</v>
      </c>
      <c r="F143" s="19" t="s">
        <v>969</v>
      </c>
      <c r="G143" s="19" t="s">
        <v>991</v>
      </c>
      <c r="H143" s="20" t="s">
        <v>1012</v>
      </c>
      <c r="I143" s="19" t="s">
        <v>635</v>
      </c>
      <c r="J143" s="21">
        <v>45618</v>
      </c>
      <c r="K143" s="22">
        <v>45632</v>
      </c>
      <c r="L143" s="22">
        <v>45632</v>
      </c>
      <c r="M143" s="22"/>
      <c r="N143" s="20"/>
      <c r="O143" s="22"/>
      <c r="P143" s="22"/>
      <c r="Q143" s="20"/>
      <c r="R143" s="20"/>
      <c r="S143" s="20"/>
      <c r="T143" s="20" t="str">
        <f>Table132[[#This Row],[Question ID]]</f>
        <v>OEIS 9.20</v>
      </c>
    </row>
    <row r="144" spans="1:20" ht="263.5" x14ac:dyDescent="0.35">
      <c r="A144" s="19">
        <v>143</v>
      </c>
      <c r="B144" s="19" t="s">
        <v>388</v>
      </c>
      <c r="C144" s="19" t="s">
        <v>952</v>
      </c>
      <c r="D144" s="19" t="s">
        <v>567</v>
      </c>
      <c r="E144" s="19">
        <v>1</v>
      </c>
      <c r="F144" s="19" t="s">
        <v>970</v>
      </c>
      <c r="G144" s="19" t="s">
        <v>992</v>
      </c>
      <c r="H144" s="20" t="s">
        <v>1013</v>
      </c>
      <c r="I144" s="19" t="s">
        <v>635</v>
      </c>
      <c r="J144" s="21">
        <v>45618</v>
      </c>
      <c r="K144" s="22">
        <v>45632</v>
      </c>
      <c r="L144" s="22">
        <v>45632</v>
      </c>
      <c r="M144" s="22"/>
      <c r="N144" s="20"/>
      <c r="O144" s="22"/>
      <c r="P144" s="22"/>
      <c r="Q144" s="20"/>
      <c r="R144" s="20"/>
      <c r="S144" s="20"/>
      <c r="T144" s="20" t="str">
        <f>Table132[[#This Row],[Question ID]]</f>
        <v>OEIS 9.21</v>
      </c>
    </row>
    <row r="145" spans="1:20" ht="403" x14ac:dyDescent="0.35">
      <c r="A145" s="19">
        <v>144</v>
      </c>
      <c r="B145" s="19" t="s">
        <v>388</v>
      </c>
      <c r="C145" s="19" t="s">
        <v>952</v>
      </c>
      <c r="D145" s="19" t="s">
        <v>567</v>
      </c>
      <c r="E145" s="19">
        <v>1</v>
      </c>
      <c r="F145" s="19" t="s">
        <v>971</v>
      </c>
      <c r="G145" s="19" t="s">
        <v>993</v>
      </c>
      <c r="H145" s="20" t="s">
        <v>1014</v>
      </c>
      <c r="I145" s="19" t="s">
        <v>635</v>
      </c>
      <c r="J145" s="21">
        <v>45618</v>
      </c>
      <c r="K145" s="22">
        <v>45632</v>
      </c>
      <c r="L145" s="22">
        <v>45632</v>
      </c>
      <c r="M145" s="22"/>
      <c r="N145" s="20"/>
      <c r="O145" s="22"/>
      <c r="P145" s="22"/>
      <c r="Q145" s="20"/>
      <c r="R145" s="20"/>
      <c r="S145" s="20"/>
      <c r="T145" s="20" t="str">
        <f>Table132[[#This Row],[Question ID]]</f>
        <v>OEIS 9.22</v>
      </c>
    </row>
    <row r="146" spans="1:20" ht="409.5" x14ac:dyDescent="0.35">
      <c r="A146" s="19">
        <v>145</v>
      </c>
      <c r="B146" s="19" t="s">
        <v>388</v>
      </c>
      <c r="C146" s="19" t="s">
        <v>995</v>
      </c>
      <c r="D146" s="19" t="s">
        <v>567</v>
      </c>
      <c r="E146" s="19">
        <v>1</v>
      </c>
      <c r="F146" s="19" t="s">
        <v>537</v>
      </c>
      <c r="G146" s="19" t="s">
        <v>996</v>
      </c>
      <c r="H146" s="20" t="s">
        <v>1017</v>
      </c>
      <c r="I146" s="19" t="s">
        <v>635</v>
      </c>
      <c r="J146" s="21">
        <v>45630</v>
      </c>
      <c r="K146" s="22">
        <v>45635</v>
      </c>
      <c r="L146" s="22">
        <v>45635</v>
      </c>
      <c r="M146" s="22"/>
      <c r="N146" s="20"/>
      <c r="O146" s="22"/>
      <c r="P146" s="22"/>
      <c r="Q146" s="20"/>
      <c r="R146" s="20"/>
      <c r="S146" s="20"/>
      <c r="T146" s="20" t="str">
        <f>Table132[[#This Row],[Question ID]]</f>
        <v>OEIS 10.1</v>
      </c>
    </row>
    <row r="147" spans="1:20" ht="77.5" x14ac:dyDescent="0.35">
      <c r="A147" s="19">
        <v>146</v>
      </c>
      <c r="B147" s="19" t="s">
        <v>388</v>
      </c>
      <c r="C147" s="19" t="s">
        <v>1037</v>
      </c>
      <c r="D147" s="19" t="s">
        <v>567</v>
      </c>
      <c r="E147" s="19">
        <v>1</v>
      </c>
      <c r="F147" s="19" t="s">
        <v>707</v>
      </c>
      <c r="G147" s="19" t="s">
        <v>1039</v>
      </c>
      <c r="H147" s="20" t="s">
        <v>1080</v>
      </c>
      <c r="I147" s="19" t="s">
        <v>1038</v>
      </c>
      <c r="J147" s="21">
        <v>45639</v>
      </c>
      <c r="K147" s="22">
        <v>45670</v>
      </c>
      <c r="L147" s="22">
        <v>45670</v>
      </c>
      <c r="M147" s="22"/>
      <c r="N147" s="20">
        <v>1</v>
      </c>
      <c r="O147" s="22" t="s">
        <v>714</v>
      </c>
      <c r="P147" s="22"/>
      <c r="Q147" s="20"/>
      <c r="R147" s="20"/>
      <c r="S147" s="20"/>
      <c r="T147" s="20" t="str">
        <f>Table132[[#This Row],[Question ID]]</f>
        <v>Energy Safety 1</v>
      </c>
    </row>
    <row r="148" spans="1:20" ht="201.5" x14ac:dyDescent="0.35">
      <c r="A148" s="19">
        <v>147</v>
      </c>
      <c r="B148" s="19" t="s">
        <v>388</v>
      </c>
      <c r="C148" s="19" t="s">
        <v>1037</v>
      </c>
      <c r="D148" s="19" t="s">
        <v>567</v>
      </c>
      <c r="E148" s="19">
        <v>2</v>
      </c>
      <c r="F148" s="19" t="s">
        <v>722</v>
      </c>
      <c r="G148" s="19" t="s">
        <v>1040</v>
      </c>
      <c r="H148" s="20" t="s">
        <v>1081</v>
      </c>
      <c r="I148" s="19" t="s">
        <v>1038</v>
      </c>
      <c r="J148" s="21">
        <v>45639</v>
      </c>
      <c r="K148" s="22">
        <v>45670</v>
      </c>
      <c r="L148" s="22">
        <v>45670</v>
      </c>
      <c r="M148" s="22"/>
      <c r="N148" s="20"/>
      <c r="O148" s="22"/>
      <c r="P148" s="22"/>
      <c r="Q148" s="20"/>
      <c r="R148" s="20"/>
      <c r="S148" s="20"/>
      <c r="T148" s="20" t="str">
        <f>Table132[[#This Row],[Question ID]]</f>
        <v>Energy Safety 2</v>
      </c>
    </row>
    <row r="149" spans="1:20" ht="232.5" x14ac:dyDescent="0.35">
      <c r="A149" s="19">
        <v>148</v>
      </c>
      <c r="B149" s="19" t="s">
        <v>388</v>
      </c>
      <c r="C149" s="19" t="s">
        <v>1041</v>
      </c>
      <c r="D149" s="19" t="s">
        <v>567</v>
      </c>
      <c r="E149" s="19">
        <v>1</v>
      </c>
      <c r="F149" s="19" t="s">
        <v>707</v>
      </c>
      <c r="G149" s="19" t="s">
        <v>1043</v>
      </c>
      <c r="H149" s="20" t="s">
        <v>1092</v>
      </c>
      <c r="I149" s="19" t="s">
        <v>1042</v>
      </c>
      <c r="J149" s="21">
        <v>45650</v>
      </c>
      <c r="K149" s="22">
        <v>45688</v>
      </c>
      <c r="L149" s="22">
        <v>45684</v>
      </c>
      <c r="M149" s="22"/>
      <c r="N149" s="20">
        <v>1</v>
      </c>
      <c r="O149" s="22" t="s">
        <v>1091</v>
      </c>
      <c r="P149" s="22"/>
      <c r="Q149" s="20"/>
      <c r="R149" s="20"/>
      <c r="S149" s="20"/>
      <c r="T149" s="20" t="str">
        <f>Table132[[#This Row],[Question ID]]</f>
        <v>Energy Safety 1</v>
      </c>
    </row>
    <row r="150" spans="1:20" ht="170.5" x14ac:dyDescent="0.35">
      <c r="A150" s="19">
        <v>148</v>
      </c>
      <c r="B150" s="19" t="s">
        <v>388</v>
      </c>
      <c r="C150" s="19" t="s">
        <v>1041</v>
      </c>
      <c r="D150" s="19" t="s">
        <v>567</v>
      </c>
      <c r="E150" s="19">
        <v>2</v>
      </c>
      <c r="F150" s="19" t="s">
        <v>722</v>
      </c>
      <c r="G150" s="19" t="s">
        <v>1044</v>
      </c>
      <c r="H150" s="20" t="s">
        <v>1093</v>
      </c>
      <c r="I150" s="19" t="s">
        <v>1042</v>
      </c>
      <c r="J150" s="21">
        <v>45650</v>
      </c>
      <c r="K150" s="22">
        <v>45688</v>
      </c>
      <c r="L150" s="22">
        <v>45684</v>
      </c>
      <c r="M150" s="22"/>
      <c r="N150" s="20">
        <v>1</v>
      </c>
      <c r="O150" s="22" t="s">
        <v>1091</v>
      </c>
      <c r="P150" s="22"/>
      <c r="Q150" s="20"/>
      <c r="R150" s="20"/>
      <c r="S150" s="20"/>
      <c r="T150" s="20" t="str">
        <f>Table132[[#This Row],[Question ID]]</f>
        <v>Energy Safety 2</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customProperties>
    <customPr name="_pios_id" r:id="rId2"/>
  </customProperties>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8" activePane="bottomLeft" state="frozen"/>
      <selection pane="bottomLeft" activeCell="A140" sqref="A140"/>
    </sheetView>
  </sheetViews>
  <sheetFormatPr defaultColWidth="9.1796875" defaultRowHeight="15.5" x14ac:dyDescent="0.35"/>
  <cols>
    <col min="1" max="1" width="7.81640625" style="4" customWidth="1"/>
    <col min="2" max="2" width="12.81640625" style="4" bestFit="1" customWidth="1"/>
    <col min="3" max="3" width="16.7265625" style="4" bestFit="1" customWidth="1"/>
    <col min="4" max="4" width="17.26953125" style="4" customWidth="1"/>
    <col min="5" max="5" width="10" style="4" customWidth="1"/>
    <col min="6" max="6" width="17" style="4" bestFit="1" customWidth="1"/>
    <col min="7" max="8" width="75.81640625" style="4" customWidth="1"/>
    <col min="9" max="9" width="16.7265625" style="4" bestFit="1" customWidth="1"/>
    <col min="10" max="10" width="14.26953125" style="4" bestFit="1" customWidth="1"/>
    <col min="11" max="11" width="12.7265625" style="4" customWidth="1"/>
    <col min="12" max="12" width="12.1796875" style="5" customWidth="1"/>
    <col min="13" max="13" width="9.54296875" style="5" bestFit="1" customWidth="1"/>
    <col min="14" max="14" width="18.26953125" style="4" bestFit="1" customWidth="1"/>
    <col min="15" max="15" width="17.26953125" style="5" bestFit="1" customWidth="1"/>
    <col min="16" max="16" width="14.453125" style="5" bestFit="1" customWidth="1"/>
    <col min="17" max="17" width="13.453125" style="4" customWidth="1"/>
    <col min="18" max="18" width="14.26953125" style="4" bestFit="1" customWidth="1"/>
    <col min="19" max="19" width="18" style="4" bestFit="1" customWidth="1"/>
    <col min="20" max="16384" width="9.1796875" style="4"/>
  </cols>
  <sheetData>
    <row r="1" spans="1:19" s="3" customFormat="1" ht="31" x14ac:dyDescent="0.3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6" x14ac:dyDescent="0.3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6.5" x14ac:dyDescent="0.3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62" x14ac:dyDescent="0.3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3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48" x14ac:dyDescent="0.3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6" x14ac:dyDescent="0.3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48" x14ac:dyDescent="0.3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48" x14ac:dyDescent="0.3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3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3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186" x14ac:dyDescent="0.3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186" x14ac:dyDescent="0.3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2.5" x14ac:dyDescent="0.3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2.5" x14ac:dyDescent="0.3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2.5" x14ac:dyDescent="0.3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2.5" x14ac:dyDescent="0.3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2.5" x14ac:dyDescent="0.3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2.5" x14ac:dyDescent="0.3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4.5" x14ac:dyDescent="0.3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08.5" x14ac:dyDescent="0.3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3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41" x14ac:dyDescent="0.3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3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08.5" x14ac:dyDescent="0.3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3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5" x14ac:dyDescent="0.3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6.5" x14ac:dyDescent="0.3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2" x14ac:dyDescent="0.3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170.5" x14ac:dyDescent="0.3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5" x14ac:dyDescent="0.3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5" x14ac:dyDescent="0.3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5" x14ac:dyDescent="0.3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87.5" x14ac:dyDescent="0.3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3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3" x14ac:dyDescent="0.3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3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08.5" x14ac:dyDescent="0.3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41" x14ac:dyDescent="0.3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08.5" x14ac:dyDescent="0.3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3.5" x14ac:dyDescent="0.3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3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2" x14ac:dyDescent="0.3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3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32.5" x14ac:dyDescent="0.3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2.5" x14ac:dyDescent="0.3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56.5" x14ac:dyDescent="0.3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279" x14ac:dyDescent="0.3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25.5" x14ac:dyDescent="0.3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3" x14ac:dyDescent="0.3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6" x14ac:dyDescent="0.3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4" x14ac:dyDescent="0.3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6.5" x14ac:dyDescent="0.3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3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3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39.5" x14ac:dyDescent="0.3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17" x14ac:dyDescent="0.3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5" x14ac:dyDescent="0.3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39.5" x14ac:dyDescent="0.3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48" x14ac:dyDescent="0.3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48" x14ac:dyDescent="0.3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3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3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7.5" x14ac:dyDescent="0.3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0.5" x14ac:dyDescent="0.3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39.5" x14ac:dyDescent="0.3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0.5" x14ac:dyDescent="0.3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24" x14ac:dyDescent="0.3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2" x14ac:dyDescent="0.3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17" x14ac:dyDescent="0.3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48" x14ac:dyDescent="0.3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10" x14ac:dyDescent="0.3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3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3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39.5" x14ac:dyDescent="0.3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08.5" x14ac:dyDescent="0.3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48" x14ac:dyDescent="0.3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10" x14ac:dyDescent="0.3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41" x14ac:dyDescent="0.3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3" x14ac:dyDescent="0.3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2.5" x14ac:dyDescent="0.3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3" x14ac:dyDescent="0.3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0.5" x14ac:dyDescent="0.3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08.5" x14ac:dyDescent="0.3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3" x14ac:dyDescent="0.3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3" x14ac:dyDescent="0.3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3" x14ac:dyDescent="0.3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39.5" x14ac:dyDescent="0.3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4" x14ac:dyDescent="0.3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01.5" x14ac:dyDescent="0.3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0" x14ac:dyDescent="0.3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25.5" x14ac:dyDescent="0.3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3" x14ac:dyDescent="0.3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3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56.5" x14ac:dyDescent="0.3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3" x14ac:dyDescent="0.3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3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39.5" x14ac:dyDescent="0.3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3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3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7.5" x14ac:dyDescent="0.3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3.5" x14ac:dyDescent="0.3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387.5" x14ac:dyDescent="0.3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08.5" x14ac:dyDescent="0.3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56.5" x14ac:dyDescent="0.3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3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186" x14ac:dyDescent="0.3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10" x14ac:dyDescent="0.3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77.5" x14ac:dyDescent="0.3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3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08.5" x14ac:dyDescent="0.3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41" x14ac:dyDescent="0.3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48" x14ac:dyDescent="0.3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79" x14ac:dyDescent="0.3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48" x14ac:dyDescent="0.3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39.5" x14ac:dyDescent="0.3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3" x14ac:dyDescent="0.3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1.5" x14ac:dyDescent="0.3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17" x14ac:dyDescent="0.3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25.5" x14ac:dyDescent="0.3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3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3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387.5" x14ac:dyDescent="0.3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3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3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387.5" x14ac:dyDescent="0.3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3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3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3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25.5" x14ac:dyDescent="0.3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79" x14ac:dyDescent="0.3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77.5" x14ac:dyDescent="0.3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3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3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3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3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192" x14ac:dyDescent="0.3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93" x14ac:dyDescent="0.3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93" x14ac:dyDescent="0.3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4" x14ac:dyDescent="0.3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2025-PacifiCorp DR Summary</vt: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'2025-PacifiCorp DR Summary'!_Int_qKP6rAta</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2025-02-20T19:13:06Z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