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B6C18128-94E1-483F-848A-6954201F40E8}" xr6:coauthVersionLast="47" xr6:coauthVersionMax="47" xr10:uidLastSave="{00000000-0000-0000-0000-000000000000}"/>
  <bookViews>
    <workbookView xWindow="23880" yWindow="-1725"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2" i="3" l="1"/>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<sst xmlns="http://schemas.openxmlformats.org/spreadsheetml/2006/main" count="2688" uniqueCount="943">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</sst>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13" totalsRowShown="0" headerRowDxfId="42" dataDxfId="41">
  <autoFilter ref="A1:T113"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13"/>
  <sheetViews>
    <sheetView tabSelected="1" zoomScaleNormal="100" workbookViewId="0">
      <pane ySplit="1" topLeftCell="A112" activePane="bottomLeft" state="frozen"/>
      <selection pane="bottomLeft" activeCell="F116" sqref="F116"/>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83.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4.7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26"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62.2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315"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67.75"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83.5"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20.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99.2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78"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83.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31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409.5"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62.2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83.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877</v>
      </c>
      <c r="D92" s="19" t="s">
        <v>567</v>
      </c>
      <c r="E92" s="19">
        <v>1</v>
      </c>
      <c r="F92" s="19" t="s">
        <v>487</v>
      </c>
      <c r="G92" s="19" t="s">
        <v>886</v>
      </c>
      <c r="H92" s="20" t="s">
        <v>900</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877</v>
      </c>
      <c r="D93" s="19" t="s">
        <v>567</v>
      </c>
      <c r="E93" s="19">
        <v>2</v>
      </c>
      <c r="F93" s="19" t="s">
        <v>878</v>
      </c>
      <c r="G93" s="19" t="s">
        <v>887</v>
      </c>
      <c r="H93" s="20" t="s">
        <v>901</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877</v>
      </c>
      <c r="D94" s="19" t="s">
        <v>567</v>
      </c>
      <c r="E94" s="19">
        <v>3</v>
      </c>
      <c r="F94" s="19" t="s">
        <v>879</v>
      </c>
      <c r="G94" s="19" t="s">
        <v>888</v>
      </c>
      <c r="H94" s="20" t="s">
        <v>902</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877</v>
      </c>
      <c r="D95" s="19" t="s">
        <v>567</v>
      </c>
      <c r="E95" s="19">
        <v>4</v>
      </c>
      <c r="F95" s="19" t="s">
        <v>880</v>
      </c>
      <c r="G95" s="19" t="s">
        <v>889</v>
      </c>
      <c r="H95" s="20" t="s">
        <v>903</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877</v>
      </c>
      <c r="D96" s="19" t="s">
        <v>567</v>
      </c>
      <c r="E96" s="19">
        <v>5</v>
      </c>
      <c r="F96" s="19" t="s">
        <v>881</v>
      </c>
      <c r="G96" s="19" t="s">
        <v>890</v>
      </c>
      <c r="H96" s="20" t="s">
        <v>904</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877</v>
      </c>
      <c r="D97" s="19" t="s">
        <v>567</v>
      </c>
      <c r="E97" s="19">
        <v>6</v>
      </c>
      <c r="F97" s="19" t="s">
        <v>882</v>
      </c>
      <c r="G97" s="19" t="s">
        <v>891</v>
      </c>
      <c r="H97" s="20" t="s">
        <v>905</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877</v>
      </c>
      <c r="D98" s="19" t="s">
        <v>567</v>
      </c>
      <c r="E98" s="19">
        <v>7</v>
      </c>
      <c r="F98" s="19" t="s">
        <v>883</v>
      </c>
      <c r="G98" s="19" t="s">
        <v>892</v>
      </c>
      <c r="H98" s="20" t="s">
        <v>906</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877</v>
      </c>
      <c r="D99" s="19" t="s">
        <v>567</v>
      </c>
      <c r="E99" s="19">
        <v>8</v>
      </c>
      <c r="F99" s="19" t="s">
        <v>884</v>
      </c>
      <c r="G99" s="19" t="s">
        <v>893</v>
      </c>
      <c r="H99" s="20" t="s">
        <v>899</v>
      </c>
      <c r="I99" s="19" t="s">
        <v>635</v>
      </c>
      <c r="J99" s="21">
        <v>45580</v>
      </c>
      <c r="K99" s="22">
        <v>45583</v>
      </c>
      <c r="L99" s="22">
        <v>45583</v>
      </c>
      <c r="M99" s="22"/>
      <c r="N99" s="20">
        <v>3</v>
      </c>
      <c r="O99" s="22" t="s">
        <v>898</v>
      </c>
      <c r="P99" s="22"/>
      <c r="Q99" s="20" t="s">
        <v>895</v>
      </c>
      <c r="R99" s="20" t="s">
        <v>896</v>
      </c>
      <c r="S99" s="20" t="s">
        <v>897</v>
      </c>
      <c r="T99" s="20" t="str">
        <f>Table132[[#This Row],[Question ID]]</f>
        <v>OEIS 7.8</v>
      </c>
    </row>
    <row r="100" spans="1:20" ht="409.5" x14ac:dyDescent="0.25">
      <c r="A100" s="19">
        <v>99</v>
      </c>
      <c r="B100" s="19" t="s">
        <v>388</v>
      </c>
      <c r="C100" s="19" t="s">
        <v>877</v>
      </c>
      <c r="D100" s="19" t="s">
        <v>567</v>
      </c>
      <c r="E100" s="19">
        <v>9</v>
      </c>
      <c r="F100" s="19" t="s">
        <v>885</v>
      </c>
      <c r="G100" s="19" t="s">
        <v>894</v>
      </c>
      <c r="H100" s="20" t="s">
        <v>907</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912</v>
      </c>
      <c r="D101" s="19" t="s">
        <v>567</v>
      </c>
      <c r="E101" s="19">
        <v>1</v>
      </c>
      <c r="F101" s="19" t="s">
        <v>516</v>
      </c>
      <c r="G101" s="19" t="s">
        <v>913</v>
      </c>
      <c r="H101" s="20" t="s">
        <v>923</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C102" s="19" t="s">
        <v>912</v>
      </c>
      <c r="D102" s="19" t="s">
        <v>567</v>
      </c>
      <c r="E102" s="19">
        <v>2</v>
      </c>
      <c r="F102" s="19" t="s">
        <v>908</v>
      </c>
      <c r="G102" s="19" t="s">
        <v>914</v>
      </c>
      <c r="H102" s="20" t="s">
        <v>922</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C103" s="19" t="s">
        <v>912</v>
      </c>
      <c r="D103" s="19" t="s">
        <v>567</v>
      </c>
      <c r="E103" s="19">
        <v>3</v>
      </c>
      <c r="F103" s="19" t="s">
        <v>909</v>
      </c>
      <c r="G103" s="19" t="s">
        <v>915</v>
      </c>
      <c r="H103" s="20" t="s">
        <v>921</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C104" s="19" t="s">
        <v>912</v>
      </c>
      <c r="D104" s="19" t="s">
        <v>567</v>
      </c>
      <c r="E104" s="19">
        <v>4</v>
      </c>
      <c r="F104" s="19" t="s">
        <v>910</v>
      </c>
      <c r="G104" s="19" t="s">
        <v>916</v>
      </c>
      <c r="H104" s="20" t="s">
        <v>920</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C105" s="19" t="s">
        <v>912</v>
      </c>
      <c r="D105" s="19" t="s">
        <v>567</v>
      </c>
      <c r="E105" s="19">
        <v>5</v>
      </c>
      <c r="F105" s="19" t="s">
        <v>911</v>
      </c>
      <c r="G105" s="19" t="s">
        <v>917</v>
      </c>
      <c r="H105" s="20" t="s">
        <v>918</v>
      </c>
      <c r="I105" s="19" t="s">
        <v>635</v>
      </c>
      <c r="J105" s="21">
        <v>45597</v>
      </c>
      <c r="K105" s="22">
        <v>45602</v>
      </c>
      <c r="L105" s="22">
        <v>45602</v>
      </c>
      <c r="M105" s="22"/>
      <c r="N105" s="20">
        <v>1</v>
      </c>
      <c r="O105" s="22" t="s">
        <v>919</v>
      </c>
      <c r="P105" s="22"/>
      <c r="Q105" s="20" t="s">
        <v>206</v>
      </c>
      <c r="R105" s="20" t="s">
        <v>207</v>
      </c>
      <c r="S105" s="20" t="s">
        <v>356</v>
      </c>
      <c r="T105" s="20" t="str">
        <f>Table132[[#This Row],[Question ID]]</f>
        <v>OEIS 8.5</v>
      </c>
    </row>
    <row r="106" spans="1:20" ht="126" x14ac:dyDescent="0.25">
      <c r="A106" s="19">
        <v>105</v>
      </c>
      <c r="B106" s="19" t="s">
        <v>388</v>
      </c>
      <c r="C106" s="19" t="s">
        <v>924</v>
      </c>
      <c r="D106" s="19" t="s">
        <v>567</v>
      </c>
      <c r="E106" s="19">
        <v>1</v>
      </c>
      <c r="F106" s="19" t="s">
        <v>708</v>
      </c>
      <c r="G106" s="19" t="s">
        <v>928</v>
      </c>
      <c r="H106" s="20" t="s">
        <v>934</v>
      </c>
      <c r="I106" s="19" t="s">
        <v>722</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924</v>
      </c>
      <c r="D107" s="19" t="s">
        <v>567</v>
      </c>
      <c r="E107" s="19">
        <v>2</v>
      </c>
      <c r="F107" s="19" t="s">
        <v>723</v>
      </c>
      <c r="G107" s="19" t="s">
        <v>929</v>
      </c>
      <c r="H107" s="20" t="s">
        <v>935</v>
      </c>
      <c r="I107" s="19" t="s">
        <v>722</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924</v>
      </c>
      <c r="D108" s="19" t="s">
        <v>567</v>
      </c>
      <c r="E108" s="19">
        <v>3</v>
      </c>
      <c r="F108" s="19" t="s">
        <v>724</v>
      </c>
      <c r="G108" s="19" t="s">
        <v>930</v>
      </c>
      <c r="H108" s="20" t="s">
        <v>936</v>
      </c>
      <c r="I108" s="19" t="s">
        <v>722</v>
      </c>
      <c r="J108" s="21">
        <v>45603</v>
      </c>
      <c r="K108" s="22">
        <v>45611</v>
      </c>
      <c r="L108" s="22">
        <v>45611</v>
      </c>
      <c r="M108" s="22"/>
      <c r="N108" s="20">
        <v>3</v>
      </c>
      <c r="O108" s="22" t="s">
        <v>933</v>
      </c>
      <c r="P108" s="22"/>
      <c r="Q108" s="20" t="s">
        <v>141</v>
      </c>
      <c r="R108" s="20" t="s">
        <v>141</v>
      </c>
      <c r="S108" s="20" t="s">
        <v>141</v>
      </c>
      <c r="T108" s="20" t="str">
        <f>Table132[[#This Row],[Question ID]]</f>
        <v>Energy Safety 3</v>
      </c>
    </row>
    <row r="109" spans="1:20" ht="409.5" x14ac:dyDescent="0.25">
      <c r="A109" s="19">
        <v>108</v>
      </c>
      <c r="B109" s="19" t="s">
        <v>388</v>
      </c>
      <c r="C109" s="19" t="s">
        <v>924</v>
      </c>
      <c r="D109" s="19" t="s">
        <v>567</v>
      </c>
      <c r="E109" s="19">
        <v>4</v>
      </c>
      <c r="F109" s="19" t="s">
        <v>725</v>
      </c>
      <c r="G109" s="19" t="s">
        <v>931</v>
      </c>
      <c r="H109" s="20" t="s">
        <v>938</v>
      </c>
      <c r="I109" s="19" t="s">
        <v>722</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924</v>
      </c>
      <c r="D110" s="19" t="s">
        <v>567</v>
      </c>
      <c r="E110" s="19">
        <v>5</v>
      </c>
      <c r="F110" s="19" t="s">
        <v>726</v>
      </c>
      <c r="G110" s="19" t="s">
        <v>932</v>
      </c>
      <c r="H110" s="20" t="s">
        <v>937</v>
      </c>
      <c r="I110" s="19" t="s">
        <v>722</v>
      </c>
      <c r="J110" s="21">
        <v>45603</v>
      </c>
      <c r="K110" s="22">
        <v>45611</v>
      </c>
      <c r="L110" s="22">
        <v>45611</v>
      </c>
      <c r="M110" s="22"/>
      <c r="N110" s="20"/>
      <c r="O110" s="22"/>
      <c r="P110" s="22"/>
      <c r="Q110" s="20" t="s">
        <v>141</v>
      </c>
      <c r="R110" s="20" t="s">
        <v>141</v>
      </c>
      <c r="S110" s="20" t="s">
        <v>141</v>
      </c>
      <c r="T110" s="20" t="str">
        <f>Table132[[#This Row],[Question ID]]</f>
        <v>Energy Safety 5</v>
      </c>
    </row>
    <row r="111" spans="1:20" ht="110.25" x14ac:dyDescent="0.25">
      <c r="A111" s="19">
        <v>110</v>
      </c>
      <c r="B111" s="19" t="s">
        <v>388</v>
      </c>
      <c r="C111" s="19" t="s">
        <v>925</v>
      </c>
      <c r="D111" s="19" t="s">
        <v>567</v>
      </c>
      <c r="E111" s="19">
        <v>1</v>
      </c>
      <c r="F111" s="19" t="s">
        <v>708</v>
      </c>
      <c r="G111" s="19" t="s">
        <v>927</v>
      </c>
      <c r="H111" s="20"/>
      <c r="I111" s="19" t="s">
        <v>926</v>
      </c>
      <c r="J111" s="21">
        <v>45604</v>
      </c>
      <c r="K111" s="22">
        <v>45618</v>
      </c>
      <c r="L111" s="22"/>
      <c r="M111" s="22"/>
      <c r="N111" s="20"/>
      <c r="O111" s="22"/>
      <c r="P111" s="22"/>
      <c r="Q111" s="20"/>
      <c r="R111" s="20"/>
      <c r="S111" s="20"/>
      <c r="T111" s="20" t="str">
        <f>Table132[[#This Row],[Question ID]]</f>
        <v>Energy Safety 1</v>
      </c>
    </row>
    <row r="112" spans="1:20" ht="315" x14ac:dyDescent="0.25">
      <c r="A112" s="19">
        <v>111</v>
      </c>
      <c r="B112" s="19" t="s">
        <v>388</v>
      </c>
      <c r="C112" s="23" t="s">
        <v>939</v>
      </c>
      <c r="D112" s="19" t="s">
        <v>567</v>
      </c>
      <c r="E112" s="19">
        <v>1</v>
      </c>
      <c r="F112" s="19" t="s">
        <v>708</v>
      </c>
      <c r="G112" s="19" t="s">
        <v>942</v>
      </c>
      <c r="H112" s="20"/>
      <c r="I112" s="19" t="s">
        <v>710</v>
      </c>
      <c r="J112" s="21">
        <v>45616</v>
      </c>
      <c r="K112" s="22"/>
      <c r="L112" s="22"/>
      <c r="M112" s="22"/>
      <c r="N112" s="24"/>
      <c r="O112" s="22"/>
      <c r="P112" s="22"/>
      <c r="Q112" s="20"/>
      <c r="R112" s="20"/>
      <c r="S112" s="20"/>
      <c r="T112" s="24" t="str">
        <f>Table132[[#This Row],[Question ID]]</f>
        <v>Energy Safety 1</v>
      </c>
    </row>
    <row r="113" spans="1:20" ht="141.75" x14ac:dyDescent="0.25">
      <c r="A113" s="19">
        <v>112</v>
      </c>
      <c r="B113" s="19" t="s">
        <v>388</v>
      </c>
      <c r="C113" s="23" t="s">
        <v>940</v>
      </c>
      <c r="D113" s="19" t="s">
        <v>567</v>
      </c>
      <c r="E113" s="19">
        <v>1</v>
      </c>
      <c r="F113" s="19" t="s">
        <v>708</v>
      </c>
      <c r="G113" s="19" t="s">
        <v>941</v>
      </c>
      <c r="H113" s="20"/>
      <c r="I113" s="19" t="s">
        <v>710</v>
      </c>
      <c r="J113" s="21">
        <v>45616</v>
      </c>
      <c r="K113" s="22"/>
      <c r="L113" s="22"/>
      <c r="M113" s="22"/>
      <c r="N113" s="24"/>
      <c r="O113" s="22"/>
      <c r="P113" s="22"/>
      <c r="Q113" s="20"/>
      <c r="R113" s="20"/>
      <c r="S113" s="20"/>
      <c r="T113" s="24" t="str">
        <f>Table132[[#This Row],[Question ID]]</f>
        <v>Energy Safety 1</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2024-11-21T18:44:46Z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