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0E714452-3B16-448A-A624-15486423341F}" xr6:coauthVersionLast="47" xr6:coauthVersionMax="47" xr10:uidLastSave="{00000000-0000-0000-0000-000000000000}"/>
  <bookViews>
    <workbookView xWindow="-120" yWindow="-120" windowWidth="29040" windowHeight="1599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1" i="3" l="1"/>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<sst xmlns="http://schemas.openxmlformats.org/spreadsheetml/2006/main" count="2655" uniqueCount="933">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</sst>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11" totalsRowShown="0" headerRowDxfId="42" dataDxfId="41">
  <autoFilter ref="A1:T111"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11"/>
  <sheetViews>
    <sheetView tabSelected="1" zoomScaleNormal="100" workbookViewId="0">
      <pane ySplit="1" topLeftCell="A101" activePane="bottomLeft" state="frozen"/>
      <selection pane="bottomLeft" activeCell="H111" sqref="H111"/>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4.140625" style="4" customWidth="1"/>
    <col min="21"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67.7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52"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04.7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04.7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189"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26"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362.2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283.5"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67.75"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67.75"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20.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99.2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52"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62.25"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83.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20.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31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393.75"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36.25"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62.2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83.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20.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ht="126" x14ac:dyDescent="0.25">
      <c r="A87" s="19">
        <v>86</v>
      </c>
      <c r="B87" s="19" t="s">
        <v>388</v>
      </c>
      <c r="C87" s="19" t="s">
        <v>863</v>
      </c>
      <c r="D87" s="19" t="s">
        <v>567</v>
      </c>
      <c r="E87" s="19">
        <v>1</v>
      </c>
      <c r="F87" s="19" t="s">
        <v>481</v>
      </c>
      <c r="G87" s="19" t="s">
        <v>864</v>
      </c>
      <c r="H87" s="20" t="s">
        <v>869</v>
      </c>
      <c r="I87" s="19" t="s">
        <v>635</v>
      </c>
      <c r="J87" s="21">
        <v>45567</v>
      </c>
      <c r="K87" s="22">
        <v>45572</v>
      </c>
      <c r="L87" s="22">
        <v>45572</v>
      </c>
      <c r="M87" s="22"/>
      <c r="N87" s="20">
        <v>1</v>
      </c>
      <c r="O87" s="22" t="s">
        <v>870</v>
      </c>
      <c r="P87" s="22"/>
      <c r="Q87" s="20" t="s">
        <v>141</v>
      </c>
      <c r="R87" s="20" t="s">
        <v>141</v>
      </c>
      <c r="S87" s="20" t="s">
        <v>141</v>
      </c>
      <c r="T87" s="20" t="str">
        <f>Table132[[#This Row],[Question ID]]</f>
        <v>OEIS 6.1</v>
      </c>
    </row>
    <row r="88" spans="1:20" ht="94.5" x14ac:dyDescent="0.25">
      <c r="A88" s="19">
        <v>87</v>
      </c>
      <c r="B88" s="19" t="s">
        <v>388</v>
      </c>
      <c r="C88" s="19" t="s">
        <v>863</v>
      </c>
      <c r="D88" s="19" t="s">
        <v>567</v>
      </c>
      <c r="E88" s="19">
        <v>2</v>
      </c>
      <c r="F88" s="19" t="s">
        <v>859</v>
      </c>
      <c r="G88" s="19" t="s">
        <v>865</v>
      </c>
      <c r="H88" s="20" t="s">
        <v>871</v>
      </c>
      <c r="I88" s="19" t="s">
        <v>635</v>
      </c>
      <c r="J88" s="21">
        <v>45567</v>
      </c>
      <c r="K88" s="22">
        <v>45572</v>
      </c>
      <c r="L88" s="22">
        <v>45574</v>
      </c>
      <c r="M88" s="22"/>
      <c r="N88" s="20">
        <v>1</v>
      </c>
      <c r="O88" s="22" t="s">
        <v>872</v>
      </c>
      <c r="P88" s="22"/>
      <c r="Q88" s="20" t="s">
        <v>141</v>
      </c>
      <c r="R88" s="20" t="s">
        <v>141</v>
      </c>
      <c r="S88" s="20" t="s">
        <v>141</v>
      </c>
      <c r="T88" s="20" t="str">
        <f>Table132[[#This Row],[Question ID]]</f>
        <v>OEIS 6.2</v>
      </c>
    </row>
    <row r="89" spans="1:20" ht="330.75" x14ac:dyDescent="0.25">
      <c r="A89" s="19">
        <v>88</v>
      </c>
      <c r="B89" s="19" t="s">
        <v>388</v>
      </c>
      <c r="C89" s="19" t="s">
        <v>863</v>
      </c>
      <c r="D89" s="19" t="s">
        <v>567</v>
      </c>
      <c r="E89" s="19">
        <v>3</v>
      </c>
      <c r="F89" s="19" t="s">
        <v>860</v>
      </c>
      <c r="G89" s="19" t="s">
        <v>866</v>
      </c>
      <c r="H89" s="20" t="s">
        <v>873</v>
      </c>
      <c r="I89" s="19" t="s">
        <v>635</v>
      </c>
      <c r="J89" s="21">
        <v>45567</v>
      </c>
      <c r="K89" s="22">
        <v>45572</v>
      </c>
      <c r="L89" s="22">
        <v>45574</v>
      </c>
      <c r="M89" s="22"/>
      <c r="N89" s="20">
        <v>3</v>
      </c>
      <c r="O89" s="22" t="s">
        <v>874</v>
      </c>
      <c r="P89" s="22"/>
      <c r="Q89" s="20" t="s">
        <v>141</v>
      </c>
      <c r="R89" s="20" t="s">
        <v>141</v>
      </c>
      <c r="S89" s="20" t="s">
        <v>141</v>
      </c>
      <c r="T89" s="20" t="str">
        <f>Table132[[#This Row],[Question ID]]</f>
        <v>OEIS 6.3</v>
      </c>
    </row>
    <row r="90" spans="1:20" ht="189" x14ac:dyDescent="0.25">
      <c r="A90" s="19">
        <v>89</v>
      </c>
      <c r="B90" s="19" t="s">
        <v>388</v>
      </c>
      <c r="C90" s="19" t="s">
        <v>863</v>
      </c>
      <c r="D90" s="19" t="s">
        <v>567</v>
      </c>
      <c r="E90" s="19">
        <v>4</v>
      </c>
      <c r="F90" s="19" t="s">
        <v>861</v>
      </c>
      <c r="G90" s="19" t="s">
        <v>867</v>
      </c>
      <c r="H90" s="20" t="s">
        <v>875</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863</v>
      </c>
      <c r="D91" s="19" t="s">
        <v>567</v>
      </c>
      <c r="E91" s="19">
        <v>5</v>
      </c>
      <c r="F91" s="19" t="s">
        <v>862</v>
      </c>
      <c r="G91" s="19" t="s">
        <v>868</v>
      </c>
      <c r="H91" s="20" t="s">
        <v>876</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877</v>
      </c>
      <c r="D92" s="19" t="s">
        <v>567</v>
      </c>
      <c r="E92" s="19">
        <v>1</v>
      </c>
      <c r="F92" s="19" t="s">
        <v>487</v>
      </c>
      <c r="G92" s="19" t="s">
        <v>886</v>
      </c>
      <c r="H92" s="20" t="s">
        <v>900</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877</v>
      </c>
      <c r="D93" s="19" t="s">
        <v>567</v>
      </c>
      <c r="E93" s="19">
        <v>2</v>
      </c>
      <c r="F93" s="19" t="s">
        <v>878</v>
      </c>
      <c r="G93" s="19" t="s">
        <v>887</v>
      </c>
      <c r="H93" s="20" t="s">
        <v>901</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877</v>
      </c>
      <c r="D94" s="19" t="s">
        <v>567</v>
      </c>
      <c r="E94" s="19">
        <v>3</v>
      </c>
      <c r="F94" s="19" t="s">
        <v>879</v>
      </c>
      <c r="G94" s="19" t="s">
        <v>888</v>
      </c>
      <c r="H94" s="20" t="s">
        <v>902</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877</v>
      </c>
      <c r="D95" s="19" t="s">
        <v>567</v>
      </c>
      <c r="E95" s="19">
        <v>4</v>
      </c>
      <c r="F95" s="19" t="s">
        <v>880</v>
      </c>
      <c r="G95" s="19" t="s">
        <v>889</v>
      </c>
      <c r="H95" s="20" t="s">
        <v>903</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877</v>
      </c>
      <c r="D96" s="19" t="s">
        <v>567</v>
      </c>
      <c r="E96" s="19">
        <v>5</v>
      </c>
      <c r="F96" s="19" t="s">
        <v>881</v>
      </c>
      <c r="G96" s="19" t="s">
        <v>890</v>
      </c>
      <c r="H96" s="20" t="s">
        <v>904</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877</v>
      </c>
      <c r="D97" s="19" t="s">
        <v>567</v>
      </c>
      <c r="E97" s="19">
        <v>6</v>
      </c>
      <c r="F97" s="19" t="s">
        <v>882</v>
      </c>
      <c r="G97" s="19" t="s">
        <v>891</v>
      </c>
      <c r="H97" s="20" t="s">
        <v>905</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877</v>
      </c>
      <c r="D98" s="19" t="s">
        <v>567</v>
      </c>
      <c r="E98" s="19">
        <v>7</v>
      </c>
      <c r="F98" s="19" t="s">
        <v>883</v>
      </c>
      <c r="G98" s="19" t="s">
        <v>892</v>
      </c>
      <c r="H98" s="20" t="s">
        <v>906</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877</v>
      </c>
      <c r="D99" s="19" t="s">
        <v>567</v>
      </c>
      <c r="E99" s="19">
        <v>8</v>
      </c>
      <c r="F99" s="19" t="s">
        <v>884</v>
      </c>
      <c r="G99" s="19" t="s">
        <v>893</v>
      </c>
      <c r="H99" s="20" t="s">
        <v>899</v>
      </c>
      <c r="I99" s="19" t="s">
        <v>635</v>
      </c>
      <c r="J99" s="21">
        <v>45580</v>
      </c>
      <c r="K99" s="22">
        <v>45583</v>
      </c>
      <c r="L99" s="22">
        <v>45583</v>
      </c>
      <c r="M99" s="22"/>
      <c r="N99" s="20">
        <v>3</v>
      </c>
      <c r="O99" s="22" t="s">
        <v>898</v>
      </c>
      <c r="P99" s="22"/>
      <c r="Q99" s="20" t="s">
        <v>895</v>
      </c>
      <c r="R99" s="20" t="s">
        <v>896</v>
      </c>
      <c r="S99" s="20" t="s">
        <v>897</v>
      </c>
      <c r="T99" s="20" t="str">
        <f>Table132[[#This Row],[Question ID]]</f>
        <v>OEIS 7.8</v>
      </c>
    </row>
    <row r="100" spans="1:20" ht="409.5" x14ac:dyDescent="0.25">
      <c r="A100" s="19">
        <v>99</v>
      </c>
      <c r="B100" s="19" t="s">
        <v>388</v>
      </c>
      <c r="C100" s="19" t="s">
        <v>877</v>
      </c>
      <c r="D100" s="19" t="s">
        <v>567</v>
      </c>
      <c r="E100" s="19">
        <v>9</v>
      </c>
      <c r="F100" s="19" t="s">
        <v>885</v>
      </c>
      <c r="G100" s="19" t="s">
        <v>894</v>
      </c>
      <c r="H100" s="20" t="s">
        <v>907</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912</v>
      </c>
      <c r="D101" s="19" t="s">
        <v>567</v>
      </c>
      <c r="E101" s="19">
        <v>1</v>
      </c>
      <c r="F101" s="19" t="s">
        <v>516</v>
      </c>
      <c r="G101" s="19" t="s">
        <v>913</v>
      </c>
      <c r="H101" s="20" t="s">
        <v>923</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C102" s="19" t="s">
        <v>912</v>
      </c>
      <c r="D102" s="19" t="s">
        <v>567</v>
      </c>
      <c r="E102" s="19">
        <v>2</v>
      </c>
      <c r="F102" s="19" t="s">
        <v>908</v>
      </c>
      <c r="G102" s="19" t="s">
        <v>914</v>
      </c>
      <c r="H102" s="20" t="s">
        <v>922</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C103" s="19" t="s">
        <v>912</v>
      </c>
      <c r="D103" s="19" t="s">
        <v>567</v>
      </c>
      <c r="E103" s="19">
        <v>3</v>
      </c>
      <c r="F103" s="19" t="s">
        <v>909</v>
      </c>
      <c r="G103" s="19" t="s">
        <v>915</v>
      </c>
      <c r="H103" s="20" t="s">
        <v>921</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C104" s="19" t="s">
        <v>912</v>
      </c>
      <c r="D104" s="19" t="s">
        <v>567</v>
      </c>
      <c r="E104" s="19">
        <v>4</v>
      </c>
      <c r="F104" s="19" t="s">
        <v>910</v>
      </c>
      <c r="G104" s="19" t="s">
        <v>916</v>
      </c>
      <c r="H104" s="20" t="s">
        <v>920</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C105" s="19" t="s">
        <v>912</v>
      </c>
      <c r="D105" s="19" t="s">
        <v>567</v>
      </c>
      <c r="E105" s="19">
        <v>5</v>
      </c>
      <c r="F105" s="19" t="s">
        <v>911</v>
      </c>
      <c r="G105" s="19" t="s">
        <v>917</v>
      </c>
      <c r="H105" s="20" t="s">
        <v>918</v>
      </c>
      <c r="I105" s="19" t="s">
        <v>635</v>
      </c>
      <c r="J105" s="21">
        <v>45597</v>
      </c>
      <c r="K105" s="22">
        <v>45602</v>
      </c>
      <c r="L105" s="22">
        <v>45602</v>
      </c>
      <c r="M105" s="22"/>
      <c r="N105" s="20">
        <v>1</v>
      </c>
      <c r="O105" s="22" t="s">
        <v>919</v>
      </c>
      <c r="P105" s="22"/>
      <c r="Q105" s="20" t="s">
        <v>206</v>
      </c>
      <c r="R105" s="20" t="s">
        <v>207</v>
      </c>
      <c r="S105" s="20" t="s">
        <v>356</v>
      </c>
      <c r="T105" s="20" t="str">
        <f>Table132[[#This Row],[Question ID]]</f>
        <v>OEIS 8.5</v>
      </c>
    </row>
    <row r="106" spans="1:20" ht="31.5" x14ac:dyDescent="0.25">
      <c r="A106" s="19">
        <v>105</v>
      </c>
      <c r="B106" s="19" t="s">
        <v>388</v>
      </c>
      <c r="C106" s="23" t="s">
        <v>924</v>
      </c>
      <c r="D106" s="19" t="s">
        <v>567</v>
      </c>
      <c r="E106" s="19">
        <v>1</v>
      </c>
      <c r="F106" s="19" t="s">
        <v>708</v>
      </c>
      <c r="G106" s="19" t="s">
        <v>928</v>
      </c>
      <c r="H106" s="20"/>
      <c r="I106" s="19" t="s">
        <v>722</v>
      </c>
      <c r="J106" s="21">
        <v>45603</v>
      </c>
      <c r="K106" s="22">
        <v>45611</v>
      </c>
      <c r="L106" s="22"/>
      <c r="M106" s="22"/>
      <c r="N106" s="24"/>
      <c r="O106" s="22"/>
      <c r="P106" s="22"/>
      <c r="Q106" s="20"/>
      <c r="R106" s="20"/>
      <c r="S106" s="20"/>
      <c r="T106" s="24" t="str">
        <f>Table132[[#This Row],[Question ID]]</f>
        <v>Energy Safety 1</v>
      </c>
    </row>
    <row r="107" spans="1:20" ht="47.25" x14ac:dyDescent="0.25">
      <c r="A107" s="19">
        <v>106</v>
      </c>
      <c r="B107" s="19" t="s">
        <v>388</v>
      </c>
      <c r="C107" s="23" t="s">
        <v>924</v>
      </c>
      <c r="D107" s="19" t="s">
        <v>567</v>
      </c>
      <c r="E107" s="19">
        <v>2</v>
      </c>
      <c r="F107" s="19" t="s">
        <v>723</v>
      </c>
      <c r="G107" s="19" t="s">
        <v>929</v>
      </c>
      <c r="H107" s="20"/>
      <c r="I107" s="19" t="s">
        <v>722</v>
      </c>
      <c r="J107" s="21">
        <v>45603</v>
      </c>
      <c r="K107" s="22">
        <v>45611</v>
      </c>
      <c r="L107" s="22"/>
      <c r="M107" s="22"/>
      <c r="N107" s="24"/>
      <c r="O107" s="22"/>
      <c r="P107" s="22"/>
      <c r="Q107" s="20"/>
      <c r="R107" s="20"/>
      <c r="S107" s="20"/>
      <c r="T107" s="24" t="str">
        <f>Table132[[#This Row],[Question ID]]</f>
        <v>Energy Safety 2</v>
      </c>
    </row>
    <row r="108" spans="1:20" ht="110.25" x14ac:dyDescent="0.25">
      <c r="A108" s="19">
        <v>107</v>
      </c>
      <c r="B108" s="19" t="s">
        <v>388</v>
      </c>
      <c r="C108" s="23" t="s">
        <v>924</v>
      </c>
      <c r="D108" s="19" t="s">
        <v>567</v>
      </c>
      <c r="E108" s="19">
        <v>3</v>
      </c>
      <c r="F108" s="19" t="s">
        <v>724</v>
      </c>
      <c r="G108" s="19" t="s">
        <v>930</v>
      </c>
      <c r="H108" s="20"/>
      <c r="I108" s="19" t="s">
        <v>722</v>
      </c>
      <c r="J108" s="21">
        <v>45603</v>
      </c>
      <c r="K108" s="22">
        <v>45611</v>
      </c>
      <c r="L108" s="22"/>
      <c r="M108" s="22"/>
      <c r="N108" s="24"/>
      <c r="O108" s="22"/>
      <c r="P108" s="22"/>
      <c r="Q108" s="20"/>
      <c r="R108" s="20"/>
      <c r="S108" s="20"/>
      <c r="T108" s="24" t="str">
        <f>Table132[[#This Row],[Question ID]]</f>
        <v>Energy Safety 3</v>
      </c>
    </row>
    <row r="109" spans="1:20" ht="47.25" x14ac:dyDescent="0.25">
      <c r="A109" s="19">
        <v>108</v>
      </c>
      <c r="B109" s="19" t="s">
        <v>388</v>
      </c>
      <c r="C109" s="23" t="s">
        <v>924</v>
      </c>
      <c r="D109" s="19" t="s">
        <v>567</v>
      </c>
      <c r="E109" s="19">
        <v>4</v>
      </c>
      <c r="F109" s="19" t="s">
        <v>725</v>
      </c>
      <c r="G109" s="19" t="s">
        <v>931</v>
      </c>
      <c r="H109" s="20"/>
      <c r="I109" s="19" t="s">
        <v>722</v>
      </c>
      <c r="J109" s="21">
        <v>45603</v>
      </c>
      <c r="K109" s="22">
        <v>45611</v>
      </c>
      <c r="L109" s="22"/>
      <c r="M109" s="22"/>
      <c r="N109" s="24"/>
      <c r="O109" s="22"/>
      <c r="P109" s="22"/>
      <c r="Q109" s="20"/>
      <c r="R109" s="20"/>
      <c r="S109" s="20"/>
      <c r="T109" s="24" t="str">
        <f>Table132[[#This Row],[Question ID]]</f>
        <v>Energy Safety 4</v>
      </c>
    </row>
    <row r="110" spans="1:20" ht="47.25" x14ac:dyDescent="0.25">
      <c r="A110" s="19">
        <v>109</v>
      </c>
      <c r="B110" s="19" t="s">
        <v>388</v>
      </c>
      <c r="C110" s="23" t="s">
        <v>924</v>
      </c>
      <c r="D110" s="19" t="s">
        <v>567</v>
      </c>
      <c r="E110" s="19">
        <v>5</v>
      </c>
      <c r="F110" s="19" t="s">
        <v>726</v>
      </c>
      <c r="G110" s="19" t="s">
        <v>932</v>
      </c>
      <c r="H110" s="20"/>
      <c r="I110" s="19" t="s">
        <v>722</v>
      </c>
      <c r="J110" s="21">
        <v>45603</v>
      </c>
      <c r="K110" s="22">
        <v>45611</v>
      </c>
      <c r="L110" s="22"/>
      <c r="M110" s="22"/>
      <c r="N110" s="24"/>
      <c r="O110" s="22"/>
      <c r="P110" s="22"/>
      <c r="Q110" s="20"/>
      <c r="R110" s="20"/>
      <c r="S110" s="20"/>
      <c r="T110" s="24" t="str">
        <f>Table132[[#This Row],[Question ID]]</f>
        <v>Energy Safety 5</v>
      </c>
    </row>
    <row r="111" spans="1:20" ht="110.25" x14ac:dyDescent="0.25">
      <c r="A111" s="19">
        <v>110</v>
      </c>
      <c r="B111" s="19" t="s">
        <v>388</v>
      </c>
      <c r="C111" s="23" t="s">
        <v>925</v>
      </c>
      <c r="D111" s="19" t="s">
        <v>567</v>
      </c>
      <c r="E111" s="19">
        <v>1</v>
      </c>
      <c r="F111" s="19" t="s">
        <v>708</v>
      </c>
      <c r="G111" s="19" t="s">
        <v>927</v>
      </c>
      <c r="H111" s="20"/>
      <c r="I111" s="19" t="s">
        <v>926</v>
      </c>
      <c r="J111" s="21">
        <v>45604</v>
      </c>
      <c r="K111" s="22">
        <v>45618</v>
      </c>
      <c r="L111" s="22"/>
      <c r="M111" s="22"/>
      <c r="N111" s="24"/>
      <c r="O111" s="22"/>
      <c r="P111" s="22"/>
      <c r="Q111" s="20"/>
      <c r="R111" s="20"/>
      <c r="S111" s="20"/>
      <c r="T111" s="24" t="str">
        <f>Table132[[#This Row],[Question ID]]</f>
        <v>Energy Safety 1</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2024-11-08T19:56:45Z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