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F01581B4-0F68-4BF8-8E6F-263DA210592F}"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9" i="3" l="1"/>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<sst xmlns="http://schemas.openxmlformats.org/spreadsheetml/2006/main" count="2563" uniqueCount="908">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</sst>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16" fontId="3"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00" totalsRowShown="0" headerRowDxfId="42" dataDxfId="41">
  <autoFilter ref="A1:T10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00"/>
  <sheetViews>
    <sheetView tabSelected="1" zoomScaleNormal="100" workbookViewId="0">
      <pane ySplit="1" topLeftCell="A100" activePane="bottomLeft" state="frozen"/>
      <selection pane="bottomLeft" activeCell="G103" sqref="G103"/>
    </sheetView>
  </sheetViews>
  <sheetFormatPr defaultColWidth="9.140625" defaultRowHeight="15.75" x14ac:dyDescent="0.25"/>
  <cols>
    <col min="1" max="1" width="7.85546875" style="19" customWidth="1"/>
    <col min="2" max="2" width="12.85546875" style="19" bestFit="1" customWidth="1"/>
    <col min="3" max="3" width="18.140625" style="19" bestFit="1" customWidth="1"/>
    <col min="4" max="4" width="17.28515625" style="19" customWidth="1"/>
    <col min="5" max="5" width="10" style="19" customWidth="1"/>
    <col min="6" max="6" width="17" style="19" bestFit="1" customWidth="1"/>
    <col min="7" max="7" width="66.140625" style="19" customWidth="1"/>
    <col min="8" max="8" width="75.42578125"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4.28515625" style="19" bestFit="1" customWidth="1"/>
    <col min="19" max="19" width="18" style="19" bestFit="1" customWidth="1"/>
    <col min="20"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20.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63"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52"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26"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173.2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36.2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78.75"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110.2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26"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36.2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1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173.2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173.2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57.5"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30.75"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78.7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30.7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10.25"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46.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52"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52"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52"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04.7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83.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46.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46.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393.7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67.7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299.2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78"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20.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378"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1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46.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67.7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t="s">
        <v>869</v>
      </c>
      <c r="I87" s="19" t="s">
        <v>635</v>
      </c>
      <c r="J87" s="21">
        <v>45567</v>
      </c>
      <c r="K87" s="22">
        <v>45572</v>
      </c>
      <c r="L87" s="22">
        <v>45572</v>
      </c>
      <c r="M87" s="22"/>
      <c r="N87" s="20">
        <v>1</v>
      </c>
      <c r="O87" s="22" t="s">
        <v>870</v>
      </c>
      <c r="P87" s="22"/>
      <c r="Q87" s="20" t="s">
        <v>141</v>
      </c>
      <c r="R87" s="20" t="s">
        <v>141</v>
      </c>
      <c r="S87" s="20" t="s">
        <v>141</v>
      </c>
      <c r="T87" s="20" t="str">
        <f>Table132[[#This Row],[Question ID]]</f>
        <v>OEIS 6.1</v>
      </c>
    </row>
    <row r="88" spans="1:20" ht="94.5" x14ac:dyDescent="0.25">
      <c r="A88" s="19">
        <v>87</v>
      </c>
      <c r="B88" s="19" t="s">
        <v>388</v>
      </c>
      <c r="C88" s="19" t="s">
        <v>863</v>
      </c>
      <c r="D88" s="19" t="s">
        <v>567</v>
      </c>
      <c r="E88" s="19">
        <v>2</v>
      </c>
      <c r="F88" s="19" t="s">
        <v>859</v>
      </c>
      <c r="G88" s="19" t="s">
        <v>865</v>
      </c>
      <c r="H88" s="20" t="s">
        <v>871</v>
      </c>
      <c r="I88" s="19" t="s">
        <v>635</v>
      </c>
      <c r="J88" s="21">
        <v>45567</v>
      </c>
      <c r="K88" s="22">
        <v>45572</v>
      </c>
      <c r="L88" s="22">
        <v>45574</v>
      </c>
      <c r="M88" s="22"/>
      <c r="N88" s="20">
        <v>1</v>
      </c>
      <c r="O88" s="22" t="s">
        <v>872</v>
      </c>
      <c r="P88" s="22"/>
      <c r="Q88" s="20" t="s">
        <v>141</v>
      </c>
      <c r="R88" s="20" t="s">
        <v>141</v>
      </c>
      <c r="S88" s="20" t="s">
        <v>141</v>
      </c>
      <c r="T88" s="20" t="str">
        <f>Table132[[#This Row],[Question ID]]</f>
        <v>OEIS 6.2</v>
      </c>
    </row>
    <row r="89" spans="1:20" ht="330.75" x14ac:dyDescent="0.25">
      <c r="A89" s="19">
        <v>88</v>
      </c>
      <c r="B89" s="19" t="s">
        <v>388</v>
      </c>
      <c r="C89" s="19" t="s">
        <v>863</v>
      </c>
      <c r="D89" s="19" t="s">
        <v>567</v>
      </c>
      <c r="E89" s="19">
        <v>3</v>
      </c>
      <c r="F89" s="19" t="s">
        <v>860</v>
      </c>
      <c r="G89" s="19" t="s">
        <v>866</v>
      </c>
      <c r="H89" s="20" t="s">
        <v>873</v>
      </c>
      <c r="I89" s="19" t="s">
        <v>635</v>
      </c>
      <c r="J89" s="21">
        <v>45567</v>
      </c>
      <c r="K89" s="22">
        <v>45572</v>
      </c>
      <c r="L89" s="22">
        <v>45574</v>
      </c>
      <c r="M89" s="22"/>
      <c r="N89" s="20">
        <v>3</v>
      </c>
      <c r="O89" s="22" t="s">
        <v>874</v>
      </c>
      <c r="P89" s="22"/>
      <c r="Q89" s="20" t="s">
        <v>141</v>
      </c>
      <c r="R89" s="20" t="s">
        <v>141</v>
      </c>
      <c r="S89" s="20" t="s">
        <v>141</v>
      </c>
      <c r="T89" s="20" t="str">
        <f>Table132[[#This Row],[Question ID]]</f>
        <v>OEIS 6.3</v>
      </c>
    </row>
    <row r="90" spans="1:20" ht="189" x14ac:dyDescent="0.25">
      <c r="A90" s="19">
        <v>89</v>
      </c>
      <c r="B90" s="19" t="s">
        <v>388</v>
      </c>
      <c r="C90" s="19" t="s">
        <v>863</v>
      </c>
      <c r="D90" s="19" t="s">
        <v>567</v>
      </c>
      <c r="E90" s="19">
        <v>4</v>
      </c>
      <c r="F90" s="19" t="s">
        <v>861</v>
      </c>
      <c r="G90" s="19" t="s">
        <v>867</v>
      </c>
      <c r="H90" s="20" t="s">
        <v>875</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393.75" x14ac:dyDescent="0.25">
      <c r="A91" s="19">
        <v>90</v>
      </c>
      <c r="B91" s="19" t="s">
        <v>388</v>
      </c>
      <c r="C91" s="19" t="s">
        <v>863</v>
      </c>
      <c r="D91" s="19" t="s">
        <v>567</v>
      </c>
      <c r="E91" s="19">
        <v>5</v>
      </c>
      <c r="F91" s="19" t="s">
        <v>862</v>
      </c>
      <c r="G91" s="19" t="s">
        <v>868</v>
      </c>
      <c r="H91" s="20" t="s">
        <v>876</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877</v>
      </c>
      <c r="D92" s="23">
        <v>45580</v>
      </c>
      <c r="E92" s="19">
        <v>1</v>
      </c>
      <c r="F92" s="19" t="s">
        <v>487</v>
      </c>
      <c r="G92" s="19" t="s">
        <v>886</v>
      </c>
      <c r="H92" s="20" t="s">
        <v>900</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877</v>
      </c>
      <c r="D93" s="23">
        <v>45580</v>
      </c>
      <c r="E93" s="19">
        <v>2</v>
      </c>
      <c r="F93" s="19" t="s">
        <v>878</v>
      </c>
      <c r="G93" s="19" t="s">
        <v>887</v>
      </c>
      <c r="H93" s="20" t="s">
        <v>901</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877</v>
      </c>
      <c r="D94" s="23">
        <v>45580</v>
      </c>
      <c r="E94" s="19">
        <v>3</v>
      </c>
      <c r="F94" s="19" t="s">
        <v>879</v>
      </c>
      <c r="G94" s="19" t="s">
        <v>888</v>
      </c>
      <c r="H94" s="20" t="s">
        <v>902</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877</v>
      </c>
      <c r="D95" s="23">
        <v>45580</v>
      </c>
      <c r="E95" s="19">
        <v>4</v>
      </c>
      <c r="F95" s="19" t="s">
        <v>880</v>
      </c>
      <c r="G95" s="19" t="s">
        <v>889</v>
      </c>
      <c r="H95" s="20" t="s">
        <v>903</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877</v>
      </c>
      <c r="D96" s="23">
        <v>45580</v>
      </c>
      <c r="E96" s="19">
        <v>5</v>
      </c>
      <c r="F96" s="19" t="s">
        <v>881</v>
      </c>
      <c r="G96" s="19" t="s">
        <v>890</v>
      </c>
      <c r="H96" s="20" t="s">
        <v>904</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877</v>
      </c>
      <c r="D97" s="23">
        <v>45580</v>
      </c>
      <c r="E97" s="19">
        <v>6</v>
      </c>
      <c r="F97" s="19" t="s">
        <v>882</v>
      </c>
      <c r="G97" s="19" t="s">
        <v>891</v>
      </c>
      <c r="H97" s="20" t="s">
        <v>905</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378" x14ac:dyDescent="0.25">
      <c r="A98" s="19">
        <v>97</v>
      </c>
      <c r="B98" s="19" t="s">
        <v>388</v>
      </c>
      <c r="C98" s="19" t="s">
        <v>877</v>
      </c>
      <c r="D98" s="23">
        <v>45580</v>
      </c>
      <c r="E98" s="19">
        <v>7</v>
      </c>
      <c r="F98" s="19" t="s">
        <v>883</v>
      </c>
      <c r="G98" s="19" t="s">
        <v>892</v>
      </c>
      <c r="H98" s="20" t="s">
        <v>906</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877</v>
      </c>
      <c r="D99" s="23">
        <v>45580</v>
      </c>
      <c r="E99" s="19">
        <v>8</v>
      </c>
      <c r="F99" s="19" t="s">
        <v>884</v>
      </c>
      <c r="G99" s="19" t="s">
        <v>893</v>
      </c>
      <c r="H99" s="20" t="s">
        <v>899</v>
      </c>
      <c r="I99" s="19" t="s">
        <v>635</v>
      </c>
      <c r="J99" s="21">
        <v>45580</v>
      </c>
      <c r="K99" s="22">
        <v>45583</v>
      </c>
      <c r="L99" s="22">
        <v>45583</v>
      </c>
      <c r="M99" s="22"/>
      <c r="N99" s="20">
        <v>3</v>
      </c>
      <c r="O99" s="22" t="s">
        <v>898</v>
      </c>
      <c r="P99" s="22"/>
      <c r="Q99" s="20" t="s">
        <v>895</v>
      </c>
      <c r="R99" s="20" t="s">
        <v>896</v>
      </c>
      <c r="S99" s="20" t="s">
        <v>897</v>
      </c>
      <c r="T99" s="20" t="str">
        <f>Table132[[#This Row],[Question ID]]</f>
        <v>OEIS 7.8</v>
      </c>
    </row>
    <row r="100" spans="1:20" ht="409.5" x14ac:dyDescent="0.25">
      <c r="A100" s="19">
        <v>99</v>
      </c>
      <c r="B100" s="19" t="s">
        <v>388</v>
      </c>
      <c r="C100" s="19" t="s">
        <v>877</v>
      </c>
      <c r="D100" s="23">
        <v>45580</v>
      </c>
      <c r="E100" s="19">
        <v>9</v>
      </c>
      <c r="F100" s="19" t="s">
        <v>885</v>
      </c>
      <c r="G100" s="19" t="s">
        <v>894</v>
      </c>
      <c r="H100" s="20" t="s">
        <v>907</v>
      </c>
      <c r="I100" s="19" t="s">
        <v>635</v>
      </c>
      <c r="J100" s="21">
        <v>45580</v>
      </c>
      <c r="K100" s="22">
        <v>45588</v>
      </c>
      <c r="L100" s="22">
        <v>45588</v>
      </c>
      <c r="M100" s="22"/>
      <c r="N100" s="20"/>
      <c r="O100" s="22"/>
      <c r="P100" s="22"/>
      <c r="Q100" s="20" t="s">
        <v>141</v>
      </c>
      <c r="R100" s="20" t="s">
        <v>141</v>
      </c>
      <c r="S100" s="20" t="s">
        <v>141</v>
      </c>
      <c r="T100" s="20" t="str">
        <f>Table132[[#This Row],[Question ID]]</f>
        <v>OEIS 7.9</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2024-10-23T22:13:57Z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