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D6E4533E-C55A-48B1-96B1-F0E2DC9D1376}" xr6:coauthVersionLast="47" xr6:coauthVersionMax="47" xr10:uidLastSave="{00000000-0000-0000-0000-000000000000}"/>
  <bookViews>
    <workbookView xWindow="28680" yWindow="1185"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8" i="1" l="1"/>
  <c r="A137" i="1"/>
  <c r="A134" i="1"/>
  <c r="A135" i="1" s="1"/>
</calcChain>
</file>

<file path=xl/sharedStrings.xml><?xml version="1.0" encoding="utf-8"?>
<sst xmlns="http://schemas.openxmlformats.org/spreadsheetml/2006/main" count="1982" uniqueCount="614">
  <si>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</si>
  <si>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</si>
  <si>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</si>
  <si>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</si>
  <si>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</si>
  <si>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</si>
  <si>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</si>
  <si>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</si>
  <si>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</si>
  <si>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</si>
  <si>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</si>
  <si>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</si>
  <si>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</si>
  <si>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</si>
  <si>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</si>
  <si>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</si>
  <si>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</si>
  <si>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</si>
  <si>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</si>
  <si>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</si>
  <si>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</si>
  <si>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</si>
  <si>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</si>
  <si>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</si>
  <si>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</si>
  <si>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</si>
  <si>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</si>
  <si>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</si>
  <si>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</si>
  <si>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</si>
  <si>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</si>
  <si>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</si>
  <si>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</si>
  <si>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</si>
  <si>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</si>
  <si>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</si>
  <si>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</si>
  <si>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</si>
  <si>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</si>
  <si>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</si>
  <si>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</si>
  <si>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</si>
  <si>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</si>
  <si>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</si>
  <si>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</si>
  <si>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</si>
  <si>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</si>
  <si>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</si>
  <si>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</si>
  <si>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</si>
  <si>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</si>
  <si>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</si>
  <si>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</si>
  <si>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</si>
  <si>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</si>
  <si>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</si>
  <si>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</si>
  <si>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</si>
  <si>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</si>
  <si>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</si>
  <si>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</si>
  <si>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</si>
  <si>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</si>
  <si>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</si>
  <si>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</si>
  <si>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</si>
  <si>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</si>
  <si>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</si>
  <si>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</si>
  <si>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</si>
  <si>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</si>
  <si>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</si>
  <si>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</si>
  <si>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</si>
  <si>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</si>
  <si>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</si>
  <si>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</si>
  <si>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</si>
  <si>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</si>
  <si>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</si>
  <si>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</si>
  <si>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</si>
  <si>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</si>
  <si>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</si>
  <si>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</si>
  <si>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</si>
  <si>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</si>
  <si>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</si>
  <si>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</si>
  <si>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</si>
  <si>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</si>
  <si>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</si>
  <si>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</si>
  <si>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</si>
  <si>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</si>
  <si>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</si>
  <si>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</si>
  <si>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</si>
  <si>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</si>
  <si>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</si>
  <si>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</si>
  <si>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</si>
  <si>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</si>
  <si>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</si>
  <si>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</si>
  <si>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</si>
  <si>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</si>
  <si>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</si>
  <si>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</si>
  <si>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</si>
  <si>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</si>
  <si>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</si>
  <si>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</si>
  <si>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</si>
  <si>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</si>
  <si>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</si>
  <si>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</si>
  <si>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</si>
  <si>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</si>
  <si>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</si>
  <si>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</si>
  <si>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</si>
  <si>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</si>
  <si>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</si>
  <si>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</si>
  <si>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</si>
  <si>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</si>
  <si>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</si>
  <si>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</si>
  <si>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</si>
  <si>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</si>
  <si>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</si>
  <si>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</si>
  <si>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</si>
  <si>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</si>
  <si>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</si>
  <si>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</si>
  <si>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</si>
  <si>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</si>
  <si>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</si>
  <si>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</si>
  <si>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</si>
  <si>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</si>
  <si>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</si>
  <si>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</si>
  <si>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</si>
  <si>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</si>
  <si>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</si>
  <si>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</si>
  <si>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</si>
  <si>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</si>
  <si>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</si>
  <si>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</si>
  <si>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</si>
  <si>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</si>
  <si>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</si>
  <si>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</si>
  <si>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</si>
  <si>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</si>
  <si>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</si>
  <si>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</si>
  <si>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</si>
  <si>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</si>
  <si>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</si>
  <si>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</si>
  <si>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</si>
  <si>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</si>
  <si>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</si>
  <si>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</si>
  <si>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</si>
  <si>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</si>
  <si>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</si>
  <si>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</si>
  <si>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</si>
  <si>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</si>
  <si>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</si>
  <si>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</si>
  <si>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</si>
  <si>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</si>
  <si>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</si>
  <si>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</si>
  <si>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</si>
  <si>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</si>
  <si>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</si>
  <si>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</si>
  <si>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</si>
  <si>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</si>
  <si>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</si>
  <si>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</si>
  <si>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</si>
  <si>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</si>
  <si>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</si>
  <si>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</si>
  <si>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</si>
  <si>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</si>
  <si>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</si>
  <si>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</si>
  <si>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</si>
  <si>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</si>
  <si>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</si>
  <si>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</si>
  <si>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</si>
  <si>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</si>
  <si>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</si>
  <si>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</si>
  <si>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</si>
  <si>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</si>
  <si>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</si>
  <si>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</si>
  <si>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</si>
  <si>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</si>
  <si>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</si>
  <si>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</si>
  <si>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</si>
  <si>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</si>
  <si>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</si>
  <si>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</si>
  <si>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</si>
  <si>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</si>
  <si>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</si>
  <si>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</si>
  <si>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</si>
  <si>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</si>
  <si>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</si>
  <si>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</si>
  <si>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</si>
  <si>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</si>
  <si>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</si>
  <si>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</si>
  <si>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</si>
  <si>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</si>
  <si>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</si>
  <si>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</si>
  <si>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</si>
  <si>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</si>
  <si>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</si>
  <si>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</si>
  <si>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</si>
  <si>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</si>
  <si>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</si>
  <si>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</si>
  <si>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</si>
  <si>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</si>
  <si>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</si>
  <si>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</si>
  <si>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</si>
  <si>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</si>
  <si>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</si>
  <si>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</si>
  <si>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</si>
  <si>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</si>
  <si>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</si>
  <si>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</si>
  <si>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</si>
  <si>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</si>
  <si>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</si>
  <si>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</si>
  <si>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</si>
  <si>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</si>
  <si>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</si>
  <si>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</si>
  <si>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</si>
  <si>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</si>
  <si>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</si>
  <si>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</si>
  <si>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</si>
  <si>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</si>
  <si>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</si>
  <si>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</si>
  <si>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</si>
  <si>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</si>
  <si>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</si>
  <si>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</si>
  <si>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</si>
  <si>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</si>
  <si>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</si>
  <si>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</si>
  <si>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</si>
  <si>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</si>
  <si>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</si>
  <si>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</si>
  <si>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</si>
  <si>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</si>
  <si>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</si>
  <si>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</si>
  <si>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</si>
  <si>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</si>
  <si>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</si>
  <si>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</si>
  <si>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</si>
  <si>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</si>
  <si>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</si>
  <si>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</si>
  <si>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</si>
  <si>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</si>
  <si>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</si>
  <si>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</si>
  <si>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</si>
  <si>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</si>
  <si>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</si>
  <si>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</si>
  <si>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</si>
  <si>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</si>
  <si>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</si>
  <si>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</si>
  <si>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</si>
  <si>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</si>
  <si>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</si>
  <si>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</si>
  <si>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</si>
  <si>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</si>
  <si>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</si>
  <si>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</si>
  <si>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</si>
  <si>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</si>
  <si>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</si>
  <si>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</si>
  <si>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</si>
  <si>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</si>
  <si>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</si>
  <si>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</si>
  <si>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</si>
  <si>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</si>
  <si>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</si>
  <si>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</si>
  <si>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</si>
  <si>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</si>
  <si>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</si>
  <si>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</si>
  <si>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</si>
  <si>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</si>
  <si>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</si>
  <si>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</si>
  <si>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</si>
  <si>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</si>
  <si>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</si>
  <si>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</si>
  <si>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</si>
  <si>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</si>
  <si>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</si>
  <si>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</si>
  <si>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</si>
  <si>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</si>
  <si>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</si>
  <si>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</si>
  <si>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</si>
  <si>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</si>
  <si>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</si>
  <si>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</si>
  <si>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</si>
  <si>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</si>
  <si>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</si>
  <si>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</si>
  <si>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</si>
  <si>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</si>
  <si>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</si>
  <si>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</si>
  <si>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</si>
  <si>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</si>
  <si>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</si>
  <si>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</si>
  <si>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</si>
  <si>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</si>
  <si>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</si>
  <si>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</si>
  <si>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</si>
  <si>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</si>
  <si>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</si>
  <si>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</si>
  <si>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</si>
  <si>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</si>
  <si>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</si>
  <si>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</si>
  <si>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</si>
  <si>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</si>
  <si>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</si>
  <si>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</si>
  <si>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</si>
  <si>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</si>
  <si>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</si>
  <si>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</si>
  <si>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</si>
  <si>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</si>
  <si>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</si>
  <si>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</si>
  <si>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</si>
  <si>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</si>
  <si>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</si>
  <si>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</si>
  <si>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</si>
  <si>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</si>
  <si>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</si>
  <si>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</si>
  <si>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</si>
  <si>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</si>
  <si>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</si>
  <si>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</si>
  <si>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</si>
  <si>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</si>
  <si>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</si>
  <si>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</si>
  <si>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</si>
  <si>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</si>
  <si>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</si>
  <si>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</si>
  <si>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</si>
  <si>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</si>
  <si>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</si>
  <si>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</si>
  <si>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</si>
  <si>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</si>
  <si>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</si>
  <si>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</si>
  <si>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</si>
  <si>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</si>
  <si>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</si>
  <si>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</si>
  <si>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</si>
  <si>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</si>
  <si>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</si>
  <si>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</si>
  <si>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</si>
  <si>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</si>
  <si>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</si>
  <si>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</si>
  <si>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</si>
  <si>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</si>
  <si>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</si>
  <si>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</si>
  <si>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</si>
  <si>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</si>
  <si>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</si>
  <si>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</si>
  <si>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</si>
  <si>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</si>
  <si>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</si>
  <si>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</si>
  <si>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</si>
  <si>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</si>
  <si>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</si>
  <si>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</si>
  <si>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</si>
  <si>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</si>
  <si>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</si>
  <si>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</si>
  <si>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</si>
  <si>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</si>
  <si>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</si>
  <si>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</si>
  <si>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</si>
  <si>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</si>
  <si>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</si>
  <si>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</si>
  <si>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</si>
  <si>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</si>
  <si>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</si>
  <si>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</si>
  <si>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</si>
  <si>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</si>
  <si>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</si>
  <si>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</si>
  <si>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</si>
  <si>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</si>
  <si>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</si>
  <si>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</si>
  <si>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</si>
  <si>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</si>
  <si>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</si>
  <si>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</si>
  <si>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</si>
  <si>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</si>
  <si>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</si>
  <si>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</si>
  <si>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</si>
  <si>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</si>
  <si>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</si>
  <si>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</si>
  <si>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</si>
  <si>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</si>
  <si>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</si>
  <si>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</si>
  <si>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</si>
  <si>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</si>
  <si>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</si>
  <si>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</si>
  <si>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</si>
  <si>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</si>
  <si>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</si>
  <si>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</si>
  <si>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</si>
  <si>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</si>
  <si>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</si>
  <si>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</si>
  <si>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</si>
  <si>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</si>
  <si>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</si>
  <si>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</si>
  <si>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</si>
  <si>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</si>
  <si>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</si>
  <si>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</si>
  <si>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</si>
  <si>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</si>
  <si>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</si>
  <si>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</si>
  <si>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</si>
  <si>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</si>
  <si>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</si>
  <si>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</si>
  <si>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</si>
  <si>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</si>
  <si>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</si>
  <si>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</si>
  <si>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</si>
  <si>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</si>
  <si>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</si>
  <si>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</si>
  <si>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</si>
  <si>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</si>
  <si>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</si>
  <si>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</si>
  <si>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</si>
  <si>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</si>
  <si>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</si>
  <si>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</si>
  <si>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</si>
  <si>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</si>
  <si>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</si>
  <si>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</si>
  <si>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</si>
  <si>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</si>
  <si>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</si>
  <si>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</si>
  <si>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</si>
  <si>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</si>
  <si>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</si>
  <si>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</si>
  <si>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</si>
  <si>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</si>
  <si>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</si>
  <si>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</si>
  <si>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</si>
  <si>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</si>
  <si>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</si>
  <si>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</si>
  <si>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</si>
  <si>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</si>
  <si>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</si>
  <si>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</si>
  <si>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</si>
  <si>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</si>
  <si>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</si>
  <si>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</si>
  <si>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</si>
  <si>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</si>
  <si>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</si>
  <si>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</si>
  <si>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</si>
  <si>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</si>
  <si>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</si>
  <si>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</si>
  <si>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</si>
  <si>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</si>
  <si>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</si>
  <si>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</si>
  <si>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</si>
  <si>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</si>
  <si>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</si>
  <si>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</si>
  <si>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</si>
  <si>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</si>
  <si>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</si>
  <si>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</si>
  <si>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</si>
  <si>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</si>
  <si>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</si>
  <si>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</si>
  <si>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</si>
  <si>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</si>
  <si>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</si>
  <si>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</si>
  <si>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</si>
  <si>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</si>
  <si>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</si>
  <si>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</si>
  <si>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</si>
  <si>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</si>
  <si>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</si>
  <si>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</si>
  <si>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</si>
  <si>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</si>
  <si>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</si>
  <si>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</si>
  <si>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</si>
  <si>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</si>
  <si>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</si>
  <si>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</si>
  <si>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</si>
  <si>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</si>
  <si>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</si>
  <si>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</si>
  <si>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CPUC SPD</t>
  </si>
  <si>
    <t>SPD-SCE-001</t>
  </si>
  <si>
    <t>01_SPD-SCE-001 Q.01 Answer</t>
  </si>
  <si>
    <t>WMP Expenses for the GD, O&amp;M Category, specifically row 16 and 17 of the attached spreadsheet. 
Why are the expense in the non-HFTD much higher than the HFTD area?</t>
  </si>
  <si>
    <t>There are more assets in non-HFRA areas, which is why row 17 shows higher costs. Row 17 also 
includes the entire SCE service territory (i.e. both HFRA and non-HFRA). The value corresponding
to non-HFRA is the difference between the territory grand total and the HFRA portion</t>
  </si>
  <si>
    <t>For WMP initiative SH-10, Tree Attachment Remediation, why is all the work done in 2nd half of 
the year?</t>
  </si>
  <si>
    <t>This year, Tree Attachment Remediation work faced delays due to material shortages in the first 
half of the year. Additionally, as most of the projects are situated in the mountainous San Joaquin 
area, weather conditions affect accessibility during the early winter months of the year. As stated in 
its most recent quarterly reporting to OEIS, SCE anticipates meeting the year-end target. SCE’s 
quarterly reporting on WMP initiatives is available at www.sce.com/wmp</t>
  </si>
  <si>
    <t>SCE updated its Covered Conductor Inspection program. Inspectors check for abrasion from 
vegetation contact; punctures from lightning strikes; and determine water intrusion by checking for 
corrosion.
 3a: How do inspectors look for punctures from lightning strikes? Please show with the help of 
photos and inspection job aids/checklist
 3b: How does SCE check or corrosion in Covered Conductor?</t>
  </si>
  <si>
    <t>3a. With respect to covered conductor, a puncture caused by a lightning strike is an example of 
surface damage. SCE’s distribution inspection form includes questions related to covered conductor 
conditions such as burning, tracking, bulging, cracking or any other type of surface damage. SCE 
inspectors look for surface damage on the outer jacket of the conductor by visually inspecting from 
the ground with the assistance of binoculars, handheld cameras, and/or drones.
The training image below shows an example of surface damage, although it may not be specific to 
lightning strike as the cause. Inspectors capture close-up photos when they identify any form of 
surface damage to the covered conductor.
SCE’s Distribution Overhead Detail Inspection program includes questions related to the 
condition of primary conductor, including covered conductor. As part of that program, inspectors
look for conditions such as corrosion (please refer to the sample question below). If any damage is 
observed, it is reported for remediation. Inspectors visually inspect from the ground, with the 
assistance of binoculars, handheld cameras and drones for closer review of primary cable.
Sample Question:
(AERIAL/GROUND) For covered conductor, are there visible signs of tracking or damage on the jacket? 
A. Burning (Notification Required)
B. Tracking (Notification Required)
C. Bulging (Notification Required)
D. Cracking (Notification Required)
E. Other Damage (Notification Required)
F. No damage observed 
In addition, SCE’s 2024 covered conductor inspections pilot involves qualified electrical workers 
removing wildlife covers to inspect the conductor material at close proximity to where the covering 
has been stripped</t>
  </si>
  <si>
    <t>1</t>
  </si>
  <si>
    <t>02_SPD-SCE-001 Q.02 Answer</t>
  </si>
  <si>
    <t>03_SPD-SCE-001 Q.03 Answer</t>
  </si>
  <si>
    <t>https://www.sce.com/sites/default/files/AEM/Data%20Requests/2023/SPD-SCE-001.zip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</si>
</sst>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68" Type="http://schemas.openxmlformats.org/officeDocument/2006/relationships/hyperlink" Target="https://www.sce.com/sites/default/files/AEM/Data%20Requests/2023/SPD-SCE-001.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hyperlink" Target="https://www.sce.com/sites/default/files/AEM/Data%20Requests/2023/SPD-SCE-0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67" Type="http://schemas.openxmlformats.org/officeDocument/2006/relationships/hyperlink" Target="https://www.sce.com/sites/default/files/AEM/Data%20Requests/2023/SPD-SCE-001.zip" TargetMode="External"/><Relationship Id="rId20" Type="http://schemas.openxmlformats.org/officeDocument/2006/relationships/hyperlink" Target="https://www.sce.com/sites/default/files/AEM/Data%20Requests/2023/MGRA-SCE-WMP23_DataRequest3.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6" zoomScaleNormal="96" workbookViewId="0">
      <pane ySplit="1" topLeftCell="A135" activePane="bottomLeft" state="frozen"/>
      <selection pane="bottomLeft" activeCell="P136" sqref="P136:R138"/>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4"/>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5">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5">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5">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6">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7">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8">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79">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79">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79">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36"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580</v>
      </c>
      <c r="E130" s="58" t="s">
        <v>20</v>
      </c>
      <c r="F130" s="1" t="s">
        <v>581</v>
      </c>
      <c r="G130" s="11" t="s">
        <v>582</v>
      </c>
      <c r="H130" s="64" t="s">
        <v>583</v>
      </c>
      <c r="I130" s="3" t="s">
        <v>57</v>
      </c>
      <c r="J130" s="67">
        <v>45450</v>
      </c>
      <c r="K130" s="67">
        <v>45464</v>
      </c>
      <c r="L130" s="67">
        <v>45463</v>
      </c>
      <c r="M130" s="69" t="s">
        <v>584</v>
      </c>
      <c r="N130" s="3" t="s">
        <v>35</v>
      </c>
      <c r="O130" s="3" t="s">
        <v>27</v>
      </c>
      <c r="P130" s="3" t="s">
        <v>82</v>
      </c>
      <c r="Q130" s="3" t="s">
        <v>83</v>
      </c>
      <c r="R130" s="23" t="s">
        <v>84</v>
      </c>
      <c r="S130" s="71" t="s">
        <v>27</v>
      </c>
    </row>
    <row r="131" spans="1:19" ht="409.5" x14ac:dyDescent="0.25">
      <c r="A131" s="3">
        <v>131</v>
      </c>
      <c r="B131" s="3" t="s">
        <v>52</v>
      </c>
      <c r="C131" s="58">
        <v>13</v>
      </c>
      <c r="D131" s="1" t="s">
        <v>580</v>
      </c>
      <c r="E131" s="12" t="s">
        <v>31</v>
      </c>
      <c r="F131" s="1" t="s">
        <v>585</v>
      </c>
      <c r="G131" s="11" t="s">
        <v>586</v>
      </c>
      <c r="H131" s="49" t="s">
        <v>587</v>
      </c>
      <c r="I131" s="3" t="s">
        <v>57</v>
      </c>
      <c r="J131" s="67">
        <v>45450</v>
      </c>
      <c r="K131" s="67">
        <v>45464</v>
      </c>
      <c r="L131" s="67">
        <v>45463</v>
      </c>
      <c r="M131" s="20" t="s">
        <v>584</v>
      </c>
      <c r="N131" s="3" t="s">
        <v>35</v>
      </c>
      <c r="O131" s="3" t="s">
        <v>27</v>
      </c>
      <c r="P131" s="3" t="s">
        <v>82</v>
      </c>
      <c r="Q131" s="3" t="s">
        <v>83</v>
      </c>
      <c r="R131" s="23" t="s">
        <v>84</v>
      </c>
      <c r="S131" s="71" t="s">
        <v>27</v>
      </c>
    </row>
    <row r="132" spans="1:19" ht="120" x14ac:dyDescent="0.25">
      <c r="A132" s="3">
        <v>132</v>
      </c>
      <c r="B132" s="3" t="s">
        <v>52</v>
      </c>
      <c r="C132" s="58">
        <v>13</v>
      </c>
      <c r="D132" s="1" t="s">
        <v>580</v>
      </c>
      <c r="E132" s="5" t="s">
        <v>36</v>
      </c>
      <c r="F132" s="1" t="s">
        <v>588</v>
      </c>
      <c r="G132" s="1" t="s">
        <v>589</v>
      </c>
      <c r="H132" s="45" t="s">
        <v>590</v>
      </c>
      <c r="I132" s="3" t="s">
        <v>57</v>
      </c>
      <c r="J132" s="67">
        <v>45450</v>
      </c>
      <c r="K132" s="67">
        <v>45464</v>
      </c>
      <c r="L132" s="67">
        <v>45463</v>
      </c>
      <c r="M132" s="20" t="s">
        <v>584</v>
      </c>
      <c r="N132" s="3" t="s">
        <v>35</v>
      </c>
      <c r="O132" s="3" t="s">
        <v>27</v>
      </c>
      <c r="P132" s="3" t="s">
        <v>82</v>
      </c>
      <c r="Q132" s="3" t="s">
        <v>83</v>
      </c>
      <c r="R132" s="23" t="s">
        <v>84</v>
      </c>
      <c r="S132" s="71" t="s">
        <v>27</v>
      </c>
    </row>
    <row r="133" spans="1:19" ht="120" x14ac:dyDescent="0.25">
      <c r="A133" s="3">
        <v>133</v>
      </c>
      <c r="B133" s="3" t="s">
        <v>52</v>
      </c>
      <c r="C133" s="58">
        <v>13</v>
      </c>
      <c r="D133" s="1" t="s">
        <v>580</v>
      </c>
      <c r="E133" s="5" t="s">
        <v>39</v>
      </c>
      <c r="F133" s="1" t="s">
        <v>591</v>
      </c>
      <c r="G133" s="1" t="s">
        <v>592</v>
      </c>
      <c r="H133" s="45" t="s">
        <v>590</v>
      </c>
      <c r="I133" s="3" t="s">
        <v>57</v>
      </c>
      <c r="J133" s="67">
        <v>45450</v>
      </c>
      <c r="K133" s="67">
        <v>45464</v>
      </c>
      <c r="L133" s="67">
        <v>45463</v>
      </c>
      <c r="M133" s="20" t="s">
        <v>584</v>
      </c>
      <c r="N133" s="3" t="s">
        <v>35</v>
      </c>
      <c r="O133" s="3" t="s">
        <v>27</v>
      </c>
      <c r="P133" s="3" t="s">
        <v>82</v>
      </c>
      <c r="Q133" s="3" t="s">
        <v>83</v>
      </c>
      <c r="R133" s="23" t="s">
        <v>84</v>
      </c>
      <c r="S133" s="71" t="s">
        <v>27</v>
      </c>
    </row>
    <row r="134" spans="1:19" ht="90" x14ac:dyDescent="0.25">
      <c r="A134" s="3">
        <f>A133+1</f>
        <v>134</v>
      </c>
      <c r="B134" s="3" t="s">
        <v>248</v>
      </c>
      <c r="C134" s="58">
        <v>5</v>
      </c>
      <c r="D134" s="1" t="s">
        <v>593</v>
      </c>
      <c r="E134" s="5" t="s">
        <v>20</v>
      </c>
      <c r="F134" s="1" t="s">
        <v>594</v>
      </c>
      <c r="G134" s="1" t="s">
        <v>595</v>
      </c>
      <c r="H134" s="45" t="s">
        <v>596</v>
      </c>
      <c r="I134" s="3" t="s">
        <v>248</v>
      </c>
      <c r="J134" s="67">
        <v>45463</v>
      </c>
      <c r="K134" s="67">
        <v>45468</v>
      </c>
      <c r="L134" s="67">
        <v>45468</v>
      </c>
      <c r="M134" s="19" t="s">
        <v>597</v>
      </c>
      <c r="N134" s="3">
        <v>1</v>
      </c>
      <c r="O134" s="3" t="s">
        <v>27</v>
      </c>
      <c r="P134" s="3" t="s">
        <v>82</v>
      </c>
      <c r="Q134" s="3" t="s">
        <v>83</v>
      </c>
      <c r="R134" s="23" t="s">
        <v>117</v>
      </c>
      <c r="S134" s="71" t="s">
        <v>27</v>
      </c>
    </row>
    <row r="135" spans="1:19" ht="108" x14ac:dyDescent="0.25">
      <c r="A135" s="3">
        <f t="shared" ref="A135" si="0">A134+1</f>
        <v>135</v>
      </c>
      <c r="B135" s="3" t="s">
        <v>248</v>
      </c>
      <c r="C135" s="58">
        <v>5</v>
      </c>
      <c r="D135" s="1" t="s">
        <v>593</v>
      </c>
      <c r="E135" s="5" t="s">
        <v>31</v>
      </c>
      <c r="F135" s="1" t="s">
        <v>598</v>
      </c>
      <c r="G135" s="1" t="s">
        <v>599</v>
      </c>
      <c r="H135" s="45" t="s">
        <v>600</v>
      </c>
      <c r="I135" s="3" t="s">
        <v>248</v>
      </c>
      <c r="J135" s="67">
        <v>45463</v>
      </c>
      <c r="K135" s="67">
        <v>45468</v>
      </c>
      <c r="L135" s="67">
        <v>45468</v>
      </c>
      <c r="M135" s="19" t="s">
        <v>597</v>
      </c>
      <c r="N135" s="3">
        <v>1</v>
      </c>
      <c r="O135" s="3" t="s">
        <v>27</v>
      </c>
      <c r="P135" s="3" t="s">
        <v>82</v>
      </c>
      <c r="Q135" s="3" t="s">
        <v>83</v>
      </c>
      <c r="R135" s="23" t="s">
        <v>117</v>
      </c>
      <c r="S135" s="71" t="s">
        <v>27</v>
      </c>
    </row>
    <row r="136" spans="1:19" ht="75" x14ac:dyDescent="0.25">
      <c r="A136" s="3">
        <v>136</v>
      </c>
      <c r="B136" s="3" t="s">
        <v>601</v>
      </c>
      <c r="C136" s="58" t="s">
        <v>610</v>
      </c>
      <c r="D136" s="1" t="s">
        <v>602</v>
      </c>
      <c r="E136" s="5" t="s">
        <v>20</v>
      </c>
      <c r="F136" s="1" t="s">
        <v>603</v>
      </c>
      <c r="G136" s="1" t="s">
        <v>604</v>
      </c>
      <c r="H136" s="45" t="s">
        <v>605</v>
      </c>
      <c r="I136" s="3" t="s">
        <v>601</v>
      </c>
      <c r="J136" s="67">
        <v>45546</v>
      </c>
      <c r="K136" s="67">
        <v>45551</v>
      </c>
      <c r="L136" s="67">
        <v>45551</v>
      </c>
      <c r="M136" s="19" t="s">
        <v>613</v>
      </c>
      <c r="N136" s="3">
        <v>1</v>
      </c>
      <c r="O136" s="3" t="s">
        <v>27</v>
      </c>
      <c r="P136" s="3" t="s">
        <v>28</v>
      </c>
      <c r="Q136" s="3" t="s">
        <v>107</v>
      </c>
      <c r="R136" s="23" t="s">
        <v>108</v>
      </c>
      <c r="S136" s="71" t="s">
        <v>27</v>
      </c>
    </row>
    <row r="137" spans="1:19" ht="75" x14ac:dyDescent="0.25">
      <c r="A137" s="3">
        <f>A136+1</f>
        <v>137</v>
      </c>
      <c r="B137" s="3" t="s">
        <v>601</v>
      </c>
      <c r="C137" s="58" t="s">
        <v>610</v>
      </c>
      <c r="D137" s="1" t="s">
        <v>602</v>
      </c>
      <c r="E137" s="5" t="s">
        <v>31</v>
      </c>
      <c r="F137" s="1" t="s">
        <v>611</v>
      </c>
      <c r="G137" s="1" t="s">
        <v>606</v>
      </c>
      <c r="H137" s="45" t="s">
        <v>607</v>
      </c>
      <c r="I137" s="3" t="s">
        <v>601</v>
      </c>
      <c r="J137" s="67">
        <v>45546</v>
      </c>
      <c r="K137" s="67">
        <v>45551</v>
      </c>
      <c r="L137" s="67">
        <v>45551</v>
      </c>
      <c r="M137" s="19" t="s">
        <v>613</v>
      </c>
      <c r="N137" s="3">
        <v>1</v>
      </c>
      <c r="O137" s="3" t="s">
        <v>27</v>
      </c>
      <c r="P137" s="3" t="s">
        <v>82</v>
      </c>
      <c r="Q137" s="3" t="s">
        <v>83</v>
      </c>
      <c r="R137" s="23" t="s">
        <v>84</v>
      </c>
      <c r="S137" s="71" t="s">
        <v>27</v>
      </c>
    </row>
    <row r="138" spans="1:19" ht="300" x14ac:dyDescent="0.25">
      <c r="A138" s="3">
        <f>A137+1</f>
        <v>138</v>
      </c>
      <c r="B138" s="3" t="s">
        <v>601</v>
      </c>
      <c r="C138" s="58" t="s">
        <v>610</v>
      </c>
      <c r="D138" s="1" t="s">
        <v>602</v>
      </c>
      <c r="E138" s="5" t="s">
        <v>36</v>
      </c>
      <c r="F138" s="1" t="s">
        <v>612</v>
      </c>
      <c r="G138" s="1" t="s">
        <v>608</v>
      </c>
      <c r="H138" s="45" t="s">
        <v>609</v>
      </c>
      <c r="I138" s="3" t="s">
        <v>601</v>
      </c>
      <c r="J138" s="67">
        <v>45546</v>
      </c>
      <c r="K138" s="67">
        <v>45551</v>
      </c>
      <c r="L138" s="67">
        <v>45551</v>
      </c>
      <c r="M138" s="19" t="s">
        <v>613</v>
      </c>
      <c r="N138" s="3">
        <v>1</v>
      </c>
      <c r="O138" s="3" t="s">
        <v>27</v>
      </c>
      <c r="P138" s="3" t="s">
        <v>82</v>
      </c>
      <c r="Q138" s="3" t="s">
        <v>83</v>
      </c>
      <c r="R138" s="23" t="s">
        <v>117</v>
      </c>
      <c r="S138" s="71" t="s">
        <v>27</v>
      </c>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7"/>
      <c r="K149" s="77"/>
      <c r="L149" s="77"/>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1">
    <dataValidation type="list" allowBlank="1" showInputMessage="1" showErrorMessage="1" sqref="P149:P150 P129:R129"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 ref="M136" r:id="rId66" xr:uid="{E16B3C4C-354A-490C-974B-152F05D17114}"/>
    <hyperlink ref="M137" r:id="rId67" xr:uid="{3487B477-B3E9-4A50-8C20-3C6C31FE1A82}"/>
    <hyperlink ref="M138" r:id="rId68" xr:uid="{E70D6868-1826-4979-9D62-D0CD0AC219B9}"/>
  </hyperlinks>
  <pageMargins left="0.7" right="0.7" top="0.75" bottom="0.75" header="0.3" footer="0.3"/>
  <pageSetup orientation="portrait" r:id="rId69"/>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Q130:Q138</xm:sqref>
        </x14:dataValidation>
        <x14:dataValidation type="list" allowBlank="1" showInputMessage="1" showErrorMessage="1" xr:uid="{D57CD4B1-88EB-4494-96F4-47E2DFB47897}">
          <x14:formula1>
            <xm:f>#REF!</xm:f>
          </x14:formula1>
          <xm:sqref>R3:R16 R20:R95 R97:R128 R130:R138</xm:sqref>
        </x14:dataValidation>
        <x14:dataValidation type="list" allowBlank="1" showInputMessage="1" showErrorMessage="1" xr:uid="{0ADA4E24-3275-4483-859D-60DF2FAC6868}">
          <x14:formula1>
            <xm:f>#REF!</xm:f>
          </x14:formula1>
          <xm:sqref>P3:P95 P97:P128 P130:P138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schemas.microsoft.com/office/infopath/2007/PartnerControls"/>
    <ds:schemaRef ds:uri="http://purl.org/dc/elements/1.1/"/>
    <ds:schemaRef ds:uri="http://schemas.microsoft.com/office/2006/metadata/properties"/>
    <ds:schemaRef ds:uri="9b264886-a48f-45e8-8269-d76065f00f87"/>
    <ds:schemaRef ds:uri="http://purl.org/dc/terms/"/>
    <ds:schemaRef ds:uri="http://schemas.microsoft.com/office/2006/documentManagement/types"/>
    <ds:schemaRef ds:uri="http://purl.org/dc/dcmitype/"/>
    <ds:schemaRef ds:uri="http://schemas.openxmlformats.org/package/2006/metadata/core-properties"/>
    <ds:schemaRef ds:uri="287e4302-86cf-4944-a309-ab111957c4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2024-09-26T19:08:10Z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