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3" l="1"/>
  <c r="A56" i="3"/>
  <c r="F55" i="3"/>
  <c r="A55" i="3"/>
  <c r="A54" i="3" l="1"/>
  <c r="F54" i="3"/>
  <c r="F53" i="3" l="1"/>
  <c r="A53" i="3"/>
  <c r="F52" i="3"/>
  <c r="F51" i="3"/>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<sst xmlns="http://schemas.openxmlformats.org/spreadsheetml/2006/main" count="296" uniqueCount="150">
  <si>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</si>
  <si>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</si>
  <si>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</si>
  <si>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</si>
  <si>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</si>
  <si>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</si>
  <si>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</si>
  <si>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</si>
  <si>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</si>
  <si>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</si>
  <si>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</si>
  <si>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</si>
  <si>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</si>
  <si>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</si>
  <si>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</si>
  <si>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</si>
  <si>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</si>
  <si>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</si>
  <si>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</si>
  <si>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</si>
  <si>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</si>
  <si>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</si>
  <si>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</si>
  <si>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</si>
  <si>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</si>
  <si>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</si>
  <si>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</si>
  <si>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</si>
  <si>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</si>
  <si>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</si>
  <si>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</si>
  <si>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</si>
  <si>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</si>
  <si>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</si>
  <si>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</si>
  <si>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</si>
  <si>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</si>
  <si>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</si>
  <si>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</si>
  <si>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</si>
  <si>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</si>
  <si>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</si>
  <si>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</si>
  <si>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</si>
  <si>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</si>
  <si>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</si>
  <si>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</si>
  <si>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</si>
  <si>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</si>
  <si>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</si>
  <si>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</si>
  <si>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</si>
  <si>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</si>
  <si>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</si>
  <si>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</si>
  <si>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</si>
  <si>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</si>
  <si>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</si>
  <si>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</si>
  <si>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</si>
  <si>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</si>
  <si>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</si>
  <si>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</si>
  <si>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</si>
  <si>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</si>
  <si>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</si>
  <si>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</si>
  <si>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</si>
  <si>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</si>
  <si>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</si>
  <si>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</si>
  <si>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</si>
  <si>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</si>
  <si>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</si>
  <si>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</si>
  <si>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</si>
  <si>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</si>
  <si>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</si>
  <si>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</si>
  <si>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</si>
  <si>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</si>
  <si>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</si>
  <si>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</si>
  <si>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</si>
  <si>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</si>
  <si>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</si>
  <si>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</si>
  <si>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</si>
  <si>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</si>
  <si>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</si>
  <si>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</si>
  <si>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</si>
  <si>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</si>
  <si>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</si>
  <si>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</si>
  <si>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</si>
  <si>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</si>
  <si>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</si>
  <si>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</si>
  <si>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</si>
  <si>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</si>
  <si>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</si>
  <si>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</si>
  <si>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</si>
  <si>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</si>
  <si>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</si>
  <si>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</si>
  <si>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</si>
  <si>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</si>
  <si>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</si>
  <si>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</si>
  <si>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</si>
  <si>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</si>
  <si>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</si>
  <si>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</si>
  <si>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</si>
  <si>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</si>
  <si>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</si>
  <si>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</si>
  <si>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</si>
  <si>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</si>
  <si>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</si>
  <si>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</si>
  <si>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</si>
  <si>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</si>
  <si>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</si>
  <si>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</si>
  <si>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</si>
  <si>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</si>
  <si>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</si>
  <si>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</si>
  <si>
    <t>OEIS-P-WMP_2024-BVES-006</t>
  </si>
  <si>
    <t>OEIS-P-WMP_2024-BVES-005</t>
  </si>
  <si>
    <t>Regarding BVES’s Utility Risk Assessment Improvement Plan:
In Table 6-7 “Utility Risk Assessment Improvement Plan” on pages 88-90 of BVES’s Redlined 2023-2025 Base WMP (submitted May 29, 2024), several changes were made in support of the required response to area for continued improvement BVES-23-06 Vendor Fire Risk Model Implementation Milestones and Dates.
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ii. Q4 2023 Implement process for evaluating WRRM outputs and evaluating asset risk comparing baseline and mitigation effort maps
iii. Q4 2023 Complete staff training
b. Does BVES anticipate any risk to achieving of the following key milestones in 2024?
i. 2024 Daily use of WFA-E to monitor service territory Fire Risk
ii. Q3 2024 Complete development of overall risk enterprise system
iii. Q3 2024 Complete process controls and training for overall risk enterprise system
iv. Q4 2024 Implement use of DIREXYON with input from WFA-E and WRRM to make risk informed decisions on mitigation selection
c. If any key milestones are at risk of potential delay in 2024, please describe the issue(s), when the issue(s) is expected to be resolved, and future impacts to projected milestones in 2024 and 2025.</t>
  </si>
  <si>
    <t xml:space="preserve">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RESPONSE: 
The WRRM was implemented in February 2023. 
ii. Q4 2023 Implement process for evaluating WRRM outputs and evaluating asset risk comparing baseline and mitigation effort maps
RESPONSE:
Process for evaluating WRRM outputs was implemented in Q4 2023.
iii. Q4 2023 Complete staff training
RESPONSE: 
Staff training WRRM was completed.  Technosylva provided initial WRRM training on January 31, 2023, and provided updated training on December 5, 2023.  BVES meets with Technosylva on a monthly basis to address any questions and receive additional training.  Technosylva is also readily available to quickly address any questions or concerns that BVES may have.  
b. Does BVES anticipate any risk to achieving of the following key milestones in 2024?
i. 2024 Daily use of WFA-E to monitor service territory Fire Risk
RESPONSE:
No, BVES is on track to meet this key milestone. In 2023, BVES started publishing the WFA-E on a daily basis to monitor service territory Fire Risk.
ii. Q3 2024 Complete development of overall risk enterprise system
RESPONSE: 
No, BVES is on track to meet this key milestone. BVES is working on completing development of the overall risk enterprise system and anticipates completing this task in the time frame specified.  
iii. Q3 2024 Complete process controls and training for overall risk enterprise system
 RESPONSE:  
No, BVES is on track to meet this key milestone. BVES is working on completing process control and training of the overall risk enterprise system and anticipates completing this task in the time frame specified.  
iv. Q4 2024 Implement use of DIREXYON with input from WFA-E and WRRM to make risk informed decisions on mitigation selection
RESPONSE: 
No, BVES is on track to meet this key milestone. BVES is working on implementing use of DIREXYON with input from WFA-E and WRRM, and anticipates completing these tasks in the time frame specified.  
c. If any key milestones are at risk of potential delay in 2024, please describe the issue(s), when the issue(s) is expected to be resolved, and future impacts to projected milestones in 2024 and 2025.
 RESPONSE: 
Currently, BVES does not anticipate that there are any key milestones that are at risk of potential delay for 2024 and 2025.
</t>
  </si>
  <si>
    <t xml:space="preserve">Regarding 2025 Projected Capital Expenditures Targets:
a. Provide the target changes for the 2025 Projected Capital Expenditures for GD_10, GD_11, GD_22, GD_23, and GD_24 that align with the justifications provided in the BVES response to OEIS-P-WMP_2024-BVES-004 Q05 in the following chart. Complete the chart in its entirety:
</t>
  </si>
  <si>
    <t xml:space="preserve">Regarding 2025 Projected Capital Expenditures Objectives:
a.   Provide the expected objective changes to the approved 2023-2025 Base WMP that shift an objective’s completion to a different compliance period for GD_11 and GD_12. Include the justifications provided in the BVES response to OEIS-P-WMP_2024-BVES- 004 Q05 in the following chart. Complete the chart in its entirety:
</t>
  </si>
  <si>
    <t xml:space="preserve">Initiative Activity Tracking ID Units 2025
Submitted Target 2025
Update Target 2025 %
Change Meets Requirements WMP
Section
Bear Valley Solar Project 
GD_10 Preform Necessary Project Action No Action 100% Project Completion 100% Revised  Project Timeline  8.1.2.7
Table 8-2 &amp; Table 8-3
Energy
Storage Project 
GD_11 Preform Necessary Project Action  No Action 100% Project Completion 100% Revised Project Timeline 
 8.1.2.7
Table 8-2 &amp; Table 8-3
Maltby Substation
Project 
GD_22 Project Milestones for Maltby Substation 100% Project Completion 100% Project Completion 0% Revised Project Timeline 8.1.2.8
Tables 8-1 &amp; 8-3
Lake
Substation
Project GD_23 Project Milestones for Lake Substation 100% Project Completion No Action 100% Revised Project Timeline 8.1.2.8
Table 8-3
Village
Substation
Project 
GD_24 Project Milestones for Village Substation 100% Project Completion No Action 100% Revised Project Timeline 8.1.2.8
Table 8-3
</t>
  </si>
  <si>
    <t xml:space="preserve">Initiative
Activity Units Tracking
ID Submitted
WMP Updated
Expected Justification for Change WMP Section
   Completion Completion  
   Date Date  
Bear Valley Solar Project Preform Necessary Project Action 
GD_10 Originally scheduled for completion until after 2025 Updated  expected completion date of  2025 Revised Project Timeline  8.1.2.7
Table 8-2 &amp; Table 8-3
Energy Storage
Project Preform Necessary Project Action 
GD_11 Originally scheduled for completion until after 2025 Updated expected  completion date of  2025 Revised Project Timeline  8.1.2.7
Table 8-2 &amp; Table 8-3
</t>
  </si>
  <si>
    <t>OEIS-P-WMP_2024-BVES-007</t>
  </si>
  <si>
    <t xml:space="preserve"> Regarding BVES-23-09 Radford Line Project
a. As part of its response to this area for continued improvement, Energy Safety required BVES to include its plans to reduce impacts and delays for similar hardening projects moving forward.
i. Does BVES anticipate any similar future projects will occur requiring permitting and coordination with the United States Forest Service (USFS) or other permitting agencies?
1. If so, provide lessons learned from the Radford Line project regarding plans for streamlining future permit applications, as well as contingencies to mitigate wildfire risk while waiting for permit approvals.
2. If not, explain why.
</t>
  </si>
  <si>
    <t xml:space="preserve">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t>
  </si>
  <si>
    <t>Wildfire &amp; Safety Performance</t>
  </si>
  <si>
    <t>SPD_BVES_2024_001</t>
  </si>
  <si>
    <t xml:space="preserve">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f. The list of each memorandum account should include information in the following tabular format:
g. The list of each memorandum account and its associated balancing account should include information in the following tabular format:
i. If the accounts listed here are not listed above in e. or f., please provide a narrative explanation for why they are not listed.
h. Please provide all tabular data in pdf and excel spreadsheet format.
</t>
  </si>
  <si>
    <t xml:space="preserve">2. As of August 1, 2024, does BVES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BVES intends to associate with these pending balancing and/or memorandum accounts.
</t>
  </si>
  <si>
    <t>Kevin Miller</t>
  </si>
  <si>
    <t xml:space="preserve">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Response:  BVES has three CPUC authorized memorandum accounts where the costs of wildfire mitigation costs are recorded as of August 1, 2024.  These accounts include the Fire Hazard Prevention Memorandum Account (FHPMA), the Wildfire Mitigation Plan Memorandum Account (WMPMA) and the Fire Risk Mitigation Memorandum Account (FRMMA).  The FHPMA was authorized to track incremental vegetation management costs in excess of the amounts authorized in rates.  The WMPMA was authorized to track incremental costs incurred implementing the Commission-approved Wildfire Mitigation Plan in excess of the amount authorized in rates.  The FRMMA was authorized to track costs incurred for fire risk mitigation in excess of the amount authorized in rates.  BVES does not have any balancing account that have been approved by the CPUC in connection with wildfire mitigation costs.  Therefore, there are no related balancing accounts.  The CPUC has yet to approve recovery of the costs recorded to the memorandum account, which is pending approval of BVES’ TY 2023 General Rate Case (A.22-08-010).  BVES does not have any “revenue” accounts as costs have yet to be reflected in rates.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Response:  Please refer to the Excel spreadsheet titled, “Question 1b - Table” for the total costs recorded to the FHPMA, WMPMA and the FRMMA as of August 1, 2024.  The file also provides the recorded costs for each account separated by mitigation type from the WMP QDR Table 11 as requested.  Note that WMP capex expenses are not recorded to the memorandum accounts.  The WMP related capex expenses are provide in the table.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Response:  Please refer to the file referenced in response to Question 1.b. above, where the recorded costs are summarized for the period from memorandum account approval through December 31, 2022 and the costs for the period of January 1, 2023 through August 1, 2024.  In addition to the O&amp;M costs recorded to the memorandum accounts, the referenced file also includes capex expenses that are not recorded to the memorandum account.
i. Please provide a narrative explanation for how the current dollar value of wildfire mitigation costs is calculated for each account. This should include a breakdown of the kinds of costs that are included in the calculation. 
Response:  The costs recorded to the FHPMA, WMPMA and the FRMMA are based on the actual incremental costs incurred.  These costs include payments to third party experts, Mowbray’s Tree Service, newspaper and radio.  The FHPMA includes costs related to activities necessary to implement the requirements of D.09-08-029 that have not been previously authorized for recovery in BVES’ GRC or any other proceeding. Costs include vegetation management to reduce risk of fire; cost of vegetation maintenance program, inspection and patrolling requirements; costs associated with designing, constructing, and maintaining facilities to mitigate fire hazards in high wind areas; other costs to implement D.09-08-029. The WMPMA is to record incremental costs incurred implementing the Commission-approved WMP that are not otherwise covered in BVES’ revenue requirement. Costs include increased inspections and patrols; expanded monitoring automation and system protection such as Supervisory and Data Acquisition (SCADA); system hardening and infrastructure modernizing; installation of weather stations.  The FRMMA reflects costs incurred for fire risk mitigation that are not otherwise in BVES’ revenue requirements.  Currently, the FHPMA, WMPMA, and FRMMA does not have a rate component.
d. Were any of the listed memorandum accounts created to record costs that could not be recorded in a balancing account? Provide a mapping of the linkage between a memorandum account and its associated balancing account, including both “cost” and “revenue” accounts.  
Response:  BVES does not have any CPUC approved balancing accounts to track wildfire mitigation costs.  
i. Are there any circumstances where a memorandum account can map to more than one balancing account, or to another memorandum account?
ii. Are there any circumstances where a balancing account can map to more than one memorandum account, or to another balancing account? 
Response:  BVES does not have any CPUC approved balancing accounts to track wildfire mitigation costs.  
e. The list of each balancing account should include information in the following tabular format:
Balancing Account Name CPUC Proceeding Number CPUC Decision Number BVES Accounting Number Any Other ID Number Type of Wildfire Mitigation Included in this Account Current Dollar Value of Wildfire Mitigation Costs Recorded to this Balancing Account
N/A      
Response:  BVES does not have any CPUC approved balancing accounts to track wildfire mitigation costs.  
f. The list of each memorandum account should include information in the following tabular format:
Memo Account Name CPUC Proceeding Number CPUC Decision Number BVES Accounting Number Any Other ID Number Type of Wildfire Mitigation Included in this Account Current Dollar Value of Wildfire Mitigation Costs Recorded to this Memo Account as of 8.01.2024
Fire Hazard Prevention Memo Account (FHPMA) R.08-11-005 D.09-08-029 600.1670.41, 
600.1670.412 Prelim  stmt part W To record all fire hazard prevention costs related to activities necessary to implement
the requirements of D.09-08-029 that have not been previously authorized for recovery in BVES’ General
Rate Case or other regulatory proceeding  $                                             13,611,737.90 
Fire Risk Mitigation Memorandum Account (FRMMA) R.18-10-007 D.19-05-040 600.1670.411 Prelim  stmt part MM The purpose of the FRMMA is to track incremental costs incurred for fire risk mitigation that are
not otherwise covered in BVES’ revenue requirements.  $                                               4,177,571.89 
Wildfire Mitigation Plan Memorandum Account (WMPMA) R.18-10-007 D.19-05-040 600.1670.4111 Prelim  stmt part RR Incremental O&amp;M costs including but not limited to:
Increased inspections and patrols
Expanded monitoring automation and system protection (SCADA)  $                                               2,664,625.90 
The list of each memorandum account and its associated balancing account should include information in the following tabular format:
Memo Account Name Associated Balancing Account Name
N/A 
i. If the accounts listed here are not listed above in e. or f., please provide a narrative explanation for why they are not listed.
Response:  BVES does not have any CPUC approved balancing accounts to track wildfire mitigation costs.  
</t>
  </si>
  <si>
    <t xml:space="preserve">2. As of August 1, 2024, does BVES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BVES intends to associate with these pending balancing and/or memorandum accounts.
Response:  Recovery of the costs recorded to the FHPMA, WMPMA and FRMMA through 2026 have been requested as part of BVES’ pending TY2023 General Rate Case (A.22-08-010).    
</t>
  </si>
  <si>
    <t>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</si>
</sst>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tabSelected="1" zoomScaleNormal="100" workbookViewId="0">
      <pane xSplit="5" ySplit="4" topLeftCell="I56" activePane="bottomRight" state="frozen"/>
      <selection pane="topRight" activeCell="F1" sqref="F1"/>
      <selection pane="bottomLeft" activeCell="A5" sqref="A5"/>
      <selection pane="bottomRight" activeCell="L56" sqref="L56"/>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3"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row r="51" spans="1:12" ht="409.5" x14ac:dyDescent="0.25">
      <c r="A51" s="2">
        <v>46</v>
      </c>
      <c r="B51" s="3" t="s">
        <v>101</v>
      </c>
      <c r="C51" s="1">
        <v>5</v>
      </c>
      <c r="D51" s="3" t="s">
        <v>132</v>
      </c>
      <c r="E51" s="2">
        <v>1</v>
      </c>
      <c r="F51" s="3" t="str">
        <f t="shared" si="3"/>
        <v>OEIS-P-WMP_2024-BVES-005_Q1</v>
      </c>
      <c r="G51" s="1" t="s">
        <v>133</v>
      </c>
      <c r="H51" s="1" t="s">
        <v>134</v>
      </c>
      <c r="I51" s="1" t="s">
        <v>105</v>
      </c>
      <c r="J51" s="4">
        <v>45461</v>
      </c>
      <c r="K51" s="4">
        <v>45464</v>
      </c>
      <c r="L51" s="4">
        <v>45464</v>
      </c>
    </row>
    <row r="52" spans="1:12" ht="409.5" x14ac:dyDescent="0.25">
      <c r="A52" s="2">
        <v>47</v>
      </c>
      <c r="B52" s="3" t="s">
        <v>101</v>
      </c>
      <c r="C52" s="1">
        <v>6</v>
      </c>
      <c r="D52" s="3" t="s">
        <v>131</v>
      </c>
      <c r="E52" s="2">
        <v>1</v>
      </c>
      <c r="F52" s="3" t="str">
        <f t="shared" si="3"/>
        <v>OEIS-P-WMP_2024-BVES-006_Q1</v>
      </c>
      <c r="G52" s="1" t="s">
        <v>135</v>
      </c>
      <c r="H52" s="1" t="s">
        <v>137</v>
      </c>
      <c r="I52" s="1" t="s">
        <v>105</v>
      </c>
      <c r="J52" s="4">
        <v>45468</v>
      </c>
      <c r="K52" s="4">
        <v>45471</v>
      </c>
    </row>
    <row r="53" spans="1:12" ht="240" x14ac:dyDescent="0.25">
      <c r="A53" s="2">
        <f>A52+1</f>
        <v>48</v>
      </c>
      <c r="B53" s="3" t="s">
        <v>101</v>
      </c>
      <c r="C53" s="1">
        <v>6</v>
      </c>
      <c r="D53" s="3" t="s">
        <v>131</v>
      </c>
      <c r="E53" s="2">
        <v>2</v>
      </c>
      <c r="F53" s="3" t="str">
        <f t="shared" si="3"/>
        <v>OEIS-P-WMP_2024-BVES-006_Q2</v>
      </c>
      <c r="G53" s="1" t="s">
        <v>136</v>
      </c>
      <c r="H53" s="1" t="s">
        <v>138</v>
      </c>
      <c r="I53" s="1" t="s">
        <v>105</v>
      </c>
      <c r="J53" s="4">
        <v>45468</v>
      </c>
      <c r="K53" s="4">
        <v>45471</v>
      </c>
    </row>
    <row r="54" spans="1:12" ht="409.5" x14ac:dyDescent="0.25">
      <c r="A54" s="2">
        <f>A53+1</f>
        <v>49</v>
      </c>
      <c r="B54" s="3" t="s">
        <v>101</v>
      </c>
      <c r="C54" s="1">
        <v>7</v>
      </c>
      <c r="D54" s="3" t="s">
        <v>139</v>
      </c>
      <c r="E54" s="2">
        <v>1</v>
      </c>
      <c r="F54" s="3" t="str">
        <f t="shared" ref="F54:F56" si="5">CONCATENATE(D54,"_Q",E54)</f>
        <v>OEIS-P-WMP_2024-BVES-007_Q1</v>
      </c>
      <c r="G54" s="1" t="s">
        <v>140</v>
      </c>
      <c r="H54" s="1" t="s">
        <v>141</v>
      </c>
      <c r="I54" s="1" t="s">
        <v>105</v>
      </c>
      <c r="J54" s="4">
        <v>45502</v>
      </c>
      <c r="K54" s="4">
        <v>45505</v>
      </c>
    </row>
    <row r="55" spans="1:12" ht="409.5" x14ac:dyDescent="0.25">
      <c r="A55" s="2">
        <f>A54+1</f>
        <v>50</v>
      </c>
      <c r="B55" s="1" t="s">
        <v>142</v>
      </c>
      <c r="C55" s="1">
        <v>1</v>
      </c>
      <c r="D55" s="1" t="s">
        <v>143</v>
      </c>
      <c r="E55" s="2">
        <v>1</v>
      </c>
      <c r="F55" s="3" t="str">
        <f t="shared" si="5"/>
        <v>SPD_BVES_2024_001_Q1</v>
      </c>
      <c r="G55" s="1" t="s">
        <v>144</v>
      </c>
      <c r="H55" s="1" t="s">
        <v>147</v>
      </c>
      <c r="I55" s="1" t="s">
        <v>146</v>
      </c>
      <c r="J55" s="4">
        <v>45513</v>
      </c>
      <c r="K55" s="4">
        <v>45524</v>
      </c>
      <c r="L55" s="4" t="s">
        <v>149</v>
      </c>
    </row>
    <row r="56" spans="1:12" ht="135" x14ac:dyDescent="0.25">
      <c r="A56" s="2">
        <f>A55+1</f>
        <v>51</v>
      </c>
      <c r="B56" s="1" t="s">
        <v>142</v>
      </c>
      <c r="C56" s="1">
        <v>1</v>
      </c>
      <c r="D56" s="1" t="s">
        <v>143</v>
      </c>
      <c r="E56" s="2">
        <v>2</v>
      </c>
      <c r="F56" s="3" t="str">
        <f t="shared" si="5"/>
        <v>SPD_BVES_2024_001_Q2</v>
      </c>
      <c r="G56" s="1" t="s">
        <v>145</v>
      </c>
      <c r="H56" s="1" t="s">
        <v>148</v>
      </c>
      <c r="I56" s="1" t="s">
        <v>146</v>
      </c>
      <c r="J56" s="4">
        <v>45513</v>
      </c>
      <c r="K56" s="4">
        <v>45524</v>
      </c>
      <c r="L56" s="4">
        <v>45524</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2024-08-22T21:25:12Z</dcterms:modified>
</cp:coreProperties>
</file>