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 name="_ftn1" localSheetId="0">'2024'!$G$54</definedName>
    <definedName name="_ftn2" localSheetId="0">'2024'!$G$55</definedName>
    <definedName name="_ftnref1" localSheetId="0">'2024'!$G$47</definedName>
    <definedName name="_ftnref2" localSheetId="0">'2024'!$G$50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6" i="3" l="1"/>
  <c r="A56" i="3"/>
  <c r="F55" i="3"/>
  <c r="A55" i="3"/>
  <c r="A54" i="3" l="1"/>
  <c r="F54" i="3"/>
  <c r="F53" i="3" l="1"/>
  <c r="A53" i="3"/>
  <c r="F52" i="3"/>
  <c r="F51" i="3"/>
  <c r="F50" i="3" l="1"/>
  <c r="A50" i="3"/>
  <c r="F49" i="3"/>
  <c r="F48" i="3"/>
  <c r="F47" i="3"/>
  <c r="F46" i="3"/>
  <c r="A49" i="3"/>
  <c r="A48" i="3"/>
  <c r="A47" i="3"/>
  <c r="A46" i="3"/>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<sst xmlns="http://schemas.openxmlformats.org/spreadsheetml/2006/main" count="293" uniqueCount="147">
  <si>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</si>
  <si>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</si>
  <si>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</si>
  <si>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</si>
  <si>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</si>
  <si>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</si>
  <si>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</si>
  <si>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</si>
  <si>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</si>
  <si>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</si>
  <si>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</si>
  <si>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</si>
  <si>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</si>
  <si>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</si>
  <si>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</si>
  <si>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</si>
  <si>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</si>
  <si>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</si>
  <si>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</si>
  <si>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</si>
  <si>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</si>
  <si>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</si>
  <si>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</si>
  <si>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</si>
  <si>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</si>
  <si>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</si>
  <si>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</si>
  <si>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</si>
  <si>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</si>
  <si>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</si>
  <si>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</si>
  <si>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</si>
  <si>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</si>
  <si>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</si>
  <si>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</si>
  <si>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</si>
  <si>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</si>
  <si>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</si>
  <si>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</si>
  <si>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</si>
  <si>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</si>
  <si>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</si>
  <si>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</si>
  <si>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</si>
  <si>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</si>
  <si>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</si>
  <si>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</si>
  <si>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</si>
  <si>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</si>
  <si>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</si>
  <si>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</si>
  <si>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</si>
  <si>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</si>
  <si>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</si>
  <si>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</si>
  <si>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</si>
  <si>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</si>
  <si>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</si>
  <si>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</si>
  <si>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</si>
  <si>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</si>
  <si>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</si>
  <si>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</si>
  <si>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</si>
  <si>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</si>
  <si>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</si>
  <si>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</si>
  <si>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</si>
  <si>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</si>
  <si>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</si>
  <si>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</si>
  <si>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</si>
  <si>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</si>
  <si>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</si>
  <si>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</si>
  <si>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</si>
  <si>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</si>
  <si>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</si>
  <si>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</si>
  <si>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</si>
  <si>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</si>
  <si>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</si>
  <si>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</si>
  <si>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</si>
  <si>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</si>
  <si>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</si>
  <si>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</si>
  <si>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</si>
  <si>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</si>
  <si>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</si>
  <si>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</si>
  <si>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</si>
  <si>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</si>
  <si>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</si>
  <si>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</si>
  <si>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</si>
  <si>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</si>
  <si>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</si>
  <si>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</si>
  <si>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</si>
  <si>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</si>
  <si>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</si>
  <si>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</si>
  <si>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</si>
  <si>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</si>
  <si>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</si>
  <si>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</si>
  <si>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</si>
  <si>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</si>
  <si>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</si>
  <si>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</si>
  <si>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</si>
  <si>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</si>
  <si>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</si>
  <si>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</si>
  <si>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</si>
  <si>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</si>
  <si>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</si>
  <si>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</si>
  <si>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</si>
  <si>
    <t>OEIS-P-WMP_2024-BVES-004</t>
  </si>
  <si>
    <t xml:space="preserve">Q01. Regarding Remote Sensing for Vegetation Management
a. In BVES’s 2025 WMP Update, it introduces a new program AiDash which “uses satellite imagining providing a rapid assessment of BVES’s service territory and insight into whether vegetation should be assessed or moved up in priority for upcoming… inspections.”  
i. What assessment(s) and insight(s) are AiDash providing BVES?
ii. Is AiDash identifying vegetation-related risks (e.g., clearance issues or hazard trees)? If so, what types of risk is AiDash identifying?
b. In BVES’s 2023-2025 WMP, BVES describes it LiDAR inspections: “BVES conducts one LiDAR sweep per year to evaluate the effectiveness of clearance efforts and identify potential wildfire hazards… LiDAR… uses a system of lasers and software…to accurately determine vegetation clearances to conductors.”  
i. Compare and contrast BVES’s use of LiDAR and AiDash for vegetation management applications noting similarities and differences between detection capabilities, timing of data collection, outputs, use of those outputs, and cost of these programs.
</t>
  </si>
  <si>
    <t xml:space="preserve">a. AiDash provides BVES with a survey of all trees within striking distance of the lines. The survey identifies possible grow-in risks and fall-in risks and analyzes the health of trees within striking distance. Year-over-year surveys can analyze declines in tree health that may help BVES identify trends of areas that may have higher risk of tree mortality. AiDash also uses an AI model that forecasts vegetation growth to help BVES plan future VM work. 
b. The LiDAR survey is very precise and is able to identify individual encroachments with details on the approximate distance from BVES assets. The AiDash survey provides more of an overview of the entire system. AiDash is a quicker inspection, whereas LiDAR takes approximately 3 months to conduct the fieldwork and complete the analysis. The findings for AiDash are on a span level versus an exact location, which LiDAR provides. One benefit that AiDash provides is that it analyzes all vegetation throughout the service territory as opposed to LiDAR, which only analyzes 12 feet on each side of the conductors. LiDAR does incur a heavier cost than AiDash but has proven to be an invaluable tool for BVES with 4 years of surveys. AiDash has only conducted one survey for BVES. Both inspections, which are different as discussed above, have provided BVES with very useful data to identify vegetation issues.
</t>
  </si>
  <si>
    <t xml:space="preserve">Q02. Regarding Maturity Survey Responses
a. BVES did not respond to 61 questions in Category A – Risk Assessment and Mitigation Strategy in its 2024 response to the Maturity Survey.
i. Please provide an explanation for the missing survey responses.
</t>
  </si>
  <si>
    <t xml:space="preserve">a.i.   It was not BVES’s intention to leave any questions blank. BVES has reviewed the completed survey and had responses for the blank questions. BVES initially skipped many risk-model-related survey questions pending technical support from its risk modeling contractor, Technosylva. BVES went back through each section to answer the skipped questions. It appears BVES did not save the responses correctly and hit the submit button before all the questions were fully answered. This omission was an administrative error. 
BVES will send the Energy Safety Deputy Director a request for permission to file an amendment to its previously submitted survey response to the survey questions for which no response was provided.
</t>
  </si>
  <si>
    <t xml:space="preserve">Q03. Regarding Cross-Utility Collaboration Meetings
a. On page 378, Table 8-63 Best Practice Sharing with Other Electrical Corporations, row 4 of its redlined 2023-2025 WMP, BVES stated that since 2023, it has met with PG&amp;E, SDG&amp;E, and SCE under the best practice subject category “WMP Joint IOU.”  Please respond with the following:
i. The number of times BVES has met with PG&amp;E, SDG&amp;E, and SCE under this category.
ii. The meeting dates and times of these meetings.
iii. The meeting agendas (including items for discussion).
iv. Whether the meetings stated above were hosted by BVES, PG&amp;E, SDG&amp;E, or SCE.
1. If the meetings were hosted by an entity other than the IOUs listed above, please state which entity.
v. Whether the meetings were open only to the attending IOUs, or if they were open to other stakeholders.
vi. Whether these meetings are set to recur in the future.
</t>
  </si>
  <si>
    <t xml:space="preserve">i. BVES has attended three meetings under this category with PG&amp;E, SDG&amp;E, and SCE.
ii. BVES attended the above-mentioned meetings on January 12, 2024, March 13 &amp; 14, 2024, and May 8 &amp; 9, 2024.
iii. The meetings are designed to discuss WMP content Including, but not limited to:
• Topic identification for benchmarking
• Maturity Model and Maturity Survey
• Quarterly Data Reports
• Targets and Objectives
• Annual Report on Compliance (ARC)
• Energy Safety Workshops
• Discovery
• Independent Evaluator
• Change Order
• Joint Comments
• Joint write ups in WMP
• Verifiable Statements
• OEIS Guidelines
• ACI/Remedies for ACI
iv. Each meeting was hosted by PG&amp;E, SDG&amp;E, or SCE. 
v. The meetings are open to other IOUs. No other stakeholders have been invited. 
vi. BVES plans on continuing to participate in future meetings.
</t>
  </si>
  <si>
    <t xml:space="preserve">Q04. Regarding Collaboration with Liberty Utilities and PacifiCorp
a. On page 378, Table 8-63 Best Practice Sharing with Other Electrical Corporations of BVES’s redlined 2023-2025 WMP  did not include any meetings with PacifiCorp or Liberty Utilities. Has BVES met with PacifiCorp or Liberty Utilities since 2023 regarding matters related to the WMP? If yes, please state:
i. The number of times BVES has met with PacifiCorp and Liberty Utilities under this category.
ii. The meeting dates and times of these meetings.
iii. The meeting agendas (including items for discussion).
iv. Whether the meetings stated above were hosted by BVES, PacifiCorp or Liberty Utilities.
v. If the meetings were hosted by an entity other than the IOUs listed above, please state which entity.
vi. Whether the meetings were open only to the attending IOUs, or if they were open to other stakeholders.
vii. Whether these meetings are set to recur in the future.
b. If no, please state:
i. If BVES has any plans to meet with PacifiCorp and/or Liberty Utilities in the future.
</t>
  </si>
  <si>
    <t xml:space="preserve">i. BVES meets with PacifiCorp and Liberty Utilities on at least a weekly basis.
ii. Weekly meetings are held every Thursday. Additional meetings are scheduled from time to time depending on the issues to discuss regulatory interpretations, best practices, planned actions and other relevant issues.
iii. The weekly meeting is designed to discuss WMP, CPUC, and other regulatory and legal items, including, but not limited to, shared best practices, joint utility comments, regulatory compliance interpretations and actions and emerging issues.
iv. The weekly meetings are conducted via an internet conference between representatives of BVES, PacifiCorp, Liberty Utilities and outside counsel.
v. No other entity hosts these meetings.
vi. These meetings are only open to BVES, PacifiCorp, Liberty Utilities and outside counsel. No other stakeholders are invited.
vii. BVES plans on continuing to participate in these meetings which are set to occur on a weekly basis.
</t>
  </si>
  <si>
    <t xml:space="preserve">Q05. Regarding 2025 Capital Expenditures
a. On page 8 of its 2025 WMP Update , BVES showed CAPEX increases for GD_10 of $13.6 million, GD_11 of $10.3 million, and GD_22 of $1.8 million. Please provide a justification for these CAPEX changes in 2025.
b. On page 8 of its 2025 WMP Update , BVES showed CAPEX decreases for GD_23 of $2.1 million and GD_24 of $1.1 million. Please provide a justification for these CAPEX changes in 2025.
</t>
  </si>
  <si>
    <t xml:space="preserve">a. GD_10 Bear Valley Solar Project
The Bear Valley Solar Project was not originally scheduled for completion until after 2025. This project has now been scheduled for completion in 2025; therefore, the spending is now listed under the 2025 Adjusted Capital. The Bear Valley Solar Project is listed in Table 8-2 Grid Design, Operations and Maintenance Objectives (10-year Plan) of the approved 2023-2025 Base WMP.
GD-11 Energy Storage Project
The Energy Storage Project was not originally scheduled for completion until after 2025. This project has now been scheduled for completion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materials; therefore, the spending is now listed under the 2025 Adjusted Capital. This project is listed in Table 8-1 Grid Design, Operations and Maintenance Objectives (3-year Plan) of the approved 2023-2025 Base WMP. 
b. GD_23 Safety and Technical Upgrades to Lake Substation
Safety and Technical Upgrades to Lake Substation were originally scheduled for completion in 2025. The substation upgrades have been rescheduled for 2026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GD_24 Partial Safety and Technical Upgrades to Villages Substation 
Partial Safety and Technical Upgrades to Village Substation were originally scheduled for completion in 2025. The substation upgrades have been rescheduled for 2027 due to long lead times for delivery of materials: therefore, the spending has been removed from the 2025 Adjusted Capital. The change in dates for this project is listed in Section 2.2 Incentive Objectives in the 2025 WMP Update and the project is listed in Table 8-3 Grid Design, Operations, and Maintenance Targets by Year to the approved 2023-2025 Base WMP.
</t>
  </si>
  <si>
    <t>OEIS-P-WMP_2024-BVES-006</t>
  </si>
  <si>
    <t>OEIS-P-WMP_2024-BVES-005</t>
  </si>
  <si>
    <t>Regarding BVES’s Utility Risk Assessment Improvement Plan:
In Table 6-7 “Utility Risk Assessment Improvement Plan” on pages 88-90 of BVES’s Redlined 2023-2025 Base WMP (submitted May 29, 2024), several changes were made in support of the required response to area for continued improvement BVES-23-06 Vendor Fire Risk Model Implementation Milestones and Dates.
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ii. Q4 2023 Implement process for evaluating WRRM outputs and evaluating asset risk comparing baseline and mitigation effort maps
iii. Q4 2023 Complete staff training
b. Does BVES anticipate any risk to achieving of the following key milestones in 2024?
i. 2024 Daily use of WFA-E to monitor service territory Fire Risk
ii. Q3 2024 Complete development of overall risk enterprise system
iii. Q3 2024 Complete process controls and training for overall risk enterprise system
iv. Q4 2024 Implement use of DIREXYON with input from WFA-E and WRRM to make risk informed decisions on mitigation selection
c. If any key milestones are at risk of potential delay in 2024, please describe the issue(s), when the issue(s) is expected to be resolved, and future impacts to projected milestones in 2024 and 2025.</t>
  </si>
  <si>
    <t xml:space="preserve">a. Did BVES achieve the following key milestones in 2023? If not achieved in 2023, please describe the issue causing the delay, if the issue(s) causing the delay is resolved, and potential impacts to projected milestones in 2024 and 2025.
i. Q1 2023 Complete initial delivery of baseline WRRM output
RESPONSE: 
The WRRM was implemented in February 2023. 
ii. Q4 2023 Implement process for evaluating WRRM outputs and evaluating asset risk comparing baseline and mitigation effort maps
RESPONSE:
Process for evaluating WRRM outputs was implemented in Q4 2023.
iii. Q4 2023 Complete staff training
RESPONSE: 
Staff training WRRM was completed.  Technosylva provided initial WRRM training on January 31, 2023, and provided updated training on December 5, 2023.  BVES meets with Technosylva on a monthly basis to address any questions and receive additional training.  Technosylva is also readily available to quickly address any questions or concerns that BVES may have.  
b. Does BVES anticipate any risk to achieving of the following key milestones in 2024?
i. 2024 Daily use of WFA-E to monitor service territory Fire Risk
RESPONSE:
No, BVES is on track to meet this key milestone. In 2023, BVES started publishing the WFA-E on a daily basis to monitor service territory Fire Risk.
ii. Q3 2024 Complete development of overall risk enterprise system
RESPONSE: 
No, BVES is on track to meet this key milestone. BVES is working on completing development of the overall risk enterprise system and anticipates completing this task in the time frame specified.  
iii. Q3 2024 Complete process controls and training for overall risk enterprise system
 RESPONSE:  
No, BVES is on track to meet this key milestone. BVES is working on completing process control and training of the overall risk enterprise system and anticipates completing this task in the time frame specified.  
iv. Q4 2024 Implement use of DIREXYON with input from WFA-E and WRRM to make risk informed decisions on mitigation selection
RESPONSE: 
No, BVES is on track to meet this key milestone. BVES is working on implementing use of DIREXYON with input from WFA-E and WRRM, and anticipates completing these tasks in the time frame specified.  
c. If any key milestones are at risk of potential delay in 2024, please describe the issue(s), when the issue(s) is expected to be resolved, and future impacts to projected milestones in 2024 and 2025.
 RESPONSE: 
Currently, BVES does not anticipate that there are any key milestones that are at risk of potential delay for 2024 and 2025.
</t>
  </si>
  <si>
    <t xml:space="preserve">Regarding 2025 Projected Capital Expenditures Targets:
a. Provide the target changes for the 2025 Projected Capital Expenditures for GD_10, GD_11, GD_22, GD_23, and GD_24 that align with the justifications provided in the BVES response to OEIS-P-WMP_2024-BVES-004 Q05 in the following chart. Complete the chart in its entirety:
</t>
  </si>
  <si>
    <t xml:space="preserve">Regarding 2025 Projected Capital Expenditures Objectives:
a.   Provide the expected objective changes to the approved 2023-2025 Base WMP that shift an objective’s completion to a different compliance period for GD_11 and GD_12. Include the justifications provided in the BVES response to OEIS-P-WMP_2024-BVES- 004 Q05 in the following chart. Complete the chart in its entirety:
</t>
  </si>
  <si>
    <t xml:space="preserve">Initiative Activity Tracking ID Units 2025
Submitted Target 2025
Update Target 2025 %
Change Meets Requirements WMP
Section
Bear Valley Solar Project 
GD_10 Preform Necessary Project Action No Action 100% Project Completion 100% Revised  Project Timeline  8.1.2.7
Table 8-2 &amp; Table 8-3
Energy
Storage Project 
GD_11 Preform Necessary Project Action  No Action 100% Project Completion 100% Revised Project Timeline 
 8.1.2.7
Table 8-2 &amp; Table 8-3
Maltby Substation
Project 
GD_22 Project Milestones for Maltby Substation 100% Project Completion 100% Project Completion 0% Revised Project Timeline 8.1.2.8
Tables 8-1 &amp; 8-3
Lake
Substation
Project GD_23 Project Milestones for Lake Substation 100% Project Completion No Action 100% Revised Project Timeline 8.1.2.8
Table 8-3
Village
Substation
Project 
GD_24 Project Milestones for Village Substation 100% Project Completion No Action 100% Revised Project Timeline 8.1.2.8
Table 8-3
</t>
  </si>
  <si>
    <t xml:space="preserve">Initiative
Activity Units Tracking
ID Submitted
WMP Updated
Expected Justification for Change WMP Section
   Completion Completion  
   Date Date  
Bear Valley Solar Project Preform Necessary Project Action 
GD_10 Originally scheduled for completion until after 2025 Updated  expected completion date of  2025 Revised Project Timeline  8.1.2.7
Table 8-2 &amp; Table 8-3
Energy Storage
Project Preform Necessary Project Action 
GD_11 Originally scheduled for completion until after 2025 Updated expected  completion date of  2025 Revised Project Timeline  8.1.2.7
Table 8-2 &amp; Table 8-3
</t>
  </si>
  <si>
    <t>OEIS-P-WMP_2024-BVES-007</t>
  </si>
  <si>
    <t xml:space="preserve"> Regarding BVES-23-09 Radford Line Project
a. As part of its response to this area for continued improvement, Energy Safety required BVES to include its plans to reduce impacts and delays for similar hardening projects moving forward.
i. Does BVES anticipate any similar future projects will occur requiring permitting and coordination with the United States Forest Service (USFS) or other permitting agencies?
1. If so, provide lessons learned from the Radford Line project regarding plans for streamlining future permit applications, as well as contingencies to mitigate wildfire risk while waiting for permit approvals.
2. If not, explain why.
</t>
  </si>
  <si>
    <t xml:space="preserve">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Response:  BVES currently does not anticipate having projects similar to the Radford Line Replacement Project requiring permitting and coordination with the United States Forest Service (USFS) or other permitting agencies in the near future.  Currently, BVES anticipates its future work in the USFS will fall under a “Linear Infrastructure Utility Permit,” which is in final review with the USFS.  This is a standing permit that allows the utility to conduct maintenance on its facilities in the USFS areas.  
BVES has captured some lessons learned from the Radford Line Replacement Project permitting process with the USFS, which are:
1. The USFS has a very heavy workload in addition to its permitting work and has a very small staff to accomplish the workload.  Additionally, the USFS has many permit requests to process and does not necessarily have the internal capability to determine which requests need to be processed as a high priority.  Therefore, it is beneficial engage the USFS staff early and frequently to emphasize the priority of the project; especially, wildfire mitigation initiatives.
2. Recognize that when the federal budget is not authorized, USFS staff are typically furloughed and all permitting progress stops.  Given this happens from time to time, the utility should not have such a tight project timeline that the project will be derailed by such events.
3. Any permit requests for significant projects with the USFS will require approximately 3-5 years to gain approval.  Therefore, it is imperative to have a long-range project plan that includes the permitting timeline.
4. Because equipment lead times are also lengthy (sometimes 12-18 months), the utility should follow closely the permitting progress and as soon as the utility is comfortable that the permit will be approved, it should consider placing the equipment on order (before the permit is fully approved).
5. The USFS in San Bernardino County conducts a work plan meeting for their staff in October each year in which they establish which projects they will review during the next 12 months (they operate on the Federal fiscal year). Therefore, any permit requests need to be submitted well before the October planning meeting to ensure the request is considered for the USFS’s annual work plan.  This does not guarantee it will be on the work schedule but increases the chances it will.
6. Meet with USFS staff before the USFS’s internal October planning meeting to showcase the project and explain why the USFS should make it a priority.  This does not guarantee it will be on the work schedule but increases the chances it will.
7. Traditionally, the permitting process is iterative in that the USFS will call out what it will require to evaluate the project (cultural study, biological study, stormwater assessment, etc.).  Because the USFS takes several months to a year to provide direction on what will be required on a permit, assume the worst and do all the possible studies upfront and include them in the initial submittal.  While this may seem burdensome, given how long each communication with the USFS takes, in the long run, it is probably the best strategy.
8. Hire an experienced permitting consultant, if not available in house, to develop the permit request right from the start and bring the consultant to any meetings with the USFS staff.
9. Recognize that certain steps in the permitting process require the USFS to reach out to other organizations such as the State Historic Preservation Officer (SHPO) and impacted Tribes (tribal consultations).  These reviews also take time.  Offer to assist in getting these reviews done and be ready to respond to any questions or additional information requests during these reviews. Offer to directly interface with these organizations to answer their questions.
10. Due to USFS staff shortages, some reviews will take a significant amount of time. Offer to hire specialists (e.g., biologists) to work for the USFS to conduct reviews of studies provided in the permit request.
11. USFS staff change out frequently and have periods of significant gaps in positions. For example, the District Ranger for Big Bear Lake changed out three times in the last four years with periods of over six months being gapped.  Additionally, in the fire season, USFS staff are typically engaged in fire suppression efforts in the state and are not able to focus on administrative duties such as permit requests.  Also, USFS staff are often temporarily assigned to other Districts experiencing staffing issues.  For example, our current District Ranger is out for the next three months.
12. Despite the frequent changeover and gaps in the USFS staff, it is essential to develop working relationships with the USFS and meet as often as feasible.  Meeting can often bring the new USFS staff up to speed and help highlight the importance of the specific project being pursued.
13. Work with the Congress Representative staff to help engage the USFS.  The USFS is a Federal Agency and state and local officials have little to no influence on the USFS.  However, the Congressional Representative and staff for the applicable area can be a valuable resource to help the USFS in prioritizing their projects.
</t>
  </si>
  <si>
    <t>Wildfire &amp; Safety Performance</t>
  </si>
  <si>
    <t>SPD_BVES_2024_001</t>
  </si>
  <si>
    <t xml:space="preserve">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f. The list of each memorandum account should include information in the following tabular format:
g. The list of each memorandum account and its associated balancing account should include information in the following tabular format:
i. If the accounts listed here are not listed above in e. or f., please provide a narrative explanation for why they are not listed.
h. Please provide all tabular data in pdf and excel spreadsheet format.
</t>
  </si>
  <si>
    <t xml:space="preserve">2. As of August 1, 2024, does BVES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BVES intends to associate with these pending balancing and/or memorandum accounts.
</t>
  </si>
  <si>
    <t>Kevin Miller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</si>
</sst>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zoomScaleNormal="100" workbookViewId="0">
      <pane xSplit="5" ySplit="4" topLeftCell="F55" activePane="bottomRight" state="frozen"/>
      <selection pane="topRight" activeCell="F1" sqref="F1"/>
      <selection pane="bottomLeft" activeCell="A5" sqref="A5"/>
      <selection pane="bottomRight" activeCell="F55" sqref="F55"/>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53"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50"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row r="46" spans="1:19" ht="210" x14ac:dyDescent="0.25">
      <c r="A46" s="9">
        <f t="shared" si="4"/>
        <v>41</v>
      </c>
      <c r="B46" s="3" t="s">
        <v>101</v>
      </c>
      <c r="C46" s="1">
        <v>4</v>
      </c>
      <c r="D46" s="3" t="s">
        <v>120</v>
      </c>
      <c r="E46" s="2">
        <v>1</v>
      </c>
      <c r="F46" s="3" t="str">
        <f t="shared" si="3"/>
        <v>OEIS-P-WMP_2024-BVES-004_Q1</v>
      </c>
      <c r="G46" s="1" t="s">
        <v>121</v>
      </c>
      <c r="H46" s="1" t="s">
        <v>122</v>
      </c>
      <c r="I46" s="3" t="s">
        <v>105</v>
      </c>
      <c r="J46" s="4">
        <v>45453</v>
      </c>
      <c r="K46" s="4">
        <v>45456</v>
      </c>
      <c r="L46" s="4">
        <v>45456</v>
      </c>
    </row>
    <row r="47" spans="1:19" ht="120" x14ac:dyDescent="0.25">
      <c r="A47" s="9">
        <f t="shared" si="4"/>
        <v>42</v>
      </c>
      <c r="B47" s="3" t="s">
        <v>101</v>
      </c>
      <c r="C47" s="1">
        <v>4</v>
      </c>
      <c r="D47" s="3" t="s">
        <v>120</v>
      </c>
      <c r="E47" s="2">
        <v>2</v>
      </c>
      <c r="F47" s="3" t="str">
        <f t="shared" si="3"/>
        <v>OEIS-P-WMP_2024-BVES-004_Q2</v>
      </c>
      <c r="G47" s="1" t="s">
        <v>123</v>
      </c>
      <c r="H47" s="1" t="s">
        <v>124</v>
      </c>
      <c r="I47" s="3" t="s">
        <v>105</v>
      </c>
      <c r="J47" s="4">
        <v>45453</v>
      </c>
      <c r="K47" s="4">
        <v>45456</v>
      </c>
      <c r="L47" s="4">
        <v>45456</v>
      </c>
    </row>
    <row r="48" spans="1:19" ht="315" x14ac:dyDescent="0.25">
      <c r="A48" s="9">
        <f t="shared" si="4"/>
        <v>43</v>
      </c>
      <c r="B48" s="3" t="s">
        <v>101</v>
      </c>
      <c r="C48" s="1">
        <v>4</v>
      </c>
      <c r="D48" s="3" t="s">
        <v>120</v>
      </c>
      <c r="E48" s="2">
        <v>3</v>
      </c>
      <c r="F48" s="3" t="str">
        <f t="shared" si="3"/>
        <v>OEIS-P-WMP_2024-BVES-004_Q3</v>
      </c>
      <c r="G48" s="1" t="s">
        <v>125</v>
      </c>
      <c r="H48" s="1" t="s">
        <v>126</v>
      </c>
      <c r="I48" s="3" t="s">
        <v>105</v>
      </c>
      <c r="J48" s="4">
        <v>45453</v>
      </c>
      <c r="K48" s="4">
        <v>45456</v>
      </c>
      <c r="L48" s="4">
        <v>45456</v>
      </c>
    </row>
    <row r="49" spans="1:12" ht="210" x14ac:dyDescent="0.25">
      <c r="A49" s="9">
        <f t="shared" si="4"/>
        <v>44</v>
      </c>
      <c r="B49" s="3" t="s">
        <v>101</v>
      </c>
      <c r="C49" s="1">
        <v>4</v>
      </c>
      <c r="D49" s="3" t="s">
        <v>120</v>
      </c>
      <c r="E49" s="2">
        <v>4</v>
      </c>
      <c r="F49" s="3" t="str">
        <f t="shared" si="3"/>
        <v>OEIS-P-WMP_2024-BVES-004_Q4</v>
      </c>
      <c r="G49" s="1" t="s">
        <v>127</v>
      </c>
      <c r="H49" s="1" t="s">
        <v>128</v>
      </c>
      <c r="I49" s="3" t="s">
        <v>105</v>
      </c>
      <c r="J49" s="4">
        <v>45453</v>
      </c>
      <c r="K49" s="4">
        <v>45456</v>
      </c>
      <c r="L49" s="4">
        <v>45456</v>
      </c>
    </row>
    <row r="50" spans="1:12" ht="405" x14ac:dyDescent="0.25">
      <c r="A50" s="9">
        <f t="shared" si="4"/>
        <v>45</v>
      </c>
      <c r="B50" s="3" t="s">
        <v>101</v>
      </c>
      <c r="C50" s="1">
        <v>4</v>
      </c>
      <c r="D50" s="3" t="s">
        <v>120</v>
      </c>
      <c r="E50" s="2">
        <v>5</v>
      </c>
      <c r="F50" s="3" t="str">
        <f t="shared" si="3"/>
        <v>OEIS-P-WMP_2024-BVES-004_Q5</v>
      </c>
      <c r="G50" s="1" t="s">
        <v>129</v>
      </c>
      <c r="H50" s="1" t="s">
        <v>130</v>
      </c>
      <c r="I50" s="3" t="s">
        <v>105</v>
      </c>
      <c r="J50" s="4">
        <v>45453</v>
      </c>
      <c r="K50" s="4">
        <v>45456</v>
      </c>
      <c r="L50" s="4">
        <v>45456</v>
      </c>
    </row>
    <row r="51" spans="1:12" ht="409.5" x14ac:dyDescent="0.25">
      <c r="A51" s="2">
        <v>46</v>
      </c>
      <c r="B51" s="3" t="s">
        <v>101</v>
      </c>
      <c r="C51" s="1">
        <v>5</v>
      </c>
      <c r="D51" s="3" t="s">
        <v>132</v>
      </c>
      <c r="E51" s="2">
        <v>1</v>
      </c>
      <c r="F51" s="3" t="str">
        <f t="shared" si="3"/>
        <v>OEIS-P-WMP_2024-BVES-005_Q1</v>
      </c>
      <c r="G51" s="1" t="s">
        <v>133</v>
      </c>
      <c r="H51" s="1" t="s">
        <v>134</v>
      </c>
      <c r="I51" s="1" t="s">
        <v>105</v>
      </c>
      <c r="J51" s="4">
        <v>45461</v>
      </c>
      <c r="K51" s="4">
        <v>45464</v>
      </c>
      <c r="L51" s="4">
        <v>45464</v>
      </c>
    </row>
    <row r="52" spans="1:12" ht="409.5" x14ac:dyDescent="0.25">
      <c r="A52" s="2">
        <v>47</v>
      </c>
      <c r="B52" s="3" t="s">
        <v>101</v>
      </c>
      <c r="C52" s="1">
        <v>6</v>
      </c>
      <c r="D52" s="3" t="s">
        <v>131</v>
      </c>
      <c r="E52" s="2">
        <v>1</v>
      </c>
      <c r="F52" s="3" t="str">
        <f t="shared" si="3"/>
        <v>OEIS-P-WMP_2024-BVES-006_Q1</v>
      </c>
      <c r="G52" s="1" t="s">
        <v>135</v>
      </c>
      <c r="H52" s="1" t="s">
        <v>137</v>
      </c>
      <c r="I52" s="1" t="s">
        <v>105</v>
      </c>
      <c r="J52" s="4">
        <v>45468</v>
      </c>
      <c r="K52" s="4">
        <v>45471</v>
      </c>
    </row>
    <row r="53" spans="1:12" ht="240" x14ac:dyDescent="0.25">
      <c r="A53" s="2">
        <f>A52+1</f>
        <v>48</v>
      </c>
      <c r="B53" s="3" t="s">
        <v>101</v>
      </c>
      <c r="C53" s="1">
        <v>6</v>
      </c>
      <c r="D53" s="3" t="s">
        <v>131</v>
      </c>
      <c r="E53" s="2">
        <v>2</v>
      </c>
      <c r="F53" s="3" t="str">
        <f t="shared" si="3"/>
        <v>OEIS-P-WMP_2024-BVES-006_Q2</v>
      </c>
      <c r="G53" s="1" t="s">
        <v>136</v>
      </c>
      <c r="H53" s="1" t="s">
        <v>138</v>
      </c>
      <c r="I53" s="1" t="s">
        <v>105</v>
      </c>
      <c r="J53" s="4">
        <v>45468</v>
      </c>
      <c r="K53" s="4">
        <v>45471</v>
      </c>
    </row>
    <row r="54" spans="1:12" ht="409.5" x14ac:dyDescent="0.25">
      <c r="A54" s="2">
        <f>A53+1</f>
        <v>49</v>
      </c>
      <c r="B54" s="3" t="s">
        <v>101</v>
      </c>
      <c r="C54" s="1">
        <v>7</v>
      </c>
      <c r="D54" s="3" t="s">
        <v>139</v>
      </c>
      <c r="E54" s="2">
        <v>1</v>
      </c>
      <c r="F54" s="3" t="str">
        <f t="shared" ref="F54:F56" si="5">CONCATENATE(D54,"_Q",E54)</f>
        <v>OEIS-P-WMP_2024-BVES-007_Q1</v>
      </c>
      <c r="G54" s="1" t="s">
        <v>140</v>
      </c>
      <c r="H54" s="1" t="s">
        <v>141</v>
      </c>
      <c r="I54" s="1" t="s">
        <v>105</v>
      </c>
      <c r="J54" s="4">
        <v>45502</v>
      </c>
      <c r="K54" s="4">
        <v>45505</v>
      </c>
    </row>
    <row r="55" spans="1:12" ht="409.5" x14ac:dyDescent="0.25">
      <c r="A55" s="2">
        <f>A54+1</f>
        <v>50</v>
      </c>
      <c r="B55" s="1" t="s">
        <v>142</v>
      </c>
      <c r="C55" s="1">
        <v>1</v>
      </c>
      <c r="D55" s="1" t="s">
        <v>143</v>
      </c>
      <c r="E55" s="2">
        <v>1</v>
      </c>
      <c r="F55" s="3" t="str">
        <f t="shared" si="5"/>
        <v>SPD_BVES_2024_001_Q1</v>
      </c>
      <c r="G55" s="1" t="s">
        <v>144</v>
      </c>
      <c r="I55" s="1" t="s">
        <v>146</v>
      </c>
      <c r="J55" s="4">
        <v>45513</v>
      </c>
      <c r="K55" s="4">
        <v>45524</v>
      </c>
    </row>
    <row r="56" spans="1:12" ht="90" x14ac:dyDescent="0.25">
      <c r="A56" s="2">
        <f>A55+1</f>
        <v>51</v>
      </c>
      <c r="B56" s="1" t="s">
        <v>142</v>
      </c>
      <c r="C56" s="1">
        <v>1</v>
      </c>
      <c r="D56" s="1" t="s">
        <v>143</v>
      </c>
      <c r="E56" s="2">
        <v>2</v>
      </c>
      <c r="F56" s="3" t="str">
        <f t="shared" si="5"/>
        <v>SPD_BVES_2024_001_Q2</v>
      </c>
      <c r="G56" s="1" t="s">
        <v>145</v>
      </c>
      <c r="I56" s="1" t="s">
        <v>146</v>
      </c>
      <c r="J56" s="4">
        <v>45513</v>
      </c>
      <c r="K56" s="4">
        <v>45524</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2024</vt:lpstr>
      <vt:lpstr>'2024'!_ftn1</vt:lpstr>
      <vt:lpstr>'2024'!_ftn2</vt:lpstr>
      <vt:lpstr>'2024'!_ftnref1</vt:lpstr>
      <vt:lpstr>'2024'!_ftnref2</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2024-08-15T17:41:16Z</dcterms:modified>
</cp:coreProperties>
</file>