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15" documentId="8_{D8E1E552-D989-47D0-850E-26D94F31DDAC}" xr6:coauthVersionLast="47" xr6:coauthVersionMax="47" xr10:uidLastSave="{D26B68EF-9C86-40D2-9A18-078F0D749EE4}"/>
  <bookViews>
    <workbookView xWindow="-110" yWindow="-110" windowWidth="19420" windowHeight="10420" xr2:uid="{FBAC5C31-56B9-412F-AD9A-42B76F6D665C}"/>
  </bookViews>
  <sheets>
    <sheet name="Discovery Log" sheetId="1" r:id="rId1"/>
  </sheets>
  <definedNames>
    <definedName name="_xlnm._FilterDatabase" localSheetId="0" hidden="1">'Discovery Log'!$A$2:$S$254</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l="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l="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alcChain>
</file>

<file path=xl/sharedStrings.xml><?xml version="1.0" encoding="utf-8"?>
<sst xmlns="http://schemas.openxmlformats.org/spreadsheetml/2006/main" count="3743" uniqueCount="1102">
  <si>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</si>
  <si>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</si>
  <si>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</si>
  <si>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</si>
  <si>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</si>
  <si>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</si>
  <si>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</si>
  <si>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</si>
  <si>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</si>
  <si>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</si>
  <si>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</si>
  <si>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</si>
  <si>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</si>
  <si>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</si>
  <si>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</si>
  <si>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</si>
  <si>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</si>
  <si>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</si>
  <si>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</si>
  <si>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</si>
  <si>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</si>
  <si>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</si>
  <si>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</si>
  <si>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</si>
  <si>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</si>
  <si>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</si>
  <si>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</si>
  <si>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</si>
  <si>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</si>
  <si>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</si>
  <si>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</si>
  <si>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</si>
  <si>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</si>
  <si>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</si>
  <si>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</si>
  <si>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</si>
  <si>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</si>
  <si>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</si>
  <si>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</si>
  <si>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</si>
  <si>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</si>
  <si>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</si>
  <si>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</si>
  <si>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</si>
  <si>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</si>
  <si>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</si>
  <si>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</si>
  <si>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</si>
  <si>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</si>
  <si>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2023WMP</t>
  </si>
  <si>
    <t>SPD</t>
  </si>
  <si>
    <t xml:space="preserve">SPD-SCE-2023-001 </t>
  </si>
  <si>
    <t>01_SPD-SCE-2023-001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</si>
  <si>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</si>
  <si>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</si>
  <si>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</si>
  <si>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</si>
  <si>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</si>
  <si>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</si>
  <si>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</si>
  <si>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</si>
  <si>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</si>
  <si>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</si>
  <si>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</si>
  <si>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</si>
  <si>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</si>
  <si>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</si>
  <si>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</si>
  <si>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</si>
  <si>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</si>
  <si>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</si>
  <si>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</si>
  <si>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</si>
  <si>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</si>
  <si>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</si>
  <si>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</si>
  <si>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</si>
  <si>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</si>
  <si>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</si>
  <si>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</si>
  <si>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</si>
  <si>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</si>
  <si>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</si>
  <si>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</si>
  <si>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</si>
  <si>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</si>
  <si>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</si>
  <si>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</si>
  <si>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</si>
  <si>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</si>
  <si>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</si>
  <si>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</si>
  <si>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</si>
  <si>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</si>
  <si>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</si>
  <si>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</si>
  <si>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</si>
  <si>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</si>
  <si>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</si>
  <si>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</si>
  <si>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</si>
  <si>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</si>
  <si>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</si>
  <si>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</si>
  <si>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</si>
  <si>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</si>
  <si>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</si>
  <si>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</si>
  <si>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</si>
  <si>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</si>
  <si>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</si>
  <si>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</si>
  <si>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</si>
  <si>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</si>
  <si>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</si>
  <si>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</si>
  <si>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</si>
  <si>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</si>
  <si>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</si>
  <si>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</si>
  <si>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</si>
  <si>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</si>
  <si>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</si>
  <si>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</si>
  <si>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</si>
  <si>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</si>
  <si>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</si>
  <si>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</si>
  <si>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</si>
  <si>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</si>
  <si>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</si>
  <si>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</si>
  <si>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</si>
  <si>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</si>
  <si>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</si>
  <si>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</si>
  <si>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</si>
  <si>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</si>
  <si>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</si>
  <si>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</si>
  <si>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</si>
  <si>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</si>
  <si>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</si>
  <si>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</si>
  <si>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</si>
  <si>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</si>
  <si>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</si>
  <si>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</si>
  <si>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</si>
  <si>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</si>
  <si>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</si>
  <si>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</si>
  <si>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</si>
  <si>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</si>
  <si>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</si>
  <si>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</si>
  <si>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</si>
  <si>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</si>
  <si>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</si>
  <si>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</si>
  <si>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</si>
  <si>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</si>
  <si>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</si>
  <si>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</si>
  <si>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</si>
  <si>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</si>
  <si>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</si>
  <si>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</si>
  <si>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</si>
  <si>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</si>
  <si>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</si>
  <si>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</si>
  <si>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</si>
  <si>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</si>
  <si>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</si>
  <si>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</si>
  <si>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</si>
  <si>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</si>
  <si>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</si>
  <si>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</si>
  <si>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</si>
  <si>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</si>
  <si>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</si>
  <si>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</si>
  <si>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</si>
  <si>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</si>
  <si>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</si>
  <si>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family val="1"/>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</si>
  <si>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</si>
  <si>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</si>
  <si>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</si>
  <si>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</si>
  <si>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</si>
  <si>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</si>
  <si>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</si>
  <si>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</si>
  <si>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</si>
  <si>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</si>
  <si>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</si>
  <si>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</si>
  <si>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</si>
  <si>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</si>
  <si>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</si>
  <si>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</si>
  <si>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</si>
  <si>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</si>
  <si>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</si>
  <si>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</si>
  <si>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</si>
  <si>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</si>
  <si>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</si>
  <si>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</si>
  <si>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</si>
  <si>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</si>
  <si>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</si>
  <si>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</si>
  <si>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</si>
  <si>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</si>
  <si>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</si>
  <si>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</si>
  <si>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</si>
  <si>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</si>
  <si>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</si>
  <si>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</si>
  <si>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</si>
  <si>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</si>
  <si>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</si>
  <si>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</si>
  <si>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</si>
  <si>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</si>
  <si>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</si>
  <si>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</si>
  <si>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</si>
  <si>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</si>
  <si>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</si>
  <si>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</si>
  <si>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</si>
  <si>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</si>
  <si>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</si>
  <si>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</si>
  <si>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</si>
  <si>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</si>
  <si>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</si>
  <si>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</si>
  <si>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</si>
  <si>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</si>
  <si>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</si>
  <si>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</si>
  <si>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</si>
  <si>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</si>
  <si>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</si>
  <si>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</si>
  <si>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</si>
  <si>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</si>
  <si>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</si>
  <si>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</si>
  <si>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</si>
  <si>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</si>
  <si>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</si>
  <si>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</si>
  <si>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</si>
  <si>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</si>
  <si>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</si>
  <si>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</si>
  <si>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</si>
  <si>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</si>
  <si>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</si>
  <si>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</si>
  <si>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</si>
  <si>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</si>
  <si>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</si>
  <si>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</si>
  <si>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</si>
  <si>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</si>
  <si>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</si>
  <si>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</si>
  <si>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</si>
  <si>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</si>
  <si>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</si>
  <si>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</si>
  <si>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</si>
  <si>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</si>
  <si>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</si>
  <si>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</si>
  <si>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</si>
  <si>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</si>
  <si>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</si>
  <si>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</si>
  <si>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</si>
  <si>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</si>
  <si>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</si>
  <si>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</si>
  <si>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</si>
  <si>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</si>
  <si>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</si>
  <si>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</si>
  <si>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</si>
  <si>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</si>
  <si>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</si>
  <si>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</si>
  <si>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</si>
  <si>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</si>
  <si>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</si>
  <si>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</si>
  <si>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</si>
  <si>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</si>
  <si>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</si>
  <si>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</si>
  <si>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</si>
  <si>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</si>
  <si>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</si>
  <si>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</si>
  <si>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</si>
  <si>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</si>
  <si>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</si>
  <si>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</si>
  <si>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</si>
  <si>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</si>
  <si>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</si>
  <si>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</si>
  <si>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</si>
  <si>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</si>
  <si>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</si>
  <si>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</si>
  <si>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</si>
  <si>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</si>
  <si>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</si>
  <si>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</si>
  <si>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</si>
  <si>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</si>
  <si>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</si>
  <si>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</si>
  <si>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</si>
  <si>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</si>
  <si>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</si>
  <si>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</si>
  <si>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</si>
  <si>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</si>
  <si>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</si>
  <si>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</si>
  <si>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</si>
  <si>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</si>
  <si>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</si>
  <si>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</si>
  <si>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</si>
  <si>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</si>
  <si>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</si>
  <si>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</si>
  <si>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</si>
  <si>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</si>
  <si>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</si>
  <si>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</si>
  <si>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</si>
  <si>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</si>
  <si>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</si>
  <si>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</si>
  <si>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</si>
  <si>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</si>
  <si>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</si>
  <si>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</si>
  <si>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</si>
  <si>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</si>
  <si>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</si>
  <si>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</si>
  <si>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</si>
  <si>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</si>
  <si>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</si>
  <si>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</si>
  <si>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</si>
  <si>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</si>
  <si>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</si>
  <si>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</si>
  <si>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</si>
  <si>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</si>
  <si>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</si>
  <si>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</si>
  <si>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</si>
  <si>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</si>
  <si>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</si>
  <si>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</si>
  <si>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</si>
  <si>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</si>
  <si>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</si>
  <si>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</si>
  <si>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</si>
  <si>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</si>
  <si>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</si>
  <si>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</si>
  <si>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</si>
  <si>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</si>
  <si>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</si>
  <si>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</si>
  <si>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</si>
  <si>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</si>
  <si>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</si>
  <si>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</si>
  <si>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</si>
  <si>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</si>
  <si>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</si>
  <si>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</si>
  <si>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</si>
  <si>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</si>
  <si>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</si>
  <si>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</si>
  <si>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</si>
  <si>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</si>
  <si>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</si>
  <si>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</si>
  <si>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</si>
  <si>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</si>
  <si>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</si>
  <si>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</si>
  <si>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</si>
  <si>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</si>
  <si>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</si>
  <si>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</si>
  <si>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</si>
  <si>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</si>
  <si>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</si>
  <si>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</si>
  <si>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</si>
  <si>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</si>
  <si>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</si>
  <si>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</si>
  <si>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</si>
  <si>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</si>
  <si>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</si>
  <si>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</si>
  <si>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</si>
  <si>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</si>
  <si>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</si>
  <si>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</si>
  <si>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</si>
  <si>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</si>
  <si>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</si>
  <si>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</si>
  <si>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</si>
  <si>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</si>
  <si>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</si>
  <si>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</si>
  <si>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</si>
  <si>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</si>
  <si>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</si>
  <si>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</si>
  <si>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</si>
  <si>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</si>
  <si>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</si>
  <si>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</si>
  <si>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</si>
  <si>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</si>
  <si>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</si>
  <si>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</si>
  <si>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</si>
  <si>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</si>
  <si>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</si>
  <si>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</si>
  <si>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</si>
  <si>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</si>
  <si>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</si>
  <si>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</si>
  <si>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</si>
  <si>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</si>
  <si>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</si>
  <si>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</si>
  <si>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</si>
  <si>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</si>
  <si>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</si>
  <si>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</si>
  <si>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</si>
  <si>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</si>
  <si>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</si>
  <si>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</si>
  <si>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</si>
  <si>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</si>
  <si>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</si>
  <si>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</si>
  <si>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</si>
  <si>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</si>
  <si>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</si>
  <si>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</si>
  <si>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</si>
  <si>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</si>
  <si>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</si>
  <si>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</si>
  <si>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</si>
  <si>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</si>
  <si>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</si>
  <si>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</si>
  <si>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</si>
  <si>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</si>
  <si>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</si>
  <si>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</si>
  <si>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</si>
  <si>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</si>
  <si>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</si>
  <si>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</si>
  <si>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</si>
  <si>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</si>
  <si>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</si>
  <si>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</si>
  <si>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</si>
  <si>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</si>
  <si>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</si>
  <si>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</si>
  <si>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</si>
  <si>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</si>
  <si>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</si>
  <si>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</si>
  <si>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</si>
  <si>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</si>
  <si>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</si>
  <si>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</si>
  <si>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</si>
  <si>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</si>
  <si>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</si>
  <si>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</si>
  <si>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</si>
  <si>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</si>
  <si>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</si>
  <si>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</si>
  <si>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</si>
  <si>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</si>
  <si>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</si>
  <si>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</si>
  <si>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</si>
  <si>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</si>
  <si>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</si>
  <si>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</si>
  <si>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</si>
  <si>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</si>
  <si>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</si>
  <si>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</si>
  <si>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</si>
  <si>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</si>
  <si>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</si>
  <si>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</si>
  <si>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</si>
  <si>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</si>
  <si>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</si>
  <si>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</si>
  <si>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</si>
  <si>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</si>
  <si>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</si>
  <si>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</si>
  <si>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</si>
  <si>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</si>
  <si>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</si>
  <si>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</si>
  <si>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</si>
  <si>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</si>
  <si>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</si>
  <si>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</si>
  <si>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</si>
  <si>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</si>
  <si>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</si>
  <si>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</si>
  <si>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</si>
  <si>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</si>
  <si>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</si>
  <si>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</si>
  <si>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</si>
  <si>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</si>
  <si>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</si>
  <si>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</si>
  <si>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</si>
  <si>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</si>
  <si>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</si>
  <si>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</si>
  <si>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</si>
  <si>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</si>
  <si>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</si>
  <si>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</si>
  <si>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</si>
  <si>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</si>
  <si>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</si>
  <si>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</si>
  <si>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</si>
  <si>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</si>
  <si>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</si>
  <si>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</si>
  <si>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</si>
  <si>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</si>
  <si>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</si>
  <si>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</si>
  <si>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</si>
  <si>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</si>
  <si>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</si>
  <si>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</si>
  <si>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</si>
  <si>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</si>
  <si>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</si>
  <si>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</si>
  <si>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</si>
  <si>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</si>
  <si>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</si>
  <si>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</si>
  <si>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</si>
  <si>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</si>
  <si>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</si>
  <si>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</si>
  <si>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</si>
  <si>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</si>
  <si>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</si>
  <si>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</si>
  <si>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</si>
  <si>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</si>
  <si>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</si>
  <si>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</si>
  <si>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</si>
  <si>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</si>
  <si>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</si>
  <si>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</si>
  <si>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</si>
  <si>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</si>
  <si>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</si>
  <si>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</si>
  <si>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</si>
  <si>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</si>
  <si>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</si>
  <si>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</si>
  <si>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</si>
  <si>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</si>
  <si>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</si>
  <si>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</si>
  <si>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</si>
  <si>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</si>
  <si>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</si>
  <si>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</si>
  <si>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</si>
  <si>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</si>
  <si>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</si>
  <si>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</si>
  <si>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</si>
  <si>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</si>
  <si>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</si>
  <si>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</si>
  <si>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</si>
  <si>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</si>
  <si>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</si>
  <si>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</si>
  <si>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</si>
  <si>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</si>
  <si>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</si>
  <si>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</si>
  <si>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</si>
  <si>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</si>
  <si>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</si>
  <si>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</si>
  <si>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</si>
  <si>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</si>
  <si>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</si>
  <si>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</si>
  <si>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</si>
  <si>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</si>
  <si>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</si>
  <si>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</si>
  <si>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</si>
  <si>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</si>
  <si>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</si>
  <si>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</si>
  <si>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</si>
  <si>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</si>
  <si>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</si>
  <si>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</si>
  <si>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</si>
  <si>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</si>
  <si>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</si>
  <si>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</si>
  <si>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</si>
  <si>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</si>
  <si>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</si>
  <si>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</si>
  <si>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</si>
  <si>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</si>
  <si>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</si>
  <si>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</si>
  <si>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</si>
  <si>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</si>
  <si>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</si>
  <si>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</si>
  <si>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</si>
  <si>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</si>
  <si>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</si>
  <si>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</si>
  <si>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</si>
  <si>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</si>
  <si>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</si>
  <si>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</si>
  <si>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</si>
  <si>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</si>
  <si>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</si>
  <si>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</si>
  <si>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</si>
  <si>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</si>
  <si>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</si>
  <si>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</si>
  <si>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</si>
  <si>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</si>
  <si>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</si>
  <si>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</si>
  <si>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</si>
  <si>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</si>
  <si>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</si>
  <si>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</si>
  <si>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</si>
  <si>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</si>
  <si>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https://www.sce.com/sites/default/files/AEM/Data%20Requests/2023/TURN-SCE-004.zip</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</si>
  <si>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</si>
  <si>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</si>
  <si>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r>
      <rPr>
        <sz val="9"/>
        <color rgb="FF000000"/>
        <rFont val="Times New Roman"/>
        <family val="1"/>
      </rPr>
      <t xml:space="preserve">Response to Question 02:
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family val="1"/>
      </rPr>
      <t>Attachment Contains Protected Material</t>
    </r>
  </si>
  <si>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</si>
  <si>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</si>
  <si>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</si>
  <si>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</si>
  <si>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</si>
  <si>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</si>
  <si>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</si>
  <si>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</si>
  <si>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</si>
  <si>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</si>
  <si>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</si>
  <si>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</si>
  <si>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</si>
  <si>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</si>
  <si>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</si>
  <si>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</si>
  <si>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</si>
  <si>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</si>
  <si>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</si>
  <si>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</si>
  <si>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</si>
  <si>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</si>
  <si>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t>SPD-SCE-2023-002</t>
  </si>
  <si>
    <t>01_SPD-SCE-002 Q. 01 Answer</t>
  </si>
  <si>
    <t xml:space="preserve">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t>
  </si>
  <si>
    <t>Please see the attached file - DATA REQUEST SET SPD-SCE-2023-002 Question 3.xlsx - for the 
data satisfying the question above. The following is an explanation of the methodology used to 
obtain the data:
1. For each Fire Climate Zone (FCZ), the Fire Potential Index variable was aggregated by 
computing the spatial 90th percentile every hour and then computing the daily mean from 
this hourly time series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within each FCZ to get the 
total number of overhead mile-days data within each FCZ.
4. Lastly, these total overhead mile-days data sets were summed across all FCZs to get a 
representation of the total number of total overhead mile-days over the entire service 
territory for each FPI integer value per year starting in 2014.</t>
  </si>
  <si>
    <t>https://www.sce.com/sites/default/files/AEM/Wildfire%20Mitigation%20Plan/2023-2025/SPD-SCE-2023-002.zip</t>
  </si>
  <si>
    <t>01 Supplemental</t>
  </si>
  <si>
    <t>01Supplemental_SPD-SCE-002 Q. 01 Supplemental Answer</t>
  </si>
  <si>
    <t>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Before submitting final, agreed-upon data to WSPS, please set up a conference call to discuss the 
ignition data available and the potential ways the data may be formatted to be more useful to WSPS</t>
  </si>
  <si>
    <t>SCE is supplementing its original response to correct rows beyond 901 for column S 
(Outage_Time) in file provided “CPUC Reportables_2014_2022_SPD_DR” to be in the same 
format as rows 1-901.
SCE’s original response is provided below for reference:
Please see the file titled “CPUC Reportables_2014_2022_SPD_DR.xlsx” for the requested 
information. Data on actual acres burned has been provided where data was available. Quality of 
data gathering increased in the 2019 calendar year and therefore SCE began collecting data on 
actual acres at this point in time. For part of 2019 and years prior, the actual record of acres burned 
is unavailable. FPI and FCZ has been provided based on recorded latitude/longitude of the ignition 
event. If there was not a match within SCE’s FCZ/FPI boundaries, there would be no input in their 
respective columns.</t>
  </si>
  <si>
    <t>02_SPD-SCE-002 Q. 02 Answer</t>
  </si>
  <si>
    <t xml:space="preserve">In addition to the data requested above, please add the following data columns for each ignition:
1.	“HFTD” – Classify each ignition as whether it was located in a “Zone 1,” “Tier 2” or “Tier 3”, or “Non-HFTD”
2.	“Fire Potential Index” – Provide the Fire Potential Index for the location on the day of each ignition. 
</t>
  </si>
  <si>
    <t xml:space="preserve">Please see the file titled “CPUC Reportables_2014_2022_SPD_DR.xlsx” that has been included in 
the response to Question 1 of SPD-SCE-2023-002 for the requested data. </t>
  </si>
  <si>
    <t>03_SPD-SCE-002 Q. 03 Answer</t>
  </si>
  <si>
    <t>Provide the total number of circuit mile-days for each Fire Potential Index rating per year starting in 2014.</t>
  </si>
  <si>
    <t>Section 8.3</t>
  </si>
  <si>
    <t>Fire Potential Index (8.3.6)</t>
  </si>
  <si>
    <t>04_SPD-SCE-002 Q. 04 Answer</t>
  </si>
  <si>
    <t>Provide the total number of days per year for each Fire Potential Index rating for each Fire Climate Zones (other IOUs appear to refer this as a Fire Index Area) starting in 2014.</t>
  </si>
  <si>
    <t xml:space="preserve">The Fire Potential Index data obtained was averaged over each Fire Climate Zone, then rounded to 
the nearest integer before calculating the day counts as requested. The file attached (“All FCZs FPI 
2014_2022 Yearly Counts per Integer Range.xlsx”) contains all FPI rating day counts from 2014 
through 2022. Although Fire Climate Zones 5-8 do not generally have HFRA, they were included
(but SCE does not utilize PSPS in those zones). SCE’s 42-year climatology was utilized to obtain
the spatial averages for each Fire Climate Zone. </t>
  </si>
  <si>
    <t>05_SPD-SCE-002 Q. 05 Answer</t>
  </si>
  <si>
    <t>Provide the total number of circuit mile-days for each Fire Potential Index rating in the HFTD per year starting in 2014.</t>
  </si>
  <si>
    <t>Please see the attached file - DATA REQUEST SET SPD-SCE-2023-002 Question 5.xlsx - for the 
data satisfying the question above. The following is an explanation of the methodology used to 
obtain the data:
1. For each Fire Climate Zone (FCZ), the Fire Potential Index variable was computed by 
taking the spatial 90th percentile every hour and then computing the daily mean of the 90th
percentile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in HFTD and HFRA within 
each FCZ to get the total number of overhead mile-days data in HFTD and HFRA within 
each FCZ.
4. Lastly, these overhead mile-days data sets were summed across all FCZs to get a 
representation of the total number of total overhead mile-days over the total combined 
HFTD and HFRA for each FPI integer value per year starting in 2014.</t>
  </si>
  <si>
    <t>06_SPD-SCE-002 Q. 06 Answer</t>
  </si>
  <si>
    <t>Explain how the utility is normalizing for the effect of weather and fuel conditions when understanding its performance each year on ignitions relative to changing weather and fuel conditions year over year.</t>
  </si>
  <si>
    <t xml:space="preserve">At this time, SCE does not incorporate weather normalization into its WMP ignition forecasts due 
to the complexity of determining the causal relationship between aberrant weather and ignition 
probability and fire spread.
SCE does not normalize the impact of changing weather and fuel conditions year over year in its 
wildfire consequence modeling. SCE’s consequence model is deterministic and uses the maximum 
simulated consequence across 444 historical fire weather days for each simulated ignition location. </t>
  </si>
  <si>
    <t>MGRA-SCE-004</t>
  </si>
  <si>
    <t>01_MGRA-SCE-004 Q.01 Answer</t>
  </si>
  <si>
    <t>Please fill missing information in the attached file, which contains SCE 159
outages from 2022.
File: MGRA-SCE-WMP23_DataRequest4-Attach1.xlsx
Requested Fields:
Confirmation of Cause
Whether segment is 100% covered conductor at time of outage.
Detailed outage cause information when available.</t>
  </si>
  <si>
    <t>Please see the attached Excel file, “MGRA-SCE-WMP23_DataRequest4-Attch1 - 5.9.23”
The column titled, “Covered Conductor” provides whether or not the circuit was fully covered
conductor at the time of the outage. The column titled, “Detailed Description” contains the outage
cause, the category of equipment that failed and then the piece of equipment that failed. If the cause
code in MGRA’s spreadsheet indicated the piece of equipment that failed as opposed to the actual
cause of the failure, SCE marked this as “No” under the column confirming the cause code. Please
note that the list contained several duplicate outage IDs with a dash and a number following the
outage ID indicating a different step in the restoration process for the outage. These will all have the
same outage cause. Depending on the circuit involved in restoration process, there may be a
different percentage of covered conductor. The list also contained several exact duplicate outage
IDs. In this case, the same information was provided for both line items.</t>
  </si>
  <si>
    <t>https://www.sce.com/sites/default/files/AEM/Data%20Requests/2023/MGRA-SCE-004.zip</t>
  </si>
  <si>
    <t>What has been the in-service up-time of installed GFNs in 2023?</t>
  </si>
  <si>
    <t>As of May 8, 2023, the Ground Fault Neutralizer at Neenach substation has been in service for 1,761 hours (73.3 days) since the start of the year. The Ground Fault Neutralizers at Acton and Phelan substations are on the foundations with ongoing construction but have not yet been placed into service.</t>
  </si>
  <si>
    <t>Please provide an Excel spreadsheet of the tables in Appendix F, pp. 825-846.</t>
  </si>
  <si>
    <t>Please see the attachment labeled “MGRA-SCE-004 – 03 – Excel Attachment.xlsx”.</t>
  </si>
  <si>
    <t>p. 495 - “In 2022, Technosylva began estimating the number of buildings destroyed
as one of its metrics. In addition, they created a metric that evaluates response
complexity as a proxy to address wildfire suppression. In 2023, SCE will work with
Technosylva to build upon these newly created metrics to more accurately reflect
the number of buildings destroyed by wildfire and the ability to predict resource
response.”
a. Verify whether Technosylva’s building loss model under development takes into
account the building and neighborhood characteristics as far as age, materials, lot
size, or building codes.</t>
  </si>
  <si>
    <t>Technosylva’s building loss model is currently under development by Technosylva. As SCE understands the current state of the model, it is a Machine Learning (ML) algorithm which considers building conditions based on historical damage inspection data on buildings affected by fires over the past 13 years. These data include CAL FIRE Damage Inspection Specialist (DINS) post wildfire report information. DINS data contains information regarding damage to certain aspects of building structures and partial information regarding building material composition but does not contain information containing lot size or building codes.</t>
  </si>
  <si>
    <t>Ignition Detection Systems (8.3.4)</t>
  </si>
  <si>
    <t>OEIS-P-WMP_2023-SCE-002</t>
  </si>
  <si>
    <t>01_OEIS-P-WMP-2023-SCE-002 Q.01 Answer</t>
  </si>
  <si>
    <t>On page 397 of its WMP, SCE states that “Applicable areas are determined based on California’s Tree Mortality Task Force… SCE utilizes these Tree Mortality Task Force categories to incorporate risk prioritization…”
a. Clarify what data SCE is using related to tree mortality for its Dead and Dying Tree Removal Program.
i. Is it the High Hazard Zones Map of Drought Related Tree Mortality? https://www.fs.usda.gov/detail/catreemortality/toolkit/?cid=fseprd498067
ii. Is it the Aerial Detection Survey? https://www.fs.usda.gov/detail/r5/forest-grasslandhealth/?cid=fsbdev3_046696
iii. If it is not either of the above, provide a link to the data used in this analysis.</t>
  </si>
  <si>
    <t>SCE uses item (i) above, the High Hazard Zones Map of Drought Related Tree Mortality, for risk 
prioritization of the Dead and Dying Tree Removal inspection scope.</t>
  </si>
  <si>
    <t>https://www.sce.com/sites/default/files/AEM/Data%20Requests/2023/OEIS-P-SCE-WMP-2023-SCE-002.zip</t>
  </si>
  <si>
    <t>02_OEIS-P-WMP-2023-SCE-002 Q.02 Answer</t>
  </si>
  <si>
    <t>a. SCE states that, “The key input data used for wildfire consequence estimates are fuel models based on LandFire 2016 with the addition of 19 custom fuel models” (pg. 101).
i. Provide the methodology and rational on utilizing Landfire 2016 instead of the more current Landfire 2020 version.
ii. Provide information on the “19 custom fuel models.” Include fuel type, estimated percentage found across the service area, tons per acre, and how they differ from the standard “Scott &amp; Burgan 2005” fuel models (pg. 145).</t>
  </si>
  <si>
    <t xml:space="preserve">[Redacted]
i. LandFire 2020 was not available in time for use in SCE’s fuel modeling. LandFire 2020
development began in 2021 and was released for public use in June 2022. Additionally,
the primary update between LandFire 2020 and LandFire 2016 is that LandFire 2020
accounts for burned areas in 2017, 2018, 2019 and 2020. SCE’s fuel modeling
methodology already accounts for burn areas in those corresponding years by a.)
determining the percentage of major fire scars that were burned and b.) projecting
forward the likely fuels in those locations to the year 2030.
ii. The Scott and Burgan fuel models do not accurately reflect how wildfire may spread
(encroach) from wildlands into an urban environment. Given this deficiency,
Technosylva developed 19 custom fuel models to better characterize how wildfire would
likely spread into urban environments (i.e., urban encroachment). In such, these models
are used to more accurately reflect impacts to buildings and population in locations
adjacent to wildland environments.
[Redacted]
</t>
  </si>
  <si>
    <t>03_OEIS-P-WMP-2023-SCE-002 Q.03 Answer</t>
  </si>
  <si>
    <t>a. SCE states (pg. 455) that they have over 1,600 weather stations and that they use “industry equipment standards and placement techniques…” On page 457, SCE references the maintenance for their weather stations being performed, “approximately once per year, based on field access, scheduling and coordination with other work.”
i. Provide the installation and equipment standard that all SCE weather stations are installed to, including height from ground, direction of cross-arm, and which side of the pole/tower they are installed on.
ii. Provide the total number of stations that were serviced annually over the past 3 years, and the maintenance preformed on each station.
iii. Provide the total number of stations not serviced annually over the past 3 years.
iv. Provide the estimated life span of each sensor and the replacement cycle for each.
v. Provide the total number of repair requests initiated, per year, over the past 3 years. Include the estimated time duration from initiation to completion of repair.</t>
  </si>
  <si>
    <t>i. Provide the installation and equipment standard that all SCE weather stations are 
installed to, including height from ground, direction of cross-arm, and which side of the 
pole/tower they are installed on.
Please see the attached files DDS – 10 (Weather Station Design Standards), DAP AP
810 (Weather Station Construction Standards), and Transmission TOH Weather Stations
for weather station installation and equipment standards.
ii. Provide the total number of stations that were serviced annually over the past 3 years, 
and the maintenance preformed on each station.
SCE did not adopt the “approximately once per year” calibration process until 2022, to 
be implemented in 2023. See the attached power point for the calibration maintenance 
performed and the Excel file titled “3 year calibrations” for station calibration totals.
iii. Provide the total number of stations not serviced annually over the past 3 years.
See the attached Excel file titled “3 year calibrations.”
iv. Provide the estimated life span of each sensor and the replacement cycle for each.
See the attached Excel file titled “Components Lifespan.”
v. Provide the total number of repair requests initiated, per year, over the past 3 years. 
Include the estimated time duration from initiation to completion of repair.
See the attached Excel file titled “3 year fix list.” Please see columns for the date added 
and date resolved.</t>
  </si>
  <si>
    <t>Environmental Monitoring Systems (8.3.2)</t>
  </si>
  <si>
    <t>04_OEIS-P-WMP-2023-SCE-002 Q.04 Answer</t>
  </si>
  <si>
    <t>a. SCE states (pg. 458) that they sample live fuel moisture at 15 locations.
i. Provide a map of the sampling areas.
ii. Provide a listing of the vegetation types sampled at each location and number of times per month samples are taken.
iii. Does SCE utilize the National Fuel Moisture Database (or any other publicly accessible location) to store/share its results or derive further information from?</t>
  </si>
  <si>
    <t>i. The following are two images displaying where the 15 sampling sites are located:
See Images
ii. Sampling is done bi-weekly (weather permitting) with the listed vegetation at the 
following locations:
See Table
iii. Yes, SCE utilizes the National Fuel Moisture Database. Data is inputted bi-weekly as
the sampling is completed.</t>
  </si>
  <si>
    <t>05_OEIS-P-WMP-2023-SCE-002 Q.05 Answer</t>
  </si>
  <si>
    <t>The 2023-2025 Wildfire Mitigation Plan Technical Guidelines (Guidelines) make specific requests for RSE, optimization of risk reduction and cost, and prioritization decisions:
7.1.4.1 Identifying and Evaluating Mitigation Initiatives
•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
The electrical corporation must describe how it prioritizes mitigation initiatives to reduce both wildfire and PSPS risk. This discussion must include the following:
•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a. The current detail provided does not allow an evaluator to reconcile content from Section 7 and it is also missing important components of RSE. In particular, a detailed description of RSE (the risk buy-down process) is needed to reconcile with the information provided in tables 8-1 and 7-4. Please provide the following information in MS Word or MS Excel, as appropriate:
i. RSE (Risk buy-down) information in a new RSE table as follows, ranked in descending order of RSE.
ii. Update Table 7.4 to cross-reference the new RSE table (above). This can be completed by adding an index number to each Mitigation Initiative, where the index number is the RSE rank of the initiative from the RSE table.
iii. Add a narrative explanation of how the RSE table informed the mitigation decisions, in particular where lower ranked RSE mitigations were approved over higher ranked ones.</t>
  </si>
  <si>
    <t>i) Please see attachment “OEIS-2023-SCE-002-Q5i.xlsx”
ii) Please see attachment “OEIS-2023-SCE-002-Q5ii.xlsx”. Note that this version of Table 
7-4 reflects the corrections SCE submitted to OEIS on April 6, 2023.
iii) SCE selects mitigation projects pursuant to the approach described in Section 7.1.4 
(Mitigation Selection Process) of its 2023-2025 WMP. In this section, SCE describes 
how Risk Spend Efficiency (RSE) scoring and analysis serves as one of a number of 
factors (examples include Risk Drivers Mitigated, Cost to Customers, Inconvenience to 
Customers, Operational Feasibility/Lead Time to Deploy, Resource Availability, 
Technology Maturity, and Compliance Requirements/Regulatory Guidance) that are 
incorporated in the risk informed decision-making process. SCE does not solely justify 
projects based on a pre-determined lower or higher ranked RSEs.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t>
  </si>
  <si>
    <t>06_OEIS-P-WMP-2023-SCE-002 Q.06 Answer</t>
  </si>
  <si>
    <t>The sections that relate to models PSPS-Likelihood (PSPS-L), PSPS-Consequence (PSPS-C), PSPS-Vulnerability (PSPS-V) and PSPS-Risk (PSPS-R) do not sufficiently describe the calculations that ultimately result in a PSPS Risk Score.
The Guidelines for section 6.2 Risk Analysis Framework require a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SCE’s step-by-step calculations that ultimately result in the PSPS Risk Score, please provide the following, including via Excel file as applicable:
Regarding PSPS Likelihood:
Provide details on the inputs to the PSPS-L model, and calculation.
a. Explain how PSPS protocols, FPI, and any data flow from other models (RDF, HWW) and/or risk frameworks (MARS) are combined to produce the likelihood of a PSPS event. This could be through a schematic supported by a narrative explanation.
i. In particular, explain how the historical backcast is used to predict future likelihood of a PSPS event.
Regarding PSPS Consequence:
b. Provide details on the inputs to the PSPS-C model.
c. Provide a schematic for the PSPS-C model, including process steps similar to Figure SCE-7.02.
i. Describe the output of the PSPS lookback, if utilized
d. Does Customer Classification &amp; Weighting affect the results?
i. If so, please explain how.</t>
  </si>
  <si>
    <t>a. Please refer to diagrams provided in response to Question 8. 
i. See also Section 6.2.2.1. Likelihood, IRC 4: “PSPS Likelihood,” as well as 
Appendix B, IRC 4: PSPS Likelihood (pg. 47) of SCE’s 2023-2025 WMP.
b. Please refer to diagrams provided in response to Question 8. 
i. See Section 6.2.2.2 “Consequence” IRC5 “PSPS Consequence,” as well as Appendix 
B, IRC 4: PSPS Consequence (pg. 52) of SCE’s 2023-2025 WMP. 
c. See response to part b.
d. Yes.
i. SCE uses an AFN/NRCI multiplier as a weighting mechanism. See Section 6.2.2.2 
“Consequence” FRC9 “PSPS Vulnerability” of SCE’s 2023-2025 WMP, for 
additional information.
SCE welcomes further discussion with OEIS to help understand and facilitate the communication of 
any outstanding information necessary for OEIS’s evaluation of SCE’s WMP, in addition to the 
references above.</t>
  </si>
  <si>
    <t>Risk Analysis Framework (6.2)</t>
  </si>
  <si>
    <t>07_OEIS-P-WMP-2023-SCE-002 Q.07 Answer</t>
  </si>
  <si>
    <t>Provide the following, which are outlined in the 2023-2025 Wildfire Mitigation Plan Technical Guidelines, Appendix B. If the data is tabular (formulas, tables, graphs, charts) provide it in MS Excel. If the data is text-heavy, provide the information in MS Word or PDF for larger text-heavy files.
a. Detailed Model Documentation for each model and sub-model discussed in SCE’s response to Section 6.1.2 Summary of Risk Models; all 17 models outlined in Table 6-1.
i. Technical documentation should be presented according to ASTM E 1472 – Standard Guide for Documenting Computer Software for Fire Models.
ii. Include a list of assumptions and known model limitations according to ASTM E 1895 – Standard Guide for Determining Uses and Limitations of Deterministic Fire Models.
iii.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(a) Model Substantiation2:
(b) For each model, provide documentation of the following model substantiation studies:
(i) Validation data,
(ii) Model verification,
(iii) Model validation, and
(iv) Model calibration
b. Additional Models Supporting Risk Calculation3:
i. For each additional model that supports the risk calculations, provide weather analysis and fuel conditions.
c. Calculation of Risk and Risk Components: Likelihood4
i. More detailed information on:
(1) Ignition Likelihood,
(2) Equipment Likelihood of Ignition,
(3) Contact from Vegetation Likelihood of Ignition,
(4) Contact from Object Likelihood of Ignition,
(5) Burn Probability, and
(6) PSPS Likelihood
d. Calculation of Risk and Risk Components: Consequence5
i. More detailed information on:
(1) Wildfire Consequence,
(2) Wildfire Hazard Intensity,
(3) Wildfire Exposure Potential, and
(4) Wildfire Vulnerability
e. Calculation of Risk and Risk Components: PSPS Consequence6
i. More detailed information on:
(1) PSPS Exposure Potential, and
(2) Community Vulnerability to PSPS
f. Calculation of Risk and Risk Components: Risk7
i. More detailed information on:
(1) Ignition Risk,
(2) PSPS Risk, and
(3) Overall Utility Risk</t>
  </si>
  <si>
    <t>SCE populated Table 6-1 based on the structure and example provided by OEIS in the final WMP 
guidelines. SCE understood the intention of the table was to “summarize the calculation approach 
for each risk and risk component identified in Section 6.2.1” (see WMP Final Technical Guidelines, 
page 31). As such, SCE populated the table with one row for each of the 17 risk components, which 
were defined by OEIS in Section 6.2.1 of the guidelines. 
SCE wishes to clarify that of the 17 risk components that SCE provided in Table 6-1, SCE only 
considers its Probability of Ignition (POI) model (IRC1) and Technosylva Wildfire Consequence 
(IRC3) as true risk models. 
Please see Section 6.2.2 and Appendix B for additional information on each risk component, except
for the five components that SCE does not calculate directly or are addressed through other risk
components (i.e., Wildfire Likelihood, Burn Probability, Wildfire Hazard Intensity, Wildfire 
Exposure Potential, and PSPS Exposure Potential).
As discussed in SCE’s response to OEIS - P - WMP_2023 - SCE – 001, Question 1, the attached 
file, “Supplemental Appendix B,” provides SCE’s Appendix B Items that are currently optional or 
“by request” only.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a. Model Substantiation:
i. For each model, provide documentation of the following model substantiation studies:
(1) Validation data,
(2) Model verification,
(3) Model validation, and
(4) Model calibration
SCE’s discussion of the model substantiation begins on page 34 of the file titled “Supplemental 
Appendix B.pdf”
b.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titled “Supplemental Appendix B.pdf”.
c. Calculation of Risk and Risk Components: Likelihood4
i. More detailed information on:
(1) Ignition Likelihood,
(2) Equipment Likelihood of Ignition,
(3) Contact from Vegetation Likelihood of Ignition,
(4) Contact from Object Likelihood of Ignition,
(5) Burn Probability, and
d. Calculation of Risk and Risk Components: Consequence
i. More detailed information on:
(1) Wildfire Consequence,
(2) Wildfire Hazard Intensity,
(3) Wildfire Exposure Potential, and
(4) Wildfire Vulnerability
e. Calculation of Risk and Risk Components: PSPS Consequence6
i. More detailed information on:
(1) PSPS Exposure
(2) Community Vulnerability to PSPS
f. Calculation of Risk and Risk Components: Risk7
i. More detailed information on:
(1) Ignition Risk,
(2) PSPS Risk, and
(3) Overall Utility Risk
SCE’s discussion of the Calculation of Risk and Risk Components (c-f) begins on page 44 of the 
file titled “Supplemental Appendix B.pdf”
SCE would welcome further clarification or discussion with Energy Safety if the information it is 
seeking is not contained within these references.</t>
  </si>
  <si>
    <t>08_OEIS-P-WMP-2023-SCE-002 Q.08 Answer</t>
  </si>
  <si>
    <t>a. Provide comprehensive system diagrams in MS Visio or PPT for all 17 risk models outlined in Table 6-1.
i. A comprehensive diagram for operational models and
ii. A comprehensive diagram for planning models
b.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i. Interaction between the models presented graphically (e.g., inputs and outputs coming to and going from models to other models),
ii. Organization with the use of swimlanes where applicable,
iii. Starting and ending points,
iv. Decisions and process flows,
v. Use of a legend and colors to classify inputs/output types and model-to-model interactions, and
vi. The full cycle of models working together and creating feedback for model adjustments and fine-tuning.
Most importantly, these diagrams should show how the risk models impact the risk-based decision-making process.</t>
  </si>
  <si>
    <t>SCE does not have 17 risk models. Of the 17 risk components provided in Table 6-1, SCE utilizes
risk models for Ignition Likelihood (i.e., Probability of Ignition or IRC1) and Technosylva Wildfire 
Consequence (IRC3).
Please see Section 6.2.2 and Appendix B for SCE’s available information on each risk component, 
except for the five components that SCE does not calculate directly or are addressed through other 
risk components (i.e., Wildfire Likelihood, Burn Probability, Wildfire Hazard Intensity, Wildfire 
Exposure Potential, and PSPS Exposure Potential).
Please see SCE’s response to OEIS -P-WMP_2023-SCE-001, attached, that provides a 
comprehensive diagram of all models that work together in the Decision-Making Framework 
(DMF). In response to that question, SCE provides two diagrams, MARS Framework and IWMS 
Risk Framework. 
SCE uses the MARS and IWMS frameworks as planning models. SCE does not have operational 
risk models. SCE describes its PSPS decision making process in Section 9.2 of its WMP (page 
623). SCE also provides information to the public in a white paper on its PSPS decision-making 
process available at:
https://newsroom.edison.com/_gallery/get_file/?file_id=609d61cbb3aed37d0f3d5f6a&amp;ir=1</t>
  </si>
  <si>
    <t>09_OEIS-P-WMP-2023-SCE-002 Q.09 Answer</t>
  </si>
  <si>
    <t>Please provide comprehensive calculation procedures for each of 17 risk models outlined in Table 6-1. SCE already includes high level calculation procedures for some models in Appendix B; this request is for model schematics that:
a. Follow a structure similar to Figure SCE 7-2:
i. Use of swim lanes, decisions flows, processes flows, model starting points, end points, and inputs/outputs
ii. Show stakeholders, SMEs, and/or departments involved in the application of a model
iii. Use connection points or links to the schematic of another model, where applicable
b. Describe calculation procedures within the schematic and provide supporting information in narrative form where necessary.
c. Present how the risk models impact the risk-based decision-making process.
d. Present source of model inputs, outputs, and where do the model outputs go, e.g., are they an input to another model? Stored for later use? Or are they aggregated for forecasting/analysis, and/or inform day-to-day operations or planning?
In short, the individual model schematics requested in Q09 are the individual model components that build the comprehensive model requested in Q08.</t>
  </si>
  <si>
    <t xml:space="preserve">a) Please refer to diagrams provided in response to Question 9. 
b) Please refer to diagrams provided in response to Question 9.
c) Please refer to Section 6.2.1.1 “MARS Framework” and 6.2.1.2 “IWMS Framework” for a 
description of the MARS and IWMS Framework. Refer to Section 7.1.1 “Approach” and Section 
7.1.4 “Mitigation Selection Process” for a description of how the risk analysis presented in Section 
6 impacts the decision-making process. These references explain how the risk models impact the 
decision-making process. SCE would welcome further clarification or discussion with Energy 
Safety if the information it is seeking is not contained within these references. 
d) SCE has provided sources of model inputs, outputs and associated diagrams in Section 6, Section 
7, Appendix B, as well as in response to OEIS-P-WMP_2023-SCE-001, Question 2. SCE would 
welcome further clarification or discussion with Energy Safety if the information it is seeking is not 
contained within these references. </t>
  </si>
  <si>
    <t>10_OEIS-P-WMP-2023-SCE-002 Q.10 Answer</t>
  </si>
  <si>
    <t>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</si>
  <si>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 xml:space="preserve">This data request was previously asked as OEIS-P-WMP-2023-SCE-001, Question 4. Please see 
SCE’s response, which is attached. </t>
  </si>
  <si>
    <t>11_OEIS-P-WMP-2023-SCE-002 Q.11 Answer</t>
  </si>
  <si>
    <t>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</si>
  <si>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 xml:space="preserve">This data request was previously asked as OEIS-P-WMP-2023-SCE-001, Question 3. Please see 
SCE’s response, attached. </t>
  </si>
  <si>
    <t>TURN-SCE-006</t>
  </si>
  <si>
    <t>01_TURN-SCE-006 Q.01 Answer</t>
  </si>
  <si>
    <t>TURN is re-asking the following question, originally posed as data request 5-1,
and slightly modified here, after a conversation with SCE on 5/11 to explain the
information TURN is seeking:
For the distribution circuits (or if SCE chooses, distribution circuit segments)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2023 to give us the total percentage number we have
requested.</t>
  </si>
  <si>
    <t>Please see attached file, TURN-SCE-006-Q1_2.xlsx, for an estimate in response to this question and Question #2. These figures are estimates only and are based on estimated HFRA-wide values and assumptions. Actual values may differ based on the unique characteristics of each TUG project.</t>
  </si>
  <si>
    <t>https://www.sce.com/sites/default/files/AEM/Data%20Requests/2023/TURN-SCE-006.zip</t>
  </si>
  <si>
    <t>02_TURN-SCE-006 Q.02 Answer</t>
  </si>
  <si>
    <t>TURN is re-asking the following question, originally posed as data request 5-2,
and slightly modified here, after a conversation with SCE on 5/11 to explain the
information TURN is seeking:
For the distribution circuits (or if SCE chooses, distribution circuit segments)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2024-2025 to give us the total percentage number we have
requested</t>
  </si>
  <si>
    <t>Please see the file attached to the response to Question #1 for the requested information for 2024-2025.
These figures are estimates only and are based on estimated HFRA-wide values and assumptions. Actual values may differ based on the unique characteristics of each TUG project.</t>
  </si>
  <si>
    <t>GPI-SCE-2023WMP-02</t>
  </si>
  <si>
    <t>01_GPI-SCE-2023WMP-02 Q.01 Answer</t>
  </si>
  <si>
    <t>Please provide:
- The number of trees removed in 2019, 2020, 2021, and 2022 and the program under which the
removals occurred (e.g. Fall-in Mitigation Program)
- The number of planned tree removals for 2023, 2024, and 2025, and the program under which the
removals will occur (e.g. Fall-in Mitigation Program)
- The number of remaining trees in SCEs tree inventory listed for removal</t>
  </si>
  <si>
    <t>The table below identifies the number of trees removed from 2019 through 2022 by Vegetation Management program.
Forecast – Trees Removed
As of May 12, 2023, the following number of trees have been removed in 2023.
• Routine Line Clearing: 19,036
• Hazard Tree Management Program: 323
• Dead and Dying Tree Removal Program: 2,697
The table below provides SCE’s forecast of the number of trees estimated to be removed from 2023 through 2025 by Vegetation Management program as reflected in SCE’s 2025 GRC A.23-025-010 filed on May 12, 2023.
Remaining Trees to be Removed
As of May 12, 2023, the following number of trees are identified as pending removal in SCE’s work management system.
• Routine Line Clearing: 15,244
• Hazard Tree Management Program: 2,248
• Dead and Dying Tree Removal Program: 5,987
*Tables can be viewed in PDF response.</t>
  </si>
  <si>
    <t>https://www.sce.com/sites/default/files/AEM/Data%20Requests/2023/GPI-SCE-2023WMP-02.zip</t>
  </si>
  <si>
    <t>02_GPI-SCE-2023WMP-02 Q.02 Answer</t>
  </si>
  <si>
    <t>Please provide the number of distribution line miles SCE will perform trimming on to
achieve enhanced clearances (&gt; 12’).</t>
  </si>
  <si>
    <t>SCE has approximately 9,500 distribution circuit miles in its HFRA. We encourage our contractor crews to achieve expanded line clearing in HFRA to a distance of greater than 12 feet for distribution lines when possible. In 2022, SCE achieved an approximately 67% success rate in obtaining expanded line clearing across our entire network (which includes both HFRA and non-HFRA).</t>
  </si>
  <si>
    <t>03_GPI-SCE-2023WMP-02 Q.03 Answer</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</si>
  <si>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</si>
  <si>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SCE does not track the amount of vegetation management waste or residue, including whether it is delivered to a facility. SCE’s tree contractors are responsible for managing and/or disposing of vegetation after mitigation work is performed. SCE’s contracts require proper management of vegetation management debris, but do not require contractors to report volumes and/or deliveries to facilities.</t>
  </si>
  <si>
    <t>Vegetation and Fuels Management (8.2.3)</t>
  </si>
  <si>
    <t>04_GPI-SCE-2023WMP-02 Q.04 Answer</t>
  </si>
  <si>
    <t>Please provide the number of customer requests to retain woody biomass resulting from
vegetation management activities on private property, state property, and federal property.</t>
  </si>
  <si>
    <t>SCE’s internal database does not track property type, but does note requests to “cut to firewood”. In 2022, SCE had 1,333 trees completed with instructions to cut to firewood under SCE’s Routine Line Clearing program.</t>
  </si>
  <si>
    <t>05_GPI-SCE-2023WMP-02 Q.05 Answer</t>
  </si>
  <si>
    <t>Please describe current agreements and any recent (2021-Present) communications with state
and federal agencies regarding fuels and slash management practices on state and federal lands,
respectively.</t>
  </si>
  <si>
    <t>For this data request, SCE interprets “fuel and slash management practices” to mean the management and/or disposal of debris resulting from vegetation mitigation.
SCE has an agreement with the San Bernardino National Forest (SBNF) which outlines measures SCE takes when working within SBNF1 to address fuel loading on the landscape. SCE is also working with the regional office and individual forests to develop consistent measures for management and/or disposal of fuel or left-over plant matter after vegetation management activities across multiple forests.
SCE has also been working with PG&amp;E and Bureau of Land Management to develop an Operations and Maintenance (O&amp;M) Plan covering routine O&amp;M work which will likely include wood debris/fuel management.
In addition, for certain species there may be specific requirements when SCE pursues species permitting on state or federal lands. As described in Section 5.4.5 of SCE’s 2023-2025 Wildfire Mitigation Plan, SCE recently obtained an incidental take permit for the Yosemite toad. The Yosemite toad permit includes fuel management and slash disposal requirements when performing vegetation management work in the Sierra National Forest. As another example, the U.S. Forest Service’s Programmatic Biological Opinion (PBO) for the fisher (a small carnivorous mammal) includes conservation measures which require, subject to safety and feasibility considerations, that materials (e.g., logs, debris piles, rocks, berms, etc.) be left in rights-of-way to provide cover and shelter for the fisher.</t>
  </si>
  <si>
    <t xml:space="preserve"> OEIS-P-WMP_2023-SCE-003</t>
  </si>
  <si>
    <t xml:space="preserve">01_ OEIS-P-WMP_2023-SCE-003 Q.01 Answer </t>
  </si>
  <si>
    <t>a. Provide the percentage and number of circuit miles for system hardening (including a 
breakdown for both covered conductor and undergrounding) that apply to each of the 
following criteria for Severe Risk Areas, as shown in Table SCE 6-03:
i. Population egress 
ii. High fire frequency location
iii. Burn-in buffer
iv. Significant fire consequence
v. High winds
vi. Communities of Elevated Fire Concern
b. Provide the percentage and number of circuit miles for system hardening (including a 
breakdown for both covered conductor and undergrounding) that apply to each of the 
following criteria for High Consequence Areas, as shown in Table SCE 6-03:
i. Not identified in meeting Severe Risk Area criteria (if such differs from ii and iii)
ii. Destructive fire consequence 
iii. Locations subject to PSPS events 
c. Provide the percentage and number of circuit miles for system hardening (including a 
breakdown for both covered conductor and undergrounding) that apply to each of the 
following criteria for Other HFRA, as shown in Table SCE 6-03:
i. Not identified in meeting Severe Risk Area of High Consequence criteria (if such 
differs from ii)
ii. Small fire consequence 
d. Define and explain what is meant by “Not identified in meeting Severe Risk Area 
criteria” for High Consequence Areas.
e. Define and explain what is meant by “Not identified in meeting Severe Risk Area or 
High Consequence criteria” for Other HFRA criteria.
f. What is the expected timeline for hardening the miles identified under “Other HFRA”?</t>
  </si>
  <si>
    <t>"a. The percentage and number of circuit miles within Severe Risk Areas criteria #1-#4 are shown below. These numbers are current as of April 2023. In some cases, a location may meet more than one criterion. In such instances, the location is included in the total based on the sequence as shown in the table above. For example, if a location meets both criteria #1 and #2, it will be listed within the total for criteria #1 and not in the total for criteria #2. They are subject to change pending further SME review, as described in section 6.2.1.2 of the 2023-2025 WMP.
b. The percentage and number of circuit miles within High Consequence Areas criteria #1-#3 are shown below. All 4,400 miles are in High Consequence Areas criteria #2 because the ordering of severity considers destructive fire consequence first, then high wind locations (similar to the explanation above). Since all 4,400 miles have consequence between 300 and 10,000, they are all bucketed in criteria #2. Also, please see the response in subpart (d) for an explanation of “Not identified in meeting Severe Risk Area criteria.”
c. The percentage and number of circuit miles within Other HFRA criteria #1-#2 are shown below. Please see the response in subpart (e) for an explanation of “Not identified in meeting Severe Risk Area or High Consequence criteria.”
d. SCE includes the clause “Not identified in meeting Severe Risk Area criteria” for High Consequence Areas so that the count of the locations within each risk tranche is mutually exclusive. For instance, it is possible that a location is both egress-constrained and has 1,000 acres burn consequence within an 8-hour unsuppressed model simulation. In this case, this location would meet the Severe Risk Area Criteria #1 since it is egress constrained. Although this location has an acres burned consequence between 300 and 10,000, which is a High Consequence Area characteristic, SCE would not count it in the High Consequence risk tranche because it was already counted in the Severe Risk Area risk tranche.
e. Similar to the explanation in subpart (d) above, SCE includes the clause “Not identified in meeting Severe Risk Area or High Consequence criteria” for Other HFRA so that the count of the locations within each risk tranche is mutually exclusive. Miles that fall within this classification do not meet the criteria to be classified as either Severe Risk Area or High Consequence. For example, it is possible that a location is in a Community of Elevated Fire Concern (CEFC) and has a 200 acres burn consequence within an 8-hour unsuppressed model simulation. In this case, this location would meet the Severe Risk Area Criteria #4. Although this location has an acres burned consequence less than 300, which is an Other HFRA characteristic, SCE would not count it in the Other HFRA risk tranche because it was already counted in the Severe Risk Area risk tranche.
f. Under the current model, SCE expects to harden approximately 60% of the Other HFRA miles by the end of 2028. The remaining miles may be addressed through other non-wildfire programs such as the Overhead Conductor Program. It is also possible that newer risk models become available in the future to account for factors such as climate change, which may elevate the risk of the Other HFRA miles and shift them into the Severe Risk or High Consequence Areas. In that case, SCE may address those elevated miles sooner rather than later."</t>
  </si>
  <si>
    <t>https://www.sce.com/sites/default/files/AEM/Data%20Requests/2023/OEIS-P-WMP-2023-SCE-003.zip</t>
  </si>
  <si>
    <t>Risk Evaluation (7.1)</t>
  </si>
  <si>
    <t xml:space="preserve">02_ OEIS-P-WMP_2023-SCE-003 Q.02 Answer </t>
  </si>
  <si>
    <t>a. SCE provides its risk calculation via the percentage of work completed within a Severe 
Risk Area (SRA) or High Consequence Area (HCA). Provide an updated Table 8-3 via 
Excel with an additional column with a value for the percentage of work being done in 
the top 20% risk ranked areas based on SCE’s risk model output. Additionally, 
describe what risk model(s) SCE used to determine the risk ranking for this 
calculation.</t>
  </si>
  <si>
    <t>Please see the attached excel spreadsheet. SCE has based the analysis on its IWMS Risk Framework.
SCE notes that the “Top 20%” value provides a partial picture of a mitigation program’s scope and prioritization, as a mitigation program could address a large amount of risk, and hence the share toward the top 20% risk ranked areas would be relatively small. For example, while 22% of SCE’s 2023-2025 covered conductor scope is in the top 20% of the remaining overhead bare primary conductor risk ranked in HFRA, over 60% of that top 20% will be addressed by this covered conductor scope from 2023-2025. SCE plans to address a significant majority of remaining overhead bare conductor miles in the top 20% with targeted undergrounding.
Because mitigations are designed to address specific types of assets and risk issues, the maximum risk that can be addressed by each mitigation program is defined relative to where it can be deployed. For example, covered conductor and targeted undergrounding are limited to areas with remaining uncovered overhead conductor in HFRA, and SCE has calculated how much of its 2023-2025 scope will address the risk ranked top 20% of those remaining uncovered miles.
Please see below for how SCE determined the total risk population for different mitigations.
• The total risk population for Covered Conductor (SH-1) and Targeted Undergrounding (SH-2) is based on remaining overhead bare primary conductors in HFRA.
• The total risk population for Long Span Initiative (SH-14) is based on bare conductor spans identified via LiDAR as having potential conductor clash issues that have not yet been remediated.
• The total risk population for Vibration Damper Retrofit (SH-16) is based on covered conductor spans installed prior to Q4 2020 (i.e., before SCE implemented revised installation practices) with a high or medium vibration susceptibility risk, in which wind conditions may reduce the covered conductor’s useful life. • The total risk population for REFCL Ground Fault Neutralizer (SH-17) is based on circuits tied to substations with fewer than 5 miles of underground single-phase cables
1 and more than 10 miles of HFRA circuitry fed out of the substation.
SCE has not calculated the “Top 20%” value for programs that will be sunsetting by 2025, as these programs are nearing the end of deployment and risk prioritization is not a driving consideration in scoping decisions. Programs meeting these criteria include:
• Branch Line Protection strategy (SH-4)
• Circuit Breaker Relay Hardware for Fast Curve (SH-6)
• Tree Attachments Remediation (SH-10)
• Vertical Switches (SH-15)
SCE has also not calculated the “Top 20%” value for programs that are pilots or new technologies in the testing phase or for which scope has not been fully developed. Programs meeting these criteria include:
• Transmission Open Phase Detection (SH-8)
• REFCL Grounding Conversion (SH-18)
Finally, SCE has not calculated the “Top 20%” value for programs that are largely informed by PSPS reduction considerations. Programs meeting these criteria include:
• Remote Controlled Automatic Reclosers Settings Update (SH-5)</t>
  </si>
  <si>
    <t xml:space="preserve">03_ OEIS-P-WMP_2023-SCE-003 Q.03 Answer </t>
  </si>
  <si>
    <t xml:space="preserve">a. In Table 8-3, SCE provides two target numbers for 2023 for installing or replacing 
fusing, with a base target of 500 and a strive target of 570. Given SCE does not provide 
targets past 2023, and given any of the 570 fuses are not completed in 2023, will SCE 
install or replace these fuses in future years?
b. Why is SCE sunsetting this program in 2023? 
c. What does SCE mean by “completed via opportunity work”? How many fuses does 
SCE estimate this would relate to per year? </t>
  </si>
  <si>
    <t>a. SCE expects to complete the fusing mitigation installation or replacement targets of between 500-570 locations as identified in the WMP. If there is select fuse scope that is not completed in 2023, it would then be evaluated for targeted or opportunity replacement in future years. SCE’s fusing mitigation efforts were initiated in 2018 with the main focus on application of branch line fuses where fusing did not exist through 2019. SCE’s WMP strategy from 2020-2023 has been mainly focused on replacement of existing fuses through targeted scope work efforts. During the years 2018-2023, and prior years, SCE has additionally completed opportunity-based fuse replacements, and is shifting the fusing mitigation program primarily to this approach for 2024+ in the WMP.
b. SCE is sunsetting the targeted wildfire mitigation effort where the fuse installation replacements are the primary driver for the scope of work at a given location. The fusing replacements have historically been selected where the fusing work is the primary driver for work at the specific location. The fusing installation locations are selected based on the fuse type and ignition risk at the installation. Please see the response for part c of this question for further details on the shift in replacement strategy for the remaining installations of fuse types of interest, such as fuse links.
c. The reference to Table 8-3 for quoted text “completed via opportunity work” is meant to provide recognition that fuses will continue to be replaced after 2023 via methods other than pre-defined scope, as has been conducted in prior years, for the targeted replacements. Opportunity work for fuse replacement includes various operational activities such as bundling fuse replacement with covered conductor, replacement of fuses which operate (melt) to isolate a fault, or replacement of a car hit pole which also contained fuses. SCE has not conducted detailed analysis to quantify opportunity fuse replacement quantities. However, SCE estimates the selective HFRA fuse applications for opportunity replacements likely range from several hundred to potentially up to a thousand or more installations annually.</t>
  </si>
  <si>
    <t>04a</t>
  </si>
  <si>
    <t xml:space="preserve">04a_ OEIS-P-WMP_2023-SCE-003 Q.04a Answer </t>
  </si>
  <si>
    <t xml:space="preserve">a. Provide more details on SCE’s short- and long-term plans for this initiative:
i. How long will the conductor spacers interim strategy remain installed? 
ii. How is SCE identifying locations for this project, including how risk informs 
prioritization? 
iii. Are the 2,900 spans planned to be mitigated during this 3-year WMP period all of 
the spans in the SCE HFRA territory? If not, how many are outside of the HFRA, and 
how/why were those locations selected? 
</t>
  </si>
  <si>
    <t>i. How long will the conductor spacers interim strategy remain installed?
In Severe Risk and High Consequence Areas, line spacers will remain installed until SCE proactively hardens the line with TUG or WCCP. SCE compares the LSI scope with TUG and WCCP plans to avoid installing LSI measures when TUG or WCCP installation is imminent. In Other HFRA areas, line spacers will remain installed until SCE replaces retired or damaged bare wires with covered conductor over time pursuant to its standard in HFRA.
ii. How is SCE identifying locations for this project, including how risk informs prioritization?
SCE uses LiDAR to identify spans with potential conductor clash issues. These spans are then identified to be remediated through the LSI program. The spans within the scope are prioritized using the Integrated Wildfire Mitigation Strategy (IWMS) and the LSI Risk Model. The IWMS Risk Framework supports SCE’s strategy to deploy mitigations commensurate with the level of consequence from a safety, financial, and reliability perspective within each location of its high fire risk area. The LSI Risk Model is a machine-learning model that incorporates various features such as wind data and LiDAR measurements to predict the probability of clashing for each span. These two risk-informed features (LSI Risk Model and IWMS) are combined to prioritize spans with both the highest probability of clashing as well as the highest ignition consequence.
OEIS-P-WMP_2023-SCE-003: 04 a.
Page 2 of 2
iii. Are the 2,900 spans planned to be mitigated during this 3-year WMP period all of the spans in the SCE HFRA territory? If not, how many are outside of the HFRA, and how/why were those locations selected?
The LSI program only focuses on remediating spans at risk of conductor clashing in HFRA. The 2,900 spans planned to be remediated do not constitute the entirety of spans existing in SCE’s HFRA.</t>
  </si>
  <si>
    <t>04b</t>
  </si>
  <si>
    <t xml:space="preserve">04b_ OEIS-P-WMP_2023-SCE-003 Q.04b Answer </t>
  </si>
  <si>
    <t xml:space="preserve">b. In response to CalAdvocate’s Data Request 2 Question 1, SCE provided a Compliance 
Assessment Report specific to its Long Span Initiative, which includes the following 
two findings:
• Unable to Validate Work Completion from a Desktop Review Due to Limited 
Information
• Field Verification Revealed Acceptable LSI Remediation Work Did Not Appear To Be 
Complete
What actions has SCE taken/will SCE take to remediate the issue and reduce such 
occurrences in the future? How is SCE tracking accuracy to ensure the issues are 
remediated moving forward? </t>
  </si>
  <si>
    <t>Please see the information below on actions SCE has or will take to address the following findings.
Finding 1: Unable to Validate Work Completion from a Desktop Review Due to Limited Information
• SCE will begin to incorporate additional information into its business records to better facilitate desktop reviews by Q4 2023. This data may include photos of completed work, field notes, or written description of the work completed. Additionally, the long text associated with the LSI notification will include a description of the final repair.
Finding 2: Field Verification Revealed Acceptable LSI Remediation Work Did Not Appear To Be Complete
• SCE published the LSI remediation guideline standard to provide clarity on acceptable remediations for the LSI program on April 28, 2023. This standard specifies three main types of remediation: insulated wire spacers, alternative construction, or covered conductor. The guidelines specify the appropriate remediation and completion expectation based on field conditions.
By improving its validation process and providing prescriptive guidelines on acceptable remediations for LSI, SCE will address the identified issues and improve its accuracy.</t>
  </si>
  <si>
    <t xml:space="preserve">05 OEIS-P-WMP_2023-SCE-003 Q.05 Answer </t>
  </si>
  <si>
    <t>a. In response to CalAdvocate’s Data Request 8 Question 9, SCE states that:
“The vast majority of our undergrounding program is to convert bare overhead 
lines to undergrounding, except for rare circumstances where we would 
underground lines that already have covered conductor.”
Provide the mileage and location for any undergrounding projects planned for lines 
that already have covered conductor. Additionally, explain the criteria used for 
determining use of undergrounding for these projects, including any RSE, 
cost/benefit, and risk reduction effectiveness calculations used.</t>
  </si>
  <si>
    <t>The following table provides the circuits and mileage for 2024 to 2025 undergrounding projects planned for lines that already have covered conductor.
*See Table in PDF response
The majority of covered conductor installed in these locations were not driven by the Wildfire Covered Conductor Program (WCCP), but by SCE’s preventative maintenance/inspection programs or line extensions (new service connections) due to covered conductor being the standard for conductor replacements and new overhead conductor installations in HFRA. After SCE performed its IWMS subject matter expert and feasibility reviews of these areas, it determined that on balance, it was reasonable to remove a small section of overhead covered conductor for each TUG project, given the severity of risk in the area and operational considerations.</t>
  </si>
  <si>
    <t xml:space="preserve">06_ OEIS-P-WMP_2023-SCE-003 Q.06 Answer </t>
  </si>
  <si>
    <t>SCE states that it plans to conduct “PSPS-related customer studies” (at least five in 
2023 and three in 2024 and 2025). 
a. How are these studies different from SCE’s annual PSPS Tracker survey and 
other community outreach surveys?
b. What are the specific areas of focus for these studies?
c. Will the findings of these studies be published and made publicly available, or 
are the studies for internal use only? If the former, where does SCE intend to 
publish?
d. How will the findings be used or incorporated into SCE’s community outreach 
program(s)?</t>
  </si>
  <si>
    <t>a. The five PSPS-related customer studies that SCE plans to conduct in 2023 are described below.
One of the five studies is “SCE’s annual PSPS Tracker survey” which is named in the question above and listed as the second item below – it is an internal non-mandated study in its fourth year in 2023, focused primarily on customers with direct PSPS experiences in the past wildfire season.
The much larger-scale study shown in the first bullet below is the CPUC-mandated In-Language Pre-/Post survey of communications and outreach effectiveness – also in its fourth year in 2023 (and similar surveys are also conducted by PG&amp;E and SDG&amp;E). Customers territory-wide and in the High Fire Risk Areas participate in this survey.
• Fourth annual In‐Language Wildfire Mitigation / PSPS Communications Effectiveness surveys: Pre-and Post- Wildfire Season (Residential and Business) – mandated by Decision 20-03-004 to evaluate the effectiveness of SCE’s wildfire safety / preparedness (including PSPS) communications and outreach. Surveys are administered in English and 19 other “prevalent” languages to Residential and Business customers systemwide (and with an expanded focus on HFRA customers) – and conducted twice annually: prior to (June/July) and after (November/December) the primary wildfire season. Post- survey replicates the Pre-survey questions, but adds a significant focus on PSPS experiences.
• Fourth annual PSPS Tracker surveys (Residential and Business) – conducted post-wildfire season early in the following year to assess customer attitudes / opinions about and actual experiences with SCE’s PSPS activity. Surveys are targeted to four types of customers: Notified and de-energized, notified but not de-energized, HFRA customers not notified or de-energized, and non-HFRA customers.
• Voice of the Customer post-PSPS event surveys – brief surveys targeted only to customers shortly after they were either notified about potential PSPS activity or were actually notified and de-energized to evaluate their satisfaction or challenges with specific PSPS experiences.
• Wildfire Safety community meeting feedback surveys – brief surveys targeted only to customers who attended a community meeting to determine its effectiveness and value in delivering PSPS- and safety/preparedness-related information.
• CRC/CCV visit feedback surveys (post-PSPS events) – brief surveys targeted only to customers who visited either a Community Resource Center or Community Crew Vehicle during a period of PSPS activity to determine the usefulness and value of these SCE support services.
These studies provide customer feedback regarding specific PSPS-related experiences and are used by SCE to identify and drive improvement opportunities.
b. Please refer to response in Question 6.a. where each of the five studies is described in more detail.
c. Findings and full reports from the mandated In-Language Pre-/Post- surveys were included in SCE’s formally-filed PSPS Pre- and Post-Season reports to the CPUC in 2022 – and will continue to be made available in 2023 and beyond. The other four studies are principally used for internal purposes.
d. As indicated above, the findings will be (and have been) used to identify strengths and areas for improvement (i.e. what’s working vs. what could be better; trending up or down – or unchanged) related to the individual survey objectives – and apply the insights to a wide range of different PSPS focus areas. For example, in terms of communications recall or preparedness (or many other topics), we can determine which segments of customers are indexing above or below average – and then take appropriate actions to correct deficiencies with critical groups (such as AFN customer sub-groups).</t>
  </si>
  <si>
    <t xml:space="preserve">07_ OEIS-P-WMP_2023-SCE-003 Q.07 Answer </t>
  </si>
  <si>
    <t>a. Provide the following data for all outages experienced in 2023 on circuits with fast 
curve settings enabled via Excel: 
i. Circuit impacted by outage
ii. Circuit segment impacted by outage
iii. Cause of outage (in line with QDR Table 6 drivers)
iv. Number of customers impacted
v. Number of customers belonging to vulnerable populations (such as Access and 
Functional Needs, Medical Baseline, and Social Vulnerability Index) impacted
vi. Duration of outage
vii. Response time to outage
viii.Customer minutes</t>
  </si>
  <si>
    <t>SCE interprets Question 7 to request outage data in the first quarter of 2023 for distribution circuits with fast curve capability when fast curve settings were activated and where the fault could have been detected by the fast curve settings. Please see the file titled “Outages_FC_Installed_Circuits_2023_DR.xlsx” for the requested information.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caused by the operation of fast curve settings.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SCE’s outage data does not associate outages with specific circuit segments. Instead of “Circuit Segment,” SCE provides “Restoration Location,” meaning the section of the circuit that was used to re-energize customers once repairs were completed.
SCE has provided the data on Critical Care Customers, as SCE does not have a formal definition for vulnerable customers. These values represent customers on the entire circuit and can overestimate the number of customers impacted by outages in cases when the outage is on a localized portion of the circuit and does not impact the entire circuit.
Data for response time to an incident is not readily available, as SCE does not track arrival time of the crew for instances not involving hazard conditions such as 911 or wire down calls.</t>
  </si>
  <si>
    <t xml:space="preserve">08_ OEIS-P-WMP_2023-SCE-003 Q.08 Answer </t>
  </si>
  <si>
    <t>a. On page 332 of the WMP SCE states:
“When SCE conducted an analysis comparing older Fast Curve settings with newer 
Fast Curve settings installed since June 2021, we found that Fast Curve installations 
have not had any significant impact on customer reliability.” 
Please provide your data that supports this claim along with an interpretation of the 
data. This data should include the total number of outages for three years prior to 
installing Fast Curve on the circuit and the outage totals for each year after Fast Curve 
was installed. The totals provided should be broken down by circuit. Provide these 
totals for every circuit that has received Fast Curve capabilities. Please do not send 
raw data. For any outage data that is removed from the totals, explain what the 
outage data was and why it was removed</t>
  </si>
  <si>
    <t>Please see the file titled “OEIS_P_WMP_2023_SCE_003_DR.xlsx” which supports the above-quoted statement in SCE’s WMP. The data provided reflect unplanned outages1 at the circuit level that occurred in 2022 on distribution circuits that had Fast Curve settings capability as of 2022, as compared to outages on those same circuits during 2015-2017 timeframe prior to Fast Curve installation. The data is for outages in the June through October timeframe, which is when Fast Curve settings would typically be activated.
Outage data for years 2018-2021 was not used for the analysis, as during these years SCE was expanding deployment of Fast Curve settings to more circuits each year, meaning that many circuits did not have Fast Curve settings capability for the entire relevant time period. To allow for a more complete data set and accurate basis for comparison, SCE compared 2022 unplanned outages on distribution circuits with Fast Curve settings capability with the 2015-2017 outage data for these circuits prior to Fast Curve deployment.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
2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attributable to the operation of Fast Curve settings. In the WMP regarding lack of “significant impact” refers to a distribution of increase and decrease centered around 0 with no noticeable shift away from a 0 delta.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 also provides the following table, which shows circuit performance for 2015-2022 for the 956 circuits that had fast curve capability as of 2022. The average from the 2015-2017 time period (pre-Fast Curve outage data) for these 956 circuits is provided for comparison.
*See table in PDF response</t>
  </si>
  <si>
    <t xml:space="preserve">MGRA-SCE-005 </t>
  </si>
  <si>
    <t>01_MGRA-SCE-005 Q.01 Answer</t>
  </si>
  <si>
    <t>Please provide an Excel spreadsheet summarizing outage causes for 2022:
a. The first column(s) should indicate the outage cause diagnosed by SCE.
Following columns should contain:
b. The fraction (in percentage) of all outages with the specific cause specified in the
first column(s).
c. The fraction (in percentage) of outages on completely bare wire overhead
segments with the specific cause specified in the first column(s).
d. The fraction (in percentage) of outages on completely covered conductor with the
specific cause specified in the first column(s).
Each of columns b, c, and d should total to 100%.</t>
  </si>
  <si>
    <t>Please see the attached spreadsheet titled: “MGRA-SCE-005-01 FINAL OUTPUT v3”
The spreadsheet includes the counts and percentages requested. SCE interprets this data request to pertain to primary overhead fault outages. Column B includes all the outages in 2022 summarized by cause (i.e., outages occurring on bare wire, completely covered and partially covered). Column C is the subset of the outages in Column B that occurred on completely bare wire. Column D is the fraction in percentage of the outages in Column C for each cause. Column E is the subset of the outages in Column B that occurred on completely covered conductor. Column F is the fraction in percentage of the outages in Column E for each cause. Column G is the subset of the outages in Column B that occurred on partially covered conductor. Column H is the fraction in percentage of the outages in Column G for each cause. Each of the columns, B, D, F, and H total to 100%.</t>
  </si>
  <si>
    <t>https://www.sce.com/sites/default/files/AEM/Data%20Requests/2023/MGRA-SCE-005.zip</t>
  </si>
  <si>
    <t>2023-15a</t>
  </si>
  <si>
    <t xml:space="preserve">CalAdvocates-SCE-2023WMP-15a </t>
  </si>
  <si>
    <t>05_CalAdvocates-SCE-2023WMP-15a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</si>
  <si>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</si>
  <si>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Please see attached file, CalAdvocates-SCE-2023WMP-15a Question 5.xlsx, in response to this question.  The requested data is available for subparts (a), (e), and (f) only.  In response to subpart (g), SCE provided data on CRC/CCV and food bank usage generally during the November 19, 2022 PSPS event.</t>
  </si>
  <si>
    <t>https://www.sce.com/sites/default/files/AEM/Data%20Requests/2023/CalAdvocates-SCE-2023WMP-15a.zip</t>
  </si>
  <si>
    <t>08_CalAdvocates-SCE-2023WMP-15a Q.08 Answer</t>
  </si>
  <si>
    <t>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t>
  </si>
  <si>
    <t>Please see attached file, CalAdvocates-SCE-2023WMP-15a Question 8.xlsx, in response to this 
question. The requested data is available for subparts (a), (e), and (f) only. In response to subpart 
(g), SCE provided data on CRC/CCV and food bank usage generally during the November 24, 2022 
PSPS event.</t>
  </si>
  <si>
    <t>OEIS-P-WMP_2023-SCE-004</t>
  </si>
  <si>
    <t>01_OEIS-P-WMP_2023-SCE-004 Q.01 Answer</t>
  </si>
  <si>
    <t>On page 375, Table 8-12, SCE summarizes one of its objectives as: “deploy consolidated inspection strategy and transition to circuits from grids.”
a. Detail the difference between circuits and grids.
b. What is the advantage of inspecting by circuit instead of grid?
c. What was the feedback from the Independent Third-Party Evaluation that triggered and/or informed this forthcoming switch from grids to circuits?</t>
  </si>
  <si>
    <t>a. Detail the difference between circuits and grids.
Grids are SCE-defined geographic boundaries (typically polygon-shaped) that define a work area and may include multiple circuits. A circuit is the linear area from substation to substation, which spans from the initiation point to the termination point of the circuit.
b. What is the advantage of inspecting by circuit instead of grid?
The advantages of conducting inspections on a circuit basis include the ability to assign contractors to a complete circuit (even if the circuit traverses multiple districts), and integration with other wildfire mitigation efforts (e.g., PSPS).
In certain instances, there are advantages to conducting inspections on a grid basis. For example, conducting inspections on a grid-by-grid basis allows smaller, geographically adjacent bundles of work to be coordinated and measured for completion and invoiced on a more timely basis. This also helps in planning the work to maintain a normalized amount of contractor work volume on a monthly basis.
c. What was the feedback from the Independent Third-Party Evaluation that triggered and/or informed this forthcoming switch from grids to circuits?
The third-party evaluator observed that using a consistent, circuit-based approach for all VM activities (rather than a mix of grid-based and circuit-based) would be preferable as it could help inform PSPS decision-making (which is done on a circuit-basis) and also allow designation of hazards along an entire circuit. SCE had been considering transitioning all inspections to circuits prior to the Independent Third-Party Evaluation.</t>
  </si>
  <si>
    <t>https://www.sce.com/sites/default/files/AEM/Data%20Requests/2023/OEIS-P-WMP-2023-SCE-004.zip</t>
  </si>
  <si>
    <t>02_OEIS-P-WMP_2023-SCE-004 Q.02 Answer</t>
  </si>
  <si>
    <t>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</si>
  <si>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000000"/>
        <rFont val="Times New Roman"/>
        <family val="1"/>
      </rPr>
      <t xml:space="preserve">a. Page 395 says there are four “risk categories A, B, C, and D (with A being the highest risk category)” however on the next page, in Figure SCE 8-39, there is an E category. Explain category E and how it will be inspected under HTMP and otherwise.
SCE would like to clarify that there is no Tree Risk Index (TRI) risk category “E”. The letters A through E in the column and row axes of Figure SCE 8-39 are simply axis labels denoting different values for the probability of ignition and Technosylva consequence and severe risk areas, respectively, which are used in the TRI model to calculate risk scores. Therefore, these letter labels are not indicators of TRI scores. Currently, there are only four TRI risk categories (A, B, C, and D), which are identified by colors (red, orange, yellow, and green) as noted in the legend at the bottom of the figure below (see in PDF response).
b. Provide a GIS layer showing the distribution grids with their assigned tree risk index category.
Please see attached files entitled “OEIS04Q2b_GridID_TRIRanking_CONFIDENTIAL.gdb” and
“OEIS04Q2b_GridID_TRIRanking_Dist50_Circuits_CONFIDENTIAL.gdb” for the GIS layers
showing the distribution grids with their assigned TRI category.1
The file entitled “OEIS04Q2b_GridID_TRIRanking_CONFIDENTIAL.gdb” depicts the majority of
SCE’s distribution grids in HFRA that are assigned a TRI category and
“OEIS04Q2b_GridID_TRIRanking_Dist50_Circuits_CONFIDENTIAL.gdb” depicts certain grids
located within District 50.
</t>
    </r>
    <r>
      <rPr>
        <sz val="9"/>
        <color rgb="FFFF0000"/>
        <rFont val="Times New Roman"/>
        <family val="1"/>
      </rPr>
      <t>CONFIDENTIAL
The Attachment(s) Are Marked Confidential In Accordance With Applicable Law and Regulations.
Basis for Confidentiality In Accompanying Confidentiality Declaration.
Public Disclosure Restricted.</t>
    </r>
  </si>
  <si>
    <t xml:space="preserve">02 Supplemental </t>
  </si>
  <si>
    <t>02Supplemental_OEIS-P-WMP_2023-SCE-004 Q.02 Supplemental Answer</t>
  </si>
  <si>
    <t>Regarding SCE’s Tree Risk Index 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</si>
  <si>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FF0000"/>
        <rFont val="Times New Roman"/>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rPr>
      <t>In our supplemental response to Question 2b of this data set, SCE provides two updated GIS layers and associated TRI rankings in attachment “OEIS04Q2b_Supplemental_GridID_TRIRanking_CONFIDENTIAL.zip”.
Of the 728 grids submitted in the response to the original question, 13 grids were removed due to not having HFRA status. SCE also added 78 grids (primarily representing grids that contain less than 0.5 mile of HFRA distribution circuitry, for which SCE did not originally compute TRI rankings). Therefore, the total quantity of grids with TRI rankings has changed from 728 to 793 (net increase of 65 grids).</t>
    </r>
  </si>
  <si>
    <t>SPD-SCE-2023-003</t>
  </si>
  <si>
    <t>01_SPD-SCE-2023-003 Q.01 Answer</t>
  </si>
  <si>
    <t xml:space="preserve">Regarding costs inherent in SCE’s undergrounding grid hardening mitigation initiative projects, used in calculating cost efficiency and project feasibility as described in the 2023-2025 WMP (p. 256-8 and p. 753), to date and looking forward:
a.	What was the average cost per circuit mile for undergrounding in 2022, 2021, and 2020, in the HFTD, non-HFTD, and Territory-wide?
b.	What is the average cost per circuit mile expected in 2023, 2024, and 2025, in the HFTD, non-HFTD, and Territory-wide?  
c.	For sub-parts a. and b., explain expected, average year-over-year cost changes.
</t>
  </si>
  <si>
    <t>What was the average cost per circuit mile for undergrounding in 2022, 2021, and 2020, in the HFTD, non-HFTD, and Territory-wide?
The table below shows the average cost per circuit mile for 2021 and 2022 for completed targeted undergrounding (TUG) projects specific to wildfire mitigation. SCE did not install any TUG miles in 2020. All of these miles were installed in SCE’s HFTD.
Table 1: Average Unit Costs for TUG Projects in HFTD
The next table shows the average cost per circuit mile for completed Rule 20A projects by HFTD
and non-HFTD in 2020-2022. Please note that Rule 20A projects have shorter lengths, from a few
hundred feet to less than 2 miles, and therefore the costs were calculated per foot and interpolated
into miles. Also, the Rule 20A unit cost in HFTD was based on one project.
Table 2: Average Unit Costs for Rule 20 Projects in HFTD and non-HFTD
*The average unit costs are calculated using the total costs associated with the miles installed in 2021 or 2022, which
could span multiple years.
b. What is the average cost per circuit mile expected in 2023, 2024, and 2025, in the HFTD, non-
HFTD, and Territory-wide?
The table below shows the expected average cost per circuit mile for future targeted
undergrounding projects in 2023-2025 in the HFTD. These unit cost assumptions are consistent
with those included in SCE’s 2025 General Rate Case.
Table 3: Forecast Average Unit Costs for TUG and Rule 20A Projects
c. For sub-parts a. and b., explain expected, average year-over-year cost changes.
For sub-part a, the average year-over-year cost changes are due to inflationary cost pressures and
contract rate increases.
For sub-part b, the average year-over-year cost changes are due to the level of difficulty of the
projects. The primary cost driver of the underground project is the level of difficulty in the terrain
and topographical locations. To assess these factors, SCE characterizes the difficulty of each TUG
project as low, medium, high, or not feasible. A low difficulty level is associated with flat and rural
areas, requiring less civil construction and minimal paving (even no paving if it is a dirt road). A
medium difficulty level is associated with a mix of residential and rural areas. A high difficulty
level is associated with rocky and hilly terrain and a high density of population, requiring extensive civil construction and significant re-routing. Generally speaking, the miles installed in 2021 and 2022 had a low difficulty rating and did not include secondary and services work. The difficulty level of those miles is not representative of the difficulty level of the miles SCE expects to underground in 2023, 2024, and 2025.</t>
  </si>
  <si>
    <t>https://www.sce.com/sites/default/files/AEM/Wildfire%20Mitigation%20Plan/2023-2025/SPD-SCE-2023-003.zip</t>
  </si>
  <si>
    <t>02_SPD-SCE-2023-003 Q.02 Answer</t>
  </si>
  <si>
    <t>Provide the utility’s cost estimate breakdown for undergrounding per mile. Provide the cost estimate in a commonly used cost-estimating format (e.g., Uniformat). If the utility uses a different format, provide internal documentation on that format so SPD can understand the cost estimate.</t>
  </si>
  <si>
    <t>Please see the attached spreadsheet, “SPD-SCE-2023-003 Q2 Cost Estimate.xlsx,” showing how SCE derives its weighted unit costs for the 2023-2028 period, as depicted in SCE’s 2025 GRC TUG workpaper. This workpaper details how the unit costs are developed in consideration of the anticipated level of difficulty, composition of primary, secondary, and service lines, meter relocations, escalation, and environmental costs. Note that the anticipated level of low, medium, and high difficulty is preliminary and could change as each project goes through the planning/design and final construction process.</t>
  </si>
  <si>
    <t>SPD-SCE--2023-003</t>
  </si>
  <si>
    <t>03_SPD-SCE-2023-003 Q.03 Answer</t>
  </si>
  <si>
    <t>How is SCE incorporating subsurface variability (e.g., encountering hard rock, slope, or other conditions presenting significant, physical obstacles) into undergrounding cost calculations?  Provide an example.</t>
  </si>
  <si>
    <t>The spreadsheet provided in SCE’s response to Q2, “SPD-SCE-2023-003 Q2 Cost Estimate.xlsx,” shows how SCE is incorporating subsurface variability (e.g., rocky, hilly terrain) and other factors (e.g., rerouting, permitting/construction difficulties) into the undergrounding cost calculations. For example, in areas that have hilly, rugged terrain, with a significant re-routing required (pictured below) and complex environmental considerations, SCE estimates the unit cost could be at least $4.5 million.
The figure below shows an example of a necessary re-route. The picture on the left shows the current overhead line path, crossing a steep, hilly terrain. The lines may need to be moved to the road to avoid environmental/operational considerations associated with heavy equipment access to construct and/or maintain lines, as shown in the picture on the right. Re-routing requires an additional length of underground trench, conductor, labor, and materials.</t>
  </si>
  <si>
    <t>04_SPD-SCE-2023-003 Q.04 Answer</t>
  </si>
  <si>
    <t xml:space="preserve">Some California electrical utilities have stated that CalTrans trench depth requirements exceeded their trench depth requirements. How has this impacted costs and planning? For planning purposes, what percentage of the anticipated undergrounding miles will be impacted by the CalTrans trench depth requirements for 2023-2025? </t>
  </si>
  <si>
    <t>The CalTrans trench depth requirement can impact project cost, extend planning and construction timelines to incorporate the deeper trench specified, and potentially extend time to obtain permitting required by CalTrans. Projects that are in a Caltrans right of way are considered to be in the high difficulty level, with an average cost of $4.5M per mile. SCE’s response to question 2 includes the spreadsheet titled “SPD-SCE-2023-003 Q2 Cost Estimate.xlsx,” which shows the various difficulty levels that SCE incorporates into its undergrounding cost forecast calculations.
The percentage of the anticipated overhead miles impacted by the CalTrans trench depth requirement is approximately 7% or about 6.8 miles of the 91 miles for 2023-2025.</t>
  </si>
  <si>
    <t>05_SPD-SCE-2023-003 Q.05 Answer</t>
  </si>
  <si>
    <t xml:space="preserve">How does service life impact cost calculation? </t>
  </si>
  <si>
    <t>The service life does not impact the cost calculation.</t>
  </si>
  <si>
    <t>06_SPD-SCE-2023-003 Q.06 Answer</t>
  </si>
  <si>
    <t xml:space="preserve">What is the estimated multiplier for conversion from overhead line to underground line (e.g., 1.25 Mile OH converts to 1.00 Mile UG)?
a.	How was this conversion rate derived? 
b.	How was it established as the accepted/operating average for planning purposes? 
</t>
  </si>
  <si>
    <t>What is the estimated multiplier for conversion from overhead line to underground line (e.g., 1.25 Mile OH converts to 1.00 Mile UG)?
The estimated conversion rate (or re-route factor) from overhead to underground line varies according to the difficulty level of construction. For instance, in the spreadsheet titled “SPD-SCE-2023-003 Q2 Cost Estimate.xlsx,” SCE assumes a 10% re-route factor for medium difficulty level and 20% for high difficulty.
a. How was this conversion rate derived?
The conversion rate is based on an evaluation of the areas of work. For instance, in looking at the high-level scope for projects submitted for 2024-2026 completion dates, which has a mix of medium to high difficulty level, the ratio of the total miles planned for UG and the total OH miles planned for removal is 1.15. It should be noted that circuit mileage for each project is subject to change throughout the project lifecycle.
b. How was it established as the accepted/operating average for planning purposes?
The 1.15 conversion rate is deemed acceptable based on engineering review of scoping TUG projects for each level of difficulty so far. Please see the response to part (a) for additional information.</t>
  </si>
  <si>
    <t>07_SPD-SCE-2023-003 Q.07 Answer</t>
  </si>
  <si>
    <t xml:space="preserve">On pilot projects completed to date:
a.	What is the total all-in cost per mile?
b.	What is the breakdown of project costs per mile? SPD expects to see the following components inside of the costs, although SPD understands they may not be broken down in this exact format:
i.	Scoping (e.g., primary line, secondary line, service drop)
ii.	Design (e.g., fees for both internal and external designers)
iii.	Design Estimating (e.g., labor, materials, other costs)
iv.	Dependencies (e.g., permits, contracts, long-lead materials)
v.	Construction (e.g., civil construction, electric construction)
vi.	Other? (e.g., direct payments to homeowners so homeowners may complete work such as landscaping or road repair)
</t>
  </si>
  <si>
    <t>a. Please refer to SCE’s response to question 1 for the cost per mile by the completed year 2021 and 2022 for TUG projects.
b. Please see the attached spreadsheet, “SPD-SCE-2023-003 Q7 Recorded Costs.xlsx” for the breakdown of the TUG project costs for completed year 2021 and 2022. The costs are recorded in our system of records by the following categories, which includes some of the format that SPD is requesting, but not all: Labor, Material, Contract, and Overhead. The miles completed in 2021 and 2022 are all primary lines (no secondaries nor service drops).</t>
  </si>
  <si>
    <t>OEIS-P-WMP_2023-SCE-005</t>
  </si>
  <si>
    <t>01_OEIS-P-WMP_2023-SCE-005 Q.01 Answer</t>
  </si>
  <si>
    <t>a. In Table 8-15, SCE sometimes uses “plans to inspect” and other times uses “will inspect” when setting VM targets. For example, “SCE plans to inspect 1,900 grids” versus “SCE will inspect at least 1,020 HFRA circuit miles.”
i. Explain if and how these terms, “plans to” and “will,” differ to SCE as it relates to its vegetation management targets.</t>
  </si>
  <si>
    <t>The terms “will inspect” and “plans to inspect” as they relate to SCE’s vegetation management 
targets can be interpreted as having an equivalent meaning of “will inspect” in Table 8-15.</t>
  </si>
  <si>
    <t>https://www.sce.com/sites/default/files/AEM/Wildfire%20Mitigation%20Plan/2023-2025/OEIS-P-WMP_2023-SCE-005.zip</t>
  </si>
  <si>
    <t>02a</t>
  </si>
  <si>
    <t xml:space="preserve">02a_OEIS-P-WMP_2023-SCE-005 Q.02a Answer </t>
  </si>
  <si>
    <t xml:space="preserve">a. Provide the inspection checklists used for both SCE’s patrols and detailed inspections.
</t>
  </si>
  <si>
    <t>Regarding detailed inspections, please refer to the inspection checklist “Distribution Ground 
InspectApp Survey Approved 2022-05-20.” 
Regarding patrols, SCE’s Annual Grid Patrol program follows GO 165 guidance in which it states:
"Patrol inspection” shall be defined as a simple visual inspection, of applicable utility equipment 
and structures, that is designed to identify obvious structural problems and hazards. Although a 
checklist is neither required nor completed, further details regarding methods and procedures for the 
patrol can be referenced within the file: “Distribution Inspection and Maintenance Program 
(DIMP).”</t>
  </si>
  <si>
    <t>02b</t>
  </si>
  <si>
    <t xml:space="preserve">02b_OEIS-P-WMP_2023-SCE-005 Q.02b Answer </t>
  </si>
  <si>
    <t>b. Provide the QA/QC inspection checklists used for asset-related inspections.</t>
  </si>
  <si>
    <t>When performing asset-related inspections, the Compliance &amp; Quality organization assesses 
compliance with CPUC General Orders and various SCE maintenance, inspection, and/or
construction standards specific to the program or inspection being evaluated.</t>
  </si>
  <si>
    <t>02c</t>
  </si>
  <si>
    <t xml:space="preserve">02c_OEIS-P-WMP_2023-SCE-005 Q.02c Answer </t>
  </si>
  <si>
    <t>c. If SCE tailors its inspections specifically to inspect wildfire risk specific items, identify which items within the checklist this applies to, particularly if such differs from standard GO 95 inspections.</t>
  </si>
  <si>
    <t>SCE’s annual grid patrol and detailed inspections are used to identify GO 95 safety and reliability 
issues in accordance with GO 165 timing. Although a checklist is neither required nor completed, 
further details regarding methods and procedures for the patrol can be referenced within the file: 
“Distribution Inspection and Maintenance Program (DIMP).” SCE detailed inspections go beyond 
this in HFTD to identify conditions that may not be a specific focus in GO 95, but still pose safety 
and reliability risk, as well wildfire risk.
SCE’s inspection form has been updated as SCE’s understanding of wildfire risk has evolved, and 
to formalize questions that inspectors are required to address in their inspections. In some cases, this 
involved the identification of specific types of issues in the checklist for which inspectors are 
specifically required to evaluate. To this end, SCE added questions to its inspection checklist 
performed within HFTD to help identify issues that may indicate wildfire risk. Additionally, SCE 
has added questions to the inspection checklist to capture additional asset-related data that can be 
useful to incorporate into SCE’s wildfire risk assessments. This data helps to provide information 
for evaluating wildfire risk and to maintain current and relevant data for SCE assets within its 
HFTD.
Please refer to the file “Distribution Inspection Survey Questions_2022” which indicates several of 
these questions that SCE has added to its HFTD checklist since its inception in 2020. SCE indicates 
the question ID, which can be cross-referenced to the full question text and responses in the file 
“Distribution Ground InspectApp Survey Approved 2022-05-20."</t>
  </si>
  <si>
    <t>02d</t>
  </si>
  <si>
    <t xml:space="preserve">02d_OEIS-P-WMP_2023-SCE-005 Q.02d Answer </t>
  </si>
  <si>
    <t xml:space="preserve">
d. On average, how many detailed inspections are completed by inspectors per day?</t>
  </si>
  <si>
    <t>On average, in 2023, SCE is completing 14.8 detailed inspections per crew/per day with our new 
360-degree inspection. Our 360-degree inspection is a combined detailed ground and aerial 
inspection of our distribution assets in SCE’s High Fire Risk Area (HFRA).</t>
  </si>
  <si>
    <t>03_OEIS-P-WMP_2023-SCE-005 Q.03 Answer</t>
  </si>
  <si>
    <t>a. In relation to risk model output, provide the number of circuit segments that fall under the top 20% based on risk ranking.
b. Provide the associated total mileage from part (a).
c. Provide the associated total mileage from part (a) broken out by year in which SCE has planned covered conductor installation.</t>
  </si>
  <si>
    <t>Based on IWMS risk ranking, the values below reflect the top 20% highest risk (under IWMS) 
segments/miles of bare overhead distribution conductor in HFRA:
a. 19,053 segments
b. The cumulative length of the segments in part a. is approximately 1,312 miles
c. See table in PDF response
* Planned construction dates could change due to factors including construction priority, 
environmental constraints, and resource plans.</t>
  </si>
  <si>
    <t>Top Risk-Contributing Circuits/Segments/Spans (6.4.2)</t>
  </si>
  <si>
    <t>04_OEIS-P-WMP_2023-SCE-005 Q.04 Answer</t>
  </si>
  <si>
    <t>a. On page 536 of SCE’s 2023-2025 WMP, SCE states that it “performs annual communications tests in advance of the peak wildfire season.” Please explain what these communications tests entail and provide any reports describing the results of these tests for 2021, 2022, and 2023 (if available).</t>
  </si>
  <si>
    <t>In advance of fire season, SCE conducts two communication exercises with Public Safety Partners 
(PSPs). In 2023, the first communication test was conducted on April 26, 2023. The 
communication test sends a test message to PSPs twice a year to test their communication 
preference.
PSPs are notified via their communication preference as text, email or voice call. After conducting 
the test, SCE reviews notifications that were not delivered due to a bad email or phone number and 
requests that the PSP update the contact information.
The next test is scheduled for August 16, 2023. 
For 2023: 5,638 unique device count of which 2% failed, which represents 164 unique device count. 
For 2022: 5,052 unique device count of which 8% failed, which represents 436 unique device count.
For 2021: 4,218 unique device count of which 8% failed, which represents 351 unique device count</t>
  </si>
  <si>
    <t>Emergency Preparedness Plan (8.4.2)</t>
  </si>
  <si>
    <t xml:space="preserve">05_OEIS-P-WMP_2023-SCE-005 Q.05 Answer </t>
  </si>
  <si>
    <t>a. SCE’s Table 8-37 “Key Gaps and Limitations in Integrating Wildfire- and PSPS-Specific Strategies into Emergency Plan” (page 537) lists “training” and “after-action report reviews” as gaps or limitations.
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ii. Please also provide further details on how the remedial action plans will resolve these specific limitations.
iii. Are there any other factors limiting the evaluation, development, or integration of wildfire- and PSPS-specific strategies into SCE’s overall emergency preparedness plan, beyond training and after-action report reviews?</t>
  </si>
  <si>
    <t>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SCE would like to clarify that although “training” and “after-action report reviews” are included in 
SCE’s Table 8-37, SCE listed these activities as general and ongoing efforts to continually learn and 
improve from each exercise and real-world instance rather than in reference to specific gaps or 
limitations of the Emergency Plan. While specific protocols and procedures are required for PSPS –
many as a result of regulatory requirements – SCE has aligned these PSPS specific protocols with 
its All Hazards Plan such that no material gaps or limitations exist between the two. SCE’s All 
Hazards Plan provides the overarching governance, guidance, and framework for all emergency 
responses regardless of hazard type. The PSPS specific protocols are developed to specifically 
address unique actions or notifications for PSPS. These PSPS specific protocols and plans are 
complimentary to and in alignment with the All Hazards Plan and do not replace the fundamental 
processes and policies of the All Hazards Plan.
ii. Please also provide further details on how the remedial action plans will resolve these specific 
limitations.
The remedial action plans continue training and after-action reporting in order to continually 
improve the overall process. As part of the AAR, the issue and description are listed along with a 
proposed resolution and timeline for completion to help ensure any listed action item is addressed 
and resolved.
iii. Are there any other factors limiting the evaluation, development, or integration of wildfire- and 
PSPS-specific strategies into SCE’s overall emergency preparedness plan, beyond training and 
after-action report reviews?
See response to sub-part i.</t>
  </si>
  <si>
    <t>06i</t>
  </si>
  <si>
    <t>06i_OEIS-P-WMP_2023-SCE-005 Q.06i Answer</t>
  </si>
  <si>
    <t xml:space="preserve">a. For SCE’s 3- and 10-year Community Outreach objectives, some methods of verification are unclear.
i. Objective (3-year): Actively collaborating with stakeholder networks and partnerships to better understand customer, community and stakeholder specific needs and develop tailored solutions, including AFN.
Method of Verification: See Table 8-44 and Table 8-59
(1) The referenced tables provide lists of state and local agencies and community partners that SCE collaborates with, including the collaborative roles. Is there another form of documentation or reporting that SCE uses as a means of verifying progress toward this objective?
(a) If so, what is that documentation?
(b) If not, how does SCE verify progress toward “better understand[ing] customer, community and stakeholder specific needs and develop[ing] tailored solutions” as a result of this collaboration?
</t>
  </si>
  <si>
    <t>SCE collaborates with a variety of community partners. As part of the 3-year objective, there are 
various means SCE uses to gauge collaboration with stakeholders and address their needs. These 
efforts can be documented through the tables previously identified, and also through related surveys 
and reports, as discussed below. For collaboration with city and county local elected officials and 
leadership, please see attachment titled 2023 04 PG SCE wildfire risk reduction MEMO.pdf for 
survey results on SCE’s wildfire reduction work and the PSPS program.
As part of sce.com, there is an area dedicated to Wildfire Communications where customers can 
access important Wildfire Safety and PSPS related customer communications. There are areas for 
Customer and Community engagement, including information on Community Safety Meetings 
(upcoming and recordings of past meetings) allowing for customer feedback and questions during 
the meetings. In addition, after-meeting surveys are conducted that help inform if customers have a 
better understanding of SCE’s wildfire mitigation activities and PSPS practices.
To better understand the needs of Access and Functional Need (AFN) customers, SCE collaborated 
with community stakeholders and partners as part of the 2023 AFN Core Planning Team which was 
comprised of 13 organizations representing the diverse needs of the AFN community. The planning team identified goals and objectives to measure the impacts of PSPS events on individuals with 
AFN, which include awareness of PSPS support resources, ability to use necessary medical 
equipment during PSPS events, and satisfaction with the support services offered. The progress of 
these goals and objectives are reported both in SCE’s AFN Plan1 and the associated Quarterly 
Updates.</t>
  </si>
  <si>
    <t>Community Outreach and Engagement Overview (8.5.1)</t>
  </si>
  <si>
    <t>06ii</t>
  </si>
  <si>
    <t>06ii_OEIS-P-WMP_2023-SCE-005 Q.06ii Answer</t>
  </si>
  <si>
    <t>ii. Objective (10-year): Continue to look for ways to expand engagement with agencies outside of CA, including supporting IWRMC's efforts to expand utility membership base and appoint leaders to its Executive Steering Group.
Method of Verification: Engagements with outside agencies
(1) What specific documentation or reporting is SCE referring to as a means of verifying its “expand[ed] engagement with agencies outside of CA”?</t>
  </si>
  <si>
    <t>Per Section 8.5.5 of SCE’s 2023-2025 Wildfire Mitigation Plan, SCE continues to seek 
improvements to its wildfire mitigation approaches and further reduce wildfire risk by increasing 
opportunities to collaborate and exchange ideas with other utilities, technology developers, 
communities and governmental agencies. This includes memberships in industry organizations such 
as the International Wildfire Risk Management Consortium (IWRMC) which has members from the 
United States, Canada, South America, and Australia. IWRMC’s mission is to facilitate a system of 
working and networking channels between members of the global utility community to support 
ongoing sharing of data, information, technology, and practices, and proactively address wildfire 
risk through learning, innovation, analysis, and collaboration. 
SCE participates in monthly working team meetings, quarterly webinars, and an annual in-person 
conference as part of the IWRMC. The monthly working team meetings are intended to enable 
acceleration of learning and information sharing among its members. There are focused discussions 
on current topics relevant to the specific working group (e.g., vegetation management, operations &amp; 
protocols), member presentations sharing their practices/protocols, and open round tables to 
highlight critical urgent issues.
Monthly meeting notices with agendas are sent by the IWRMC in advance of sessions. 2023 
working group meeting dates include 1/8, 3/22, 4/27. There were no working team meetings in 
February due to the annual IWRMC conference which occurred 2/13 – 2/16 in San Ramon, CA. 
SCE sent representatives to participate in the annual conference which was dedicated to topics such 
as climate change resilience and emerging technologies for wildfire risk mitigation. 
SCE’s engagement with outside agencies in these activities can be verified through documentation 
noting SCE’s attendance and participation at IWRMC events and meetings, SCE’s presence on 
agenda (if applicable), calendar entries and potentially other means over time.</t>
  </si>
  <si>
    <t>OEIS-P-WMP_2023-SCE-006</t>
  </si>
  <si>
    <t>01_OEIS-P-WMP_2023-SCE-006 Q. 01 Answer</t>
  </si>
  <si>
    <t>a. From Section 8.4.2.2, Table 8-38 (page 541) what National Incident Management System (NIMS) positions is SCE training for and anticipate staffing during an emergency event?
i. Is each position listed in Table 8-38?
ii. If not, please list any additional positions with the information required in Table 8-38.</t>
  </si>
  <si>
    <t>SCE’s Incident Management Team program follows National Incident Management System (NIMS) and Incident Command System (ICS) methodology including all core incident management team positions. Over 800 SCE employees are assigned to over 30 different IMT positions that are aligned with the NIMS model. SCE has five functional IMTs (Electrical Services, IT, Generation, Security/Facilities and PSPS) that include discipline-specific Incident Commanders and Operations Section Chiefs and Branch Directors.
i. The positions listed in Table 8-38 represent the core PSPS positions used for PSPS activations and would be supported by additional Command and General Staff positions such as Public Information Officer, Safety Officer, Liaison Officer and other All Hazard support positions as needed. All IMT members undergo initial qualification training which includes FEMA’s NIMS/ICS courses, position-specific training and an operations-based exercise/simulation. All IMT members are required to maintain their qualification annually via a combination of curriculum based courses and complete one operations-based exercise.
ii. See response above.</t>
  </si>
  <si>
    <t>https://www.sce.com/sites/default/files/AEM/Wildfire%20Mitigation%20Plan/2023-2025/OEIS-P-WMP_2023-SCE-006.zip</t>
  </si>
  <si>
    <t>02_OEIS-P-WMP_2023-SCE-006 Q. 02 Answer</t>
  </si>
  <si>
    <t>a. Following the June 1, 2023 Call to Discuss the 2023 WMP, please provide Emergency Preparedness AARs for Calendar Years 2021, 2022 and 2023 (if applicable), including any updates to Corrective Action Plan measures.</t>
  </si>
  <si>
    <t>Please see following attachments for the After Action Reports (AAR) from 2023, 2022 and 2021. Please note that AARs are broken down by year and by incidents and Exercises/Drills/Tabletops. SCE has removed employee names from the documents.
AAR 2022 – PSPS Incidents
2022.06.17 PSPS Incident AFTER ACTION REPORT.PDF
2022.07.22 - PSPS Incident Event - AFTER ACTION REPORT.PDF
2022.09.09 - PSPS IMT Incident - AFTER ACTION REPORT.PDF
2022.10.22 - PSPS IMT Event - AFTER ACTION REPORT.PDF
2022.11.18 PSPS IMT Event - AFTER ACTION REPORT.PDF
2022.11.24 - PSPS IMT Event AFTER ACTION REPORT.PDF
AAR 2022 – PSPS Exercises / Drills / Tabletops
2022.05.16 - PSPS FE SERIES AFTER ACTION REPORT.PDF
2022.08.03-04 - PSPS Central Data Platform Stress Test - AFTER ACTION REPORT.PDF
AAR 2021 - PSPS Incidents
2021.04.12 AAR PSPS Incident – AFTER ACTION REPORT.PDF
PSPS IMT 6.13 AAR PSPS IMT Incident.pdf
2021.09.30 PSPS IMT Event - After Action Report.PDF
2021.10.08 PSPS IMT Event - AFTER ACTION REPORT.PDF
2021.10.13 AND 2021.10.16 PSPS IMT EVENT - AFTER ACTION REPORT.PDF
2021.10.22 PSPS IMT EVENT - AFTER ACTION REPORT.PDF
2021.11.18 PSPS IMT EVENT - AFTER ACTION REPORT.PDF
2021.11.24 PSPS IMT EVENT - AFTER ACTION REPORT.PDF
AAR 2021 - Exercises / Drills / Tabletops
RG VIII AAR Final.PDF</t>
  </si>
  <si>
    <t>03_OEIS-P-WMP_2023-SCE-006 Q. 03 Answer</t>
  </si>
  <si>
    <t>a. Following the June 1, 2023 Call to Discuss the 2023 WMP, please provide the PSPS Resource Booklet that is shared with local agencies in support of the Access and Functional Needs community.</t>
  </si>
  <si>
    <t>Please see attachment titled 2023 PSPS Resource Guide for Local and Tribal Governments.pdf, which was distributed on May 22, 2023.</t>
  </si>
  <si>
    <t>04_OEIS-P-WMP_2023-SCE-006 Q. 04 Answer</t>
  </si>
  <si>
    <t>a. Following the June 1, 2023 Call to Discuss the 2023 WMP, please provide URLs to the 2021, 2022, and 2023 (if applicable) public partner safety partner Working Group Reports submissions that were mentioned.</t>
  </si>
  <si>
    <t>Please see the links in the PDF response for the Working Group and Advisory Group Reports for 2023, 2022 and 2021.</t>
  </si>
  <si>
    <t>External Collaboration and Coordination (8.4.3)</t>
  </si>
  <si>
    <t>SPD-SCE-2023-004</t>
  </si>
  <si>
    <t>01_SPD-SCE-2023-004 Q.01 Answer</t>
  </si>
  <si>
    <t>In Section 8.4.1.3, WMP page 528, the Scope of PSPS Events (total) in Table 8-36 for year 2021 is 232. Explain why the value for year 2022 is only 13, then goes back up to approximately 200 projected in each of years 2023-2025?</t>
  </si>
  <si>
    <t>The 2022 fire year was mild compared to 2021, with PSPS conditions met on only six occasions. In 2022, SCE de-energized a total of 13 circuits between the July 22, November 19 and November 24 PSPS events.
The estimate provided for approximately 200 projected circuits de-energized due to PSPS in each of years 2023-2025 is based on the average scope of PSPS events in 2020-2022 with a forecast 6% reduction in scope applied across each future year to account for planned grid hardening improvements. Further discussion on these figures can be found on page 621 of SCE’s WMP.
It is important to note that while the projected performance metrics for 2023, 2024, and 2025 are based on the recorded metrics for 2020, 2021 and 2022, the recorded metrics for these years is driven by the weather and fuel conditions experienced in those years. Actual performance metrics for future years will be determined in part by unknown future weather and fuel conditions and may vary from projected figures.</t>
  </si>
  <si>
    <t>https://www.sce.com/sites/default/files/AEM/Wildfire%20Mitigation%20Plan/2023-2025/SPD-SCE-2023-004.zip</t>
  </si>
  <si>
    <t>Emergency Preparedness Overview (8.4.1)</t>
  </si>
  <si>
    <t>02_SPD-SCE-2023-004 Q.02 Answer</t>
  </si>
  <si>
    <t xml:space="preserve">In Section 8.4.2.1, WMP page 536, EONS is the primary tool used to communicate with customers regarding PSPS events. To help ensure customer safety, does SCE have data about notice effectiveness? For example, if 100 customers were sent communications, how does SCE know if all received the information and do data exist about how many of those confirmed were AFN/medical baseline? </t>
  </si>
  <si>
    <t>• Does SCE have data about notice effectiveness?
SCE interprets the term “notice effectiveness” to refer to whether a PSPS notice reached a customer through at least one channel of communication such as e-mail, text, phone. Yes, SCE has notification response data indicating whether a PSPS notice was successfully delivered to a customer. This data is maintained in SCE’s notification system.
• How does SCE know if all customers received the information?
Notification system response data can be analyzed against notification origination data to determine if notifications have been delivered to customers in scope for PSPS. Pursuant to the CPUC’s PSPS notification guidelines, SCE confirms notification delivery and includes in the PSPS post-event reports positive notification information for Medical Baseline customers and self-certified vulnerable customers.1 Although the CPUC does not require positive notification for other types of customers, SCE has recently developed a capability to integrate EONS and the Centralized Data Platform, allowing SCE to report in the Missed Notification Table of its PSPS post-event reports instances where notifications were sent to customers but not successfully delivered.
• Does data exist about how many of those confirmed were AFN/medical baseline?
Yes, please see response above regarding Medical Baseline and self-certified customers (both types are considered AFN customers). SCE’s data collection process for notifications includes customer profiles and metadata such as whether a customer is enrolled in the Medical Baseline program.</t>
  </si>
  <si>
    <t>03_SPD-SCE-2023-004 Q.03 Answer</t>
  </si>
  <si>
    <t>Section 8.5.6, WMP page 609, discusses Engagement with AFN and Socially Vulnerable Populations. Regarding AFN/Medical Baseline, if data is lacking due to ineffective or inefficient community outreach/engagement, why are enhancing specific outreach/engagement methods chosen, as detailed in Table SCE 8-17, and believed to be effective? What are the forecast improvements in metrics and values?</t>
  </si>
  <si>
    <t>Given that the Maturity Model recognizes opportunities to obtain targeted feedback from community partners representing individuals with AFN, SCE chose to enhance working relationships with at least one community partner for each of the key AFN, medical baseline, and socially vulnerable groups at the County and/or City level within SCE’s service area. These relationships provide valuable insight regarding each county’s AFN population, facilitates the distribution of information through these community partners, and increases the awareness of SCE's programs and services available to individuals with AFN. The improvements identified in this space will allow SCE to improve maturity in these sub-capabilities over the next few years.
SCE clarifies that it does not view our current Access and Function Needs (AFN) and Medical Baseline (MBL) data as lacking. SCE currently utilizes customer sourced data (e.g., CARE, FERA and MBL program enrollment data, customer preferences such as large font, etc.) and is supplementing this data through direct outreach to residential customers in the form of a survey. In Q4 2022, SCE launched the Access &amp; Functional Needs Self-Identification (Self ID) survey pilot to learn more about customers living in High Fire Risk Areas (HFRA). The pilot concluded in Q1 2023 and resulted in nearly a 20% response rate. Using insights from the pilot, SCE will continue to conduct the AFN Self-Identification survey to obtain additional data on households with AFN living in a HFRA.
The forecast improvements are utilizing customer response data from the AFN Self ID survey to target marketing, outreach, and education to customers who have indicated that there is an Access or Functional Need in the household but are not currently enrolled in one or more of SCE’s customer support programs. The increase in customer awareness will be measured through our annual In-Language Pre &amp; Post Wildfire Communications Survey.</t>
  </si>
  <si>
    <t>Maturity Advancement (8.5.6)</t>
  </si>
  <si>
    <t>OEIS-P-WMP_2023-SCE-007</t>
  </si>
  <si>
    <t>01_OEIS-P-WMP_2023-SCE-007 Q. 01 Answer</t>
  </si>
  <si>
    <t>For SCE’s 3- and 10-year Emergency Preparedness Objectives (Tables 8-33 and 8-34), for the four (4) Objectives listed below, the Methods of Verification are unclear. Please specify what documentation or reporting is available to verify progress toward each objective.</t>
  </si>
  <si>
    <t>Please see the attachment titled Tables 8-33 and 8-34.pdf for additional details on methods of verification.</t>
  </si>
  <si>
    <t>https://www.sce.com/sites/default/files/AEM/Data%20Requests/2023/OEIS-P-WMP-2023-SCE-007.zip</t>
  </si>
  <si>
    <t>02_OEIS-P-WMP_2023-SCE-007 Q. 02 Answer</t>
  </si>
  <si>
    <t>In its response to Data Request OEIS-P-WMP-2023-SCE-002 SCE states that it did not utilize Landfire 2020 due to its late release date in June of 2022, but utilized the older version Landfire 2016 with an additional 19 edits to fuels and fire areas developed by Technosylva.
a. Will SCE be utilizing Landfire 2020 when it completes its next WMP submittal in 2024? If not, please explain why SCE will not be utilizing the most up-to-date version of Landfire. PG&amp;E and SDG&amp;E both use Landfire 2020.</t>
  </si>
  <si>
    <t>A schedule has not been issued that states the submittal date of the next WMP Update in 2024. However, at this time, SCE does not plan to use the LandFire 2020 fuel model as the basis of wildfire consequence modeling in its 2024 WMP update.
Instead, SCE plans to use a Technosylva-developed fuel model for our next WMP Update as this layer incorporates the remote-sensed data with the most up-to-date information about land disturbances and fuel types/amounts.
A preview of the sources and methods used to develop this fuel model can be found at https://gisportal.technosylva.com/portal/apps/storymaps/stories/cd2be1a093e14b0fa0101d6124c1b5c8</t>
  </si>
  <si>
    <t>OEIS-P-WMP_2023-SCE-008</t>
  </si>
  <si>
    <t>01_OEIS-P-WMP_2023-SCE-008 Q. 01 Answer</t>
  </si>
  <si>
    <t>Regarding Early Fault Detection Prioritization:
 a. SCE aims to implement 50 installations of Early Fault Detection (EFD) technology per year in 2023 and 2024, and 200 installations in 2025.
1. These installations will focus on locations where covered conductor has already been deployed in order to further mitigate the risk of ignitions.
2. Please provide details on the analysis or methodology used to prioritize the specific locations where this technology will be implemented.</t>
  </si>
  <si>
    <t>The methodology used for selecting EFD installation locations used circuit-level risk assessments to identify candidate circuits for EFD installations. EFD installations are scoped at the circuit level, benefitting from efficiencies in both the design and construction processes. SCE’s scope selection process is based on selecting EFD sites that provide the greatest expected risk reduction. Therefore, to maximize risk reduction at the circuit level, SCE estimated the EFD installation quantities for the circuits based on HFRA circuit miles. These estimated sensor installation quantities were used to calculate a risk per sensor benefit at the circuit level. SCE selected the circuits which provided the maximum or most efficient anticipated risk reduction based on the EFD sensor scope. This includes areas where covered conductor has been applied in SCE’s highest risk HFRA locations, in which case EFD scope is paired with covered conductor to further reduce the remaining risk not addressed by covered conductor.</t>
  </si>
  <si>
    <t>https://www.sce.com/sites/default/files/AEM/Wildfire%20Mitigation%20Plan/2023-2025/OEIS-P-WMP_2023-SCE-008.zip</t>
  </si>
  <si>
    <t>Grid Monitoring Systems (8.3.3)</t>
  </si>
  <si>
    <t>02_OEIS-P-WMP_2023-SCE-008 Q. 02 Answer</t>
  </si>
  <si>
    <t>Regarding Community Outreach Target Clarification:
a. Target &amp; Unit in Table 8-55 target: SCE plans to conduct at least five PSPS-related customer studies in 2023. In Table 8-56 the count for this target states Q2 and Q3 total four. Please confirm SCE is on track for its target total of five, or, if this is an error (e.g., typo).</t>
  </si>
  <si>
    <t>SCE is on track to complete a total of at least five PSPS-related customer studies by 2023 year-end. All of those studies are on track to be completed by the end of Q4, with some final reports completed by Q1 2024.</t>
  </si>
  <si>
    <t>OEIS-P-WMP_2023-SCE-009</t>
  </si>
  <si>
    <t>01_OEIS-P-WMP_2023-SCE-009 Q. 01 Answer</t>
  </si>
  <si>
    <t xml:space="preserve">Regarding Palantir Foundry:
a. Please explain SCE’s Palantir Foundry system and how it interacts with its Emergency Outage Notifications System (EONS) for PSPS events. Information to provide should include:
I. When did SCE begin using Palantir as a fully implemented system?
II. When did SCE begin using EONS?
III. What is the relationship between Palantir and EONS?
IV. If the Palantir/EONS combination has been utilized for a PSPS event, explain SCE’s experience with the combined system for each PSPS event it was used for.
V. How has the addition of Palantir changed SCE’s PSPS communications process? For partners? For customers? For the AFN community?
VI. If the Palantir/EONS combination has not yet been utilized, explain what Palantir/EONS testing results have shown.
VII. How does the addition of Palantir change SCE’s PSPS communications process? For partners? For customers? For the AFN community?
VIII. What challenges has SCE experienced with Palantir?
IX. What further improvements are needed in their combined interaction, if any.
</t>
  </si>
  <si>
    <t>Please explain SCE’s Palantir Foundry system and how it interacts with its Emergency Outage Notifications System (EONS) for PSPS events. Information to provide should include:
I. When did SCE begin using Palantir as a fully implemented system?
SCE began the engagement with Palantir in 2021 and started to use the system during PSPS events in 2022.
II. When did SCE begin using EONS?
SCE started using EONS in 2019 to facilitate PSPS notifications.
III. What is the relationship between Palantir and EONS?
Palantir develops the notification campaigns (who to send to and when) and EONS
executes sending those messages to those customers based on their notification preferences and contact information. Palantir has a direct Application Programming Interface (API) with SCE’s EONS application/vendor.
IV. If the Palantir/EONS combination has been utilized for a PSPS event, explain SCE’s experience with the combined system for each PSPS event it was used for.
SCE began using the Palantir/EONS combination during PSPS events in 2022. The connection between Palantir and EONS has been stable and effective and has enabled SCE to send notifications based on weather forecasts and operational decisions.
V. How has the addition of Palantir changed SCE’s PSPS communications process? For partners? For customers? For the AFN community?
Palantir has made it possible to automate and expedite the generation of notification campaigns for all customer segments (e.g., critical infrastructure, medical baseline, etc.), which used to be a more time-consuming manual process. Palantir is also used, to the extent possible, to ensure consistency of PSPS outage data and notification status to the Public Safety Partner Portal, other public and elected officials, and the sce.com outage webpage.
VI. If the Palantir/EONS combination has not yet been utilized, explain what Palantir/EONS testing results have shown.
Please see SCE’s response to 1.a.IV above.
VII. How does the addition of Palantir change SCE’s PSPS communications process? For partners? For customers? For the AFN community?
Please see SCE’s response in 1.a.V above.
VIII. What challenges has SCE experienced with Palantir?
The Palantir product/application and team have experienced very few issues with the application itself or support thereof. That said, as with the adoption of any new technology tool or application, it requires time to learn how to program and utilize the application. This time has focused on, [1] the Palantir team to get up to speed on the dynamics of grid operations and, [2] for the SCE team to learn how to program and use a new application.
One challenge has been managing standard reporting requirements versus ad-hoc
requests. The current Palantir data ontology was developed for and structured around standard reporting requirements. However, ad hoc or other one-time data requests often require information at a more granular level or request data that is not routinely collected within normal PSPS operations. These instances require additional logic programming and data source queries, which is generally not an easy or expedient process to execute. That said, data requests that depart from established definitions and requirements have helped SCE further define and develop capabilities that will enable us to be more flexible with such requests in the future.
IX. What further improvements are needed in their combined interaction, if any.
No further improvements or enhancements between the Palantir and EONS interfaces are planned at this time.</t>
  </si>
  <si>
    <t>https://www.sce.com/sites/default/files/AEM/Wildfire%20Mitigation%20Plan/2023-2025/OEIS-P-WMP_2023-SCE-009.zip</t>
  </si>
  <si>
    <t>Situational Awareness</t>
  </si>
  <si>
    <t>02a_OEIS-P-WMP_2023-SCE-009 Q. 02a Answer</t>
  </si>
  <si>
    <t xml:space="preserve">Regarding Lessons Learned:
a. In Table 10-1 Lessons Learned some entries require clarification to identify the lesson learned and related information. These include, but are not limited to, lessons numbered three, four, and fourteen. Please provide further information per page 208 the Technical Guidelines, for each lesson learned the electrical corporation must identify: […]
i. Brief description of the lesson learned that informed improvement to the WMP […]
ii. Reference to the documentation that describes and substantiates the need for improvement including
(1) Where relevant, a hyper linked section and page number in the appendix of the WMP
(2) Where relevant, the title of the report, date of the report, and link to the electrical corporation web page where the report can be downloaded
(3) If any lessons learned were derived from quantifiable data, visual/graphical representations of these lessons learned in the supporting documentation.
</t>
  </si>
  <si>
    <t>This response addresses lessons learned #3 and #4, as identified in the data request prompt.
SCE included lesson learned #3 and #4 in Table 10-1 to highlight SCE’s effort to continuously improve PSPS execution. SCE develops After-Action Reports following all PSPS exercise and real-world events to evaluate lessons learned and identify areas for improvement. Specific lessons learned from PSPS Exercises and real-world events are captured in After-Action Reports, which were provided in SCE’s response to DATA REQUEST SET OEIS-P-WMP_2023-SCE-006, Q2.
An example of a lesson learned that resulted in SCE updating and improving its training exercise (lesson learned #3) can be found in the After-Action Report titled 02_2922.05.16-PSPS FE Series After Action Report. It was observed that “surge team members were uncomfortable accessing and obtaining information from CDP (Central Data Platform) and need further instruction/practice on the process.” As a result of this, SCE conducted CDP Drill in August 2022 to increase proficiency.
The After-Action Report lesson learned that resulted in the proposed improvements stated in lesson learned number #4 from Table 10-1 is as follows: See table in PDF response.</t>
  </si>
  <si>
    <t>Section 10</t>
  </si>
  <si>
    <t>Lessons Learned</t>
  </si>
  <si>
    <t>Lessons Learned (10.0)</t>
  </si>
  <si>
    <t>02b_OEIS-P-WMP_2023-SCE-009 Q. 02b Answer</t>
  </si>
  <si>
    <t>Response to Question 02b:
SCE included lesson learned #14 to highlight SCE’s process to continuously improve and refine its practices on utility wildfire mitigation and response. All insights that SCE has gained from industry collaboration may not necessarily warrant detailed discussion in the WMP. For example, in 2022, the joint IOUs worked with Exponent and Kinetric to test covered conductor effectiveness, which led to slight improvements to its mitigation effectiveness value. In addition, in 2022, as informed by industry benchmarking and discussion, SCE refined its TUG standards related to conduit depth and the use of pad-mounted equipment (see the discussion in SCE’s 2025 GRC, SCE-04 Vol. 05 Pt. 2, page 241).
Please also see SCE’s separate response to this question, regarding lessons learned #3 and #4.
On the following page, SCE has provided an abbreviated version of Table 10-1 with further explanation (in red text) in the Reference column.</t>
  </si>
  <si>
    <t>03_OEIS-P-WMP_2023-SCE-009 Q. 03 Answer</t>
  </si>
  <si>
    <t xml:space="preserve">Regarding DIMP Gatekeeper:
a. In the supplemental document Distribution Inspection and Maintenance Program (DIMP), reference is made to a “Gatekeeper” who can reassess timeframes on E1P2 notifications. Please provide further details regarding this role including the following:
i. How many DIMP E1P2 notifications were evaluated by the Gatekeeper(s) in 2022?
ii. How many DIMP E1P2 notification timeframes were modified by the Gatekeeper(s) in 2022?
iii. In 2022, how many DIMP E1P2 timeframes were delayed, and how many were advanced?
iv. What standards are in place to govern the Gatekeeper’s decision regarding DIMP E1P2 timeframe modification?
</t>
  </si>
  <si>
    <t>i. In 2022, Gatekeepers evaluated 24,269 E1P2 distribution notifications.
ii. In 2022, 7,753 E1P2 distribution notifications had the end date modified by Gatekeepers.
iii. In 2022, 5,248 E1P2 distribution notifications had the end date move out, and 2,505 E1P2 notifications had the end date moved in.
iv. The Distribution Inspection and Maintenance Program (DIMP) is the governing document for Gatekeeper decisions on E1P2 notification timeframe modifications. This provides guidance on both remediation timeframes and exceptions to remediation timeframes. Gatekeepers review notifications based on standards currently in place and can reassess timeframes as outlined on pages 9 - 11 of the DIMP, including in the associated attachments referenced on page 12.</t>
  </si>
  <si>
    <t>MGRA-SCE-006</t>
  </si>
  <si>
    <t>01_MGRA-SCE-006 Q.01 Answer</t>
  </si>
  <si>
    <t>Please provide the raw data, specifically the list of wildfires and corresponding
losses, used to assemble Table SCE 6-02 in Excel format.</t>
  </si>
  <si>
    <t>Please refer to the attached MGRA 06 Q1.xlsx which has the raw data for Table SCE 6-02. Note that this data was from CalFire’s Records Management System (RMS) for the 2015-2019 period. Numbers from Table SCE 6-02 were rounded (hence the use of the “~” symbol in the table) and differ slightly from those provided in the detailed spreadsheet.</t>
  </si>
  <si>
    <t>https://www.sce.com/sites/default/files/AEM/Wildfire%20Mitigation%20Plan/2023-2025/MGRA-SCE-006.zip</t>
  </si>
  <si>
    <t>02_MGRA-SCE-006 Q.02 Answer</t>
  </si>
  <si>
    <t>Please proved the raw data, specifically the 8 hour wildfire simulation and the final
wildfire size in a tabular format, used to assemble Figure SCE 6-12.</t>
  </si>
  <si>
    <t>Please refer to the attached “MGRA 06 Q2.xlsx” for the raw data used to create Figure SCE 6-12.</t>
  </si>
  <si>
    <t>2023-18</t>
  </si>
  <si>
    <t>CalAdvocates-SCE-2023WMP-18</t>
  </si>
  <si>
    <t>01_CalAdvocates-SCE-2023WMP-18 Q.01 Answer</t>
  </si>
  <si>
    <t xml:space="preserve">This DR pertains to distribution outages only. The Quarterly Data Reports previously submitted did 
not include circuit names. 
Please provide an Excel sheet listing each distribution outage that occurred from 2018 to 2022. The 
Excel sheet should list each outage in a row. Please provide the following information about each 
outage (as columns): 
a) Distribution Outage ID (unique code for each outage) 
b) CircuitID of the circuit affected (a number) 
c) Circuit Name 
d) Date that the outage started
e) Time that the outage started (hh:mm:ss)
f) Cause of outage 
g) For all equipment failure outages, please state the specific type of failure (i.e.: overhead 
transformer failure, overload, cross arms, underground transformer failure, cable failure, 
splice failure etc.)
h) The outage duration in minutes 
i) The total number of customers impacted </t>
  </si>
  <si>
    <t>Please see the attached file titled, “CalAdvocates-SCE-2023WMP-18 Q1.xlsx”. The Outage 
Duration is the time elapsed from the beginning of the outage to the last restoration step of the 
outage. The outages are classified as either Momentary or Sustained. If any step in the outage is 
greater than 5 minutes, the outage is classified as Sustained. Otherwise, the outage is classified as 
Momentary</t>
  </si>
  <si>
    <t>https://www.sce.com/sites/default/files/AEM/Wildfire%20Mitigation%20Plan/2023-2025/CalAdvocates-SCE-2023WMP-18.zip</t>
  </si>
  <si>
    <t>OEIS-P-WMP_2023-SCE-010</t>
  </si>
  <si>
    <t>01_OEIS-P-WMP_2023-SCE-010 Q. 01 Answer</t>
  </si>
  <si>
    <t xml:space="preserve">Regarding Post-PSPS Wind-Related Damage Analysis
a. In response to Area for Continued Improvement SCE-22-26 (SCE’s 2023-2025 WMP, page 787), SCE states it is evaluating the potential consequences of the 46 incidents of wind-related damage found after PSPS events. SCE stated that it plans to complete the analysis by the end of Q2, 2023.
i. Please provide the findings from this analysis.
</t>
  </si>
  <si>
    <t>Please see attached file (“Damage Point TS Analysis.xlsx”) for the requested analysis.</t>
  </si>
  <si>
    <t>https://www.sce.com/sites/default/files/AEM/Wildfire%20Mitigation%20Plan/2023-2025/OEIS-P-WMP_2023-SCE-010.zip</t>
  </si>
  <si>
    <t>Appendix D</t>
  </si>
  <si>
    <t>Areas for Continued Improvement</t>
  </si>
  <si>
    <t>SPD-SCE-2023-005</t>
  </si>
  <si>
    <t>01_SPD-SCE-2023-005 Q. 01 Answer</t>
  </si>
  <si>
    <t xml:space="preserve">Does SCE scope/design multiple undergrounding projects for a single circuit segment/circuit?
</t>
  </si>
  <si>
    <t>Yes, SCE may scope and design more than one undergrounding project for a single circuit. Reasons for this approach could include the following:
• Different levels of risk across the circuit due to the nature of the terrain, vegetation, egress, and/or population
• Different levels of undergrounding timing and complexity due to factors such as mountainous terrain, underground routing needs, permitting requirements and lead times, and engineering complexity</t>
  </si>
  <si>
    <t>https://www.sce.com/sites/default/files/AEM/Supporting%20Documents/2023-2025/SPD-SCE-2023-005.pdf</t>
  </si>
  <si>
    <t>2023-19</t>
  </si>
  <si>
    <t>CalAdvocates-SCE-2023WMP-19</t>
  </si>
  <si>
    <t>01_CalAdvocates-SCE-2023WMP-19 Q.01 Answer</t>
  </si>
  <si>
    <t>(a) Please describe your general process or strategy for developing load forecasts.
(b) Do you have a written process or procedure for developing load forecasts?
(c) If the answer to (b) is "yes", provide a copy.
(d) If the answer to (b) is "no", explain why not.</t>
  </si>
  <si>
    <t>(a) Please see sections 3 and 4 of SCE’s 2022 Grid Needs Assessment &amp; Distribution Deferral Opportunity Report (GNA-DDOR) for an in-depth description of SCE’s load forecasting process. That report may be accessed using the following link: Microsoft Word - R2106017 SCE 2022 GNA-DDOR, Jan 2023 - Public-Final.docx (ca.gov)
(b) Page A-22 of the GNA-DDOR provides a high-level overview of the distribution forecast process. Figure 3 on Page A-23 provides a summary of that overview, and can be reviewed with Figure 4 (SCE’s Overall DER Disaggregation Process) on the following page.
(c) Please see the response to subsection (b), above.
(d) Please see the response to subsection (b), above.</t>
  </si>
  <si>
    <t>https://www.sce.com/sites/default/files/AEM/Data%20Requests/2023/CalAdvocates-SCE-2023WMP-19.zip</t>
  </si>
  <si>
    <t>02_CalAdvocates-SCE-2023WMP-19 Q.02 Answer</t>
  </si>
  <si>
    <t>(a) Do you consider load growth projections when you determine which system hardening measures to deploy for wildfire mitigation purposes?
(b) If the answer to (a) is "yes", explain how load growth projects influence your mitigation selection process.
(c) If the answer to (a) is "no", explain why not.</t>
  </si>
  <si>
    <t>a. Typically, load growth is not factored into the selection of system hardening measures (e.g. covered conductor, targeted underground, REFCL, etc.), as these decisions are based on a wildfire mitigation analysis. System hardening selection is based on initial criteria established by the Integrated Wildfire Mitigation Strategy (IWMS)1 and further informed by our subject matter expert detail review on a project-by-project basis. After a hardening mitigation has been selected, the ensuing planning and design process considers load forecasts.
b. N/A
c. The type of conductor, cable or equipment needed for the system hardening measures are informed by load forecast projection. These considerations are made during the project design phase. Please also see the response to Question 3.</t>
  </si>
  <si>
    <t>03_CalAdvocates-SCE-2023WMP-19 Q.03 Answer</t>
  </si>
  <si>
    <t>(a) When you plan system hardening projects for wildfire mitigation purposes, do you design projects to accommodate forecasted load growth?
(b) If yes, what degree of load growth do you design for?
(c) Describe your process for incorporating forecasted load growth into the design of system hardening projects (for instance, which scenarios of possible load growth are considered).</t>
  </si>
  <si>
    <t>(a) When scoping system hardening projects, SCE evaluates the 10-year load growth forecast and sizes conductor and equipment accordingly. By evaluating the 10-year forecast, SCE reduces the risk of needing to replace/upgrade any new conductor or equipment before its useful life. Furthermore, SCE’s standard covered conductor sizing for overhead reconductoring of the mainline (336 or 653 covered conductor) and dead-end feeders/radials (1/0 covered conductor) may increase capacity due to the nature of the material relative to the conductor it replaces.
(b) See response above regarding the 10-year forecast.
(c) SCE coordinates internal engineering, planning, and project management teams during the planning lifecycle to evaluate issues such as load forecast scenarios and to maximize the chances that the project will be utilized for its intended lifecycle based on known information at the time.</t>
  </si>
  <si>
    <t>04_CalAdvocates-SCE-2023WMP-19 Q.04 Answer</t>
  </si>
  <si>
    <t>(a) In a typical bare conductor to covered conductor conversion project, is the intention to
maintain, increase, or decrease the load capacity at peak operating temperatures?
(b) Explain the reasoning for your response to part (a).</t>
  </si>
  <si>
    <t>(a) Please see the response to Question 3 for context on SCE’s planning and design process. To add further context, SCE’s general intention in covered conductor projects is to maintain or increase the operational flexibility of the distribution system, including with respect to environmental conditions such as temperature. Also please see the response to Question 3 as it relates how capacity may increase simply because of the material choice of covered conductor.
(b) As stated in the response to Question 3, SCE’s process considers existing and future load as a matter of prudent project design and planning. SCE also notes that capacity may increase due to material selection (e.g. when SCE uses 1/0 covered conductor for dead-end feeders/radials).</t>
  </si>
  <si>
    <t>0_CalAdvocates-SCE-2023WMP-19 Q.0 Answer</t>
  </si>
  <si>
    <t>(a) Are all new covered conductor installation projects designed to accommodate loads greater than current capacity for the same circuit?
(b) If the answer to (a) is "yes", explain how.
(c) If the answer to (a) is "no", explain why not.</t>
  </si>
  <si>
    <t>(a) Please see the response to Question 3. When scoping a wildfire covered conductor project, SCE evaluates the 10-year load growth forecast and properly sizes conductor and equipment accordingly. In part due to the generally higher capacity of covered conductor relative to the bare wire it replaces, often the resulting configuration will accommodate higher loads than the existing configuration. However, each project is evaluated and designed individually, and as such SCE cannot respond with an unequivocal “yes” or “no” to this question.
(b) See response above.
(c) See response above.</t>
  </si>
  <si>
    <t>06_CalAdvocates-SCE-2023WMP-19 Q.06 Answer</t>
  </si>
  <si>
    <t>(a) Are all overhead to underground conductor conversion projects designed to accommodate loads greater than current capacity for the same circuit?
(b) If the answer to (a) is "yes", explain how.
(c) If the answer to (a) is "no", explain why not.</t>
  </si>
  <si>
    <t>(a) Please see the response to Question 5, as it applies to both covered conductor and to undergrounding projects.
(b) Please see response to Question 5.
(c) Please see response to Question 5.</t>
  </si>
  <si>
    <t>07_CalAdvocates-SCE-2023WMP-19 Q.07 Answer</t>
  </si>
  <si>
    <t>Describe the challenges or advantages entailed in increasing load capacity on a circuit that has previously been hardened with covered conductor.</t>
  </si>
  <si>
    <t>As discussed in Questions 2 through 6, SCE evaluates load growth forecasts during the project planning, design and engineering process based on the best available information at that time and seeks to design and size assets accordingly. Ultimately the challenges or advantages to increase load capacity on a circuit that already has covered conductor installed will vary based on the planning engineer's evaluation. The nature of which equipment will need to be replaced or upgraded will be determined by this evaluation and may or may not require the existing conductor to be replaced, if capacity can be increased via other changes.</t>
  </si>
  <si>
    <t>08_CalAdvocates-SCE-2023WMP-19 Q.08 Answer</t>
  </si>
  <si>
    <t>Describe the challenges or advantages entailed in increasing load capacity on a circuit that has previously been hardened with underground conductor.</t>
  </si>
  <si>
    <t>Please see the response to Question #7. The same concepts apply regarding potential challenges or advantages for circuits that have previously been hardened with underground cable.</t>
  </si>
  <si>
    <t>09_CalAdvocates-SCE-2023WMP-19 Q.09 Answer</t>
  </si>
  <si>
    <t>Provide a list of all circuits in your system. For each circuit, provide:
(a) Circuit ID Number
(b) Peak load in Amperes observed since January 1, 2014.
(c) Circuit Capacity in Amperes</t>
  </si>
  <si>
    <r>
      <rPr>
        <sz val="9"/>
        <color rgb="FFFF0000"/>
        <rFont val="Times New Roman"/>
      </rPr>
      <t xml:space="preserve">CONFIDENTIAL
CONFIDENTIAL IN ACCORDANCE WITH GENERAL ORDER 66-D AND RELATED 
PRECEDENT;
GOVERNMENT CODE §§ 7920.000 - 7930.215; AND/OR 14 CCR §29200 AS APPLICABLE &amp; 
ALL BASES FOR CONFIDENTIALITY SET FORTH IN ACCOMPANYING 
CONFIDENTIALITY DECLARATION.
PUBLIC DISCLOSURE RESTRICTED
</t>
    </r>
    <r>
      <rPr>
        <sz val="9"/>
        <color rgb="FF000000"/>
        <rFont val="Times New Roman"/>
      </rPr>
      <t>Please see attached confidential file (“Confidential_CalAdvocates_SCE_2023WMP_19 Q9.xlsx”)
and public version (“Public_CalAdvocates_SCE_2023WMP_19 Q9.xlsx”) for the requested 
information. Due to the nature of the request of the maximum current over an extend period of time
(i.e., since 2014), there are some current values greater than the operational limit for some circuits. 
When the current exceeds the operating limit, SCE evaluates and takes action as needed to offload 
the circuit. Historical loading is evaluated annually as part of the Distribution Planning Process 
(DPP) to determine if circuit reconfiguration or a capital upgrade is required.</t>
    </r>
  </si>
  <si>
    <t>10_CalAdvocates-SCE-2023WMP-19 Q.10 Answer</t>
  </si>
  <si>
    <t>Provide updated GIS layers of primary distribution, secondary distribution, and transmission lines, with the following attributes:
(a) Circuit ID Number
(b) Peak load in Amperes observed since January 1, 2014.
(c) Circuit Capacity in Amperes</t>
  </si>
  <si>
    <r>
      <rPr>
        <sz val="9"/>
        <color rgb="FFFF0000"/>
        <rFont val="Times New Roman"/>
      </rPr>
      <t xml:space="preserve">CONFIDENTIAL
CONFIDENTIAL IN ACCORDANCE WITH GENERAL ORDER 66-D AND RELATED 
PRECEDENT;
GOVERNMENT CODE §§ 7920.000 - 7930.215; AND/OR 14 CCR §29200 AS APPLICABLE &amp; 
ALL BASES FOR CONFIDENTIALITY SET FORTH IN ACCOMPANYING 
CONFIDENTIALITY DECLARATION.
PUBLIC DISCLOSURE RESTRICTED
</t>
    </r>
    <r>
      <rPr>
        <sz val="9"/>
        <color rgb="FF000000"/>
        <rFont val="Times New Roman"/>
      </rPr>
      <t>Please see attached file (“CONFIDENTIAL_CalAdvWMP_DR19_Q10.gdb.zip”) for the requested 
information. 
SCE is unable to provide fields (a), (b), or (c) for secondary distribution because SCE does not have 
readily available information responsive to these requests. SCE does not track, generate or use these 
types of data in the ordinary course of its operations and recordkeeping. As such, these data requests 
seek the creation of a new study, analysis, and/or presentation of data in a format that does not 
exist. 
SCE is unable to provide the requested data field (b) for transmission lines because SCE does not 
have readily available information responsive to these requests. SCE does not track, generate or use 
these types of data in the ordinary course of its operations and recordkeeping. As such, these data 
requests seek the creation of a new study, analysis, and/or presentation of data in a format that does 
not exist.</t>
    </r>
  </si>
  <si>
    <t>2023-20</t>
  </si>
  <si>
    <t>CalAdvocates-SCE-2023WMP-20</t>
  </si>
  <si>
    <t>01_CalAdvocates-SCE-2023WMP-20 Q.01 Answer</t>
  </si>
  <si>
    <t xml:space="preserve">On page 760, SCE states:
In June of 2022, SCE had approximately 17,500 pending notifications which were past due (approximately 12,700 for distribution; 4,800 for transmission). Since then, SCE has made significant progress by reducing the backlog by approximately 9,200 as of December 31, 2022 and expects to close another 2,400 past-due notifications by end of Q1 2023 of the backlog scope.
a) Did SCE reach its goal of closing 2,400 past-due notifications by the end of Q1 2023, as stated?
b) If the answer to (a) is “no,” please explain why not and provide a date when you expect the remaining past-due notifications to be closed.
</t>
  </si>
  <si>
    <t>(a) SCE closed approximately 2,300 out of the 2,400 past-due notifications by the end of 
Q1 2023. A small subset of notifications were reclassified as discussed in the response to 
question 1(b), below. 
(b) Within the 2,400 notifications, approximately 130 notifications that were originally 
part of the “inactive equipment/FLOC category” were reviewed and changed to 
pending status. Assuming no constraints are discovered, those notifications will be 
worked as soon as feasible.</t>
  </si>
  <si>
    <t>https://www.sce.com/sites/default/files/AEM/Data%20Requests/2023/CalAdvocates-SCE-2023WMP-20.zip</t>
  </si>
  <si>
    <t>Open Work Orders (8.2.6)</t>
  </si>
  <si>
    <t>02_CalAdvocates-SCE-2023WMP-20 Q.02 Answer</t>
  </si>
  <si>
    <t xml:space="preserve">a) How many past-due notifications did SCE close in Q1 of 2023?
b) How many past-due notifications did SCE close in Q2 of 2023?
c) State how many past-due notifications SCE had at the end of Q2 of 2023.
d) Please disaggregate the total from part (c) into distribution/transmission and HFTD/non-HFTD, as shown in the following table (HFTD meaning High Fire-Threat District):
</t>
  </si>
  <si>
    <t>SCE has responded to this question for data within HFRA/HFTD, which is consistent with the 
discussion in pages 756-761 of the WMP as referenced in the preface for these data request 
questions.
a) During Q1 2023, approximately 3,040 notifications were closed.
b) During Q2 2023, approximately 2,425 notifications were closed
c) In Q2 2023, there were approximately 5,510 notifications still pending (including
notifications with constraints).
d) SCE has responded to this question for data within HFRA, which is consistent with the 
discussion in pages 756-761 of the WMP as referenced in the preface for these data request 
questions.</t>
  </si>
  <si>
    <t>03_CalAdvocates-SCE-2023WMP-20 Q.03 Answer</t>
  </si>
  <si>
    <t xml:space="preserve">On page 761, SCE states:
SCE’s initial analysis revealed that both Inactive Equipment or FLOC and Reject Notification populations can generally be remediated via desktop review and without field resources. Thus, SCE will continue to perform quality checks on remaining notifications and take appropriate action as needed to work the backlog down. SCE commits to closure of the static list of approximately 1,800 distributions notifications by the end of the first quarter of 2023.
a) Did SCE reach its goal of closing 1,800 past-due notifications by the end of Q1 2023, as stated?
b) If the answer to (a) is “no,” please explain why not and provide a date when you expect the remaining past-due notifications to be closed.
</t>
  </si>
  <si>
    <t>a) SCE closed approximately 1,670 of the 1,800 notifications. The remaining notifications
were reclassified to “pending” status as discussed in SCE’s response to question 1(b). 
b) Please see SCE’s response to question 1(b).</t>
  </si>
  <si>
    <t>04_CalAdvocates-SCE-2023WMP-20 Q.04 Answer</t>
  </si>
  <si>
    <t>Please provide an updated version of Figure ACI-15-01 - Transmission Notification Backlog Scope Breakdown, as of June 30, 2023.</t>
  </si>
  <si>
    <t>SCE has provided an updated version of the table below based on the status as of June 30, 2023. 
SCE notes this data is dynamic, as notifications may be closed or moved across categories as SCE 
continues to evaluate open notifications and execute remediations. SCE also notes that the updated 
version of the table is based on the notification population shown in the original version of the table 
from the 2023 WMP (page 758).
SCE has not included approximately 185 notifications in the table above because they were found 
to not pose an ignition risk.</t>
  </si>
  <si>
    <t>05_CalAdvocates-SCE-2023WMP-20 Q.05 Answer</t>
  </si>
  <si>
    <t>Please provide an updated version of Figure ACI-15-02 - Distribution Notification Backlog Scope Breakdown, as of June 30, 2023.</t>
  </si>
  <si>
    <t>SCE has provided an updated version of the table below based on the status as of June 30, 2023. 
SCE notes this data is dynamic, as notifications may be closed or moved across categories as SCE 
continues to evaluate open notifications and executes remediations. SCE also notes the updated 
version of the table is based on the notification population shown in the original version of the table 
from the 2023 WMP (page 759).
Ahead of its target, SCE has met its quantitative goals stated in the WMP with respect to 
completing a substantial amount of its unconstrained, pending late notifications known at the time 
of filing. Therefore, the table below does not have a “close by Q3” column, as SCE’s Q3 goals for 
the backlog were achieved.</t>
  </si>
  <si>
    <t>SPD-SCE-2023-006</t>
  </si>
  <si>
    <t>01_SPD-SCE-2023-006 Q.01 Answer</t>
  </si>
  <si>
    <t>Populate the attached spreadsheet with information summarized from Table 11 of SCE’s most recently submitted QDR (Q1 2023 submitted Aug 1).</t>
  </si>
  <si>
    <t>See attached spreadsheet.
The information used to populate the spreadsheet is based on Table 11 of the Q2 2023 Quarterly Data Request (QDR) filed on August 1, 2023.
All wildfire related mitigation activities are mapped to the applicable WMP Initiative Category as outlined in Appendix C of the final data guidelines published on December 14, 2022. The final guidelines specify the following 8 WMP Initiative Categories:
1. Community Outreach and Engagement
2. Emergency Preparedness
3. Grid Design, Operations, and Maintenance
4. Overview of the Service Territory
5. Risk Methodology and Assessment
6. Situational Awareness and Forecasting
7. Vegetation Management and Inspection
8. Wildfire Mitigation Strategy Development
Please note the fields for ‘Public Safety Power Shutoffs’ and ‘Other–Wildfire’ are left blank.1</t>
  </si>
  <si>
    <t>Supplemental Information</t>
  </si>
  <si>
    <t>https://www.sce.com/sites/default/files/AEM/Supporting%20Documents/2023-2025/SPD-SCE-2023-006.zip</t>
  </si>
  <si>
    <t>*No changes for week 20230928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</si>
</sst>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yy\-mm\-dd;@"/>
  </numFmts>
  <fonts count="16"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amily val="1"/>
    </font>
    <font>
      <sz val="9"/>
      <color rgb="FF000000"/>
      <name val="Times New Roman"/>
      <family val="1"/>
    </font>
    <font>
      <sz val="9"/>
      <color theme="1"/>
      <name val="Times New Roman"/>
      <family val="1"/>
    </font>
    <font>
      <sz val="9"/>
      <color rgb="FF444444"/>
      <name val="Times New Roman"/>
      <family val="1"/>
    </font>
    <font>
      <b/>
      <sz val="9"/>
      <color rgb="FF000000"/>
      <name val="Times New Roman"/>
      <family val="1"/>
    </font>
    <font>
      <b/>
      <sz val="9"/>
      <color rgb="FFFFFFFF"/>
      <name val="Times New Roman"/>
      <family val="1"/>
    </font>
    <font>
      <b/>
      <sz val="9"/>
      <color rgb="FFFF0000"/>
      <name val="Times New Roman"/>
      <family val="1"/>
    </font>
    <font>
      <b/>
      <sz val="9"/>
      <color theme="1"/>
      <name val="Times New Roman"/>
      <family val="1"/>
    </font>
    <font>
      <sz val="9"/>
      <name val="Times New Roman"/>
      <family val="1"/>
    </font>
    <font>
      <u/>
      <sz val="9"/>
      <color theme="10"/>
      <name val="Times New Roman"/>
      <family val="1"/>
    </font>
    <font>
      <sz val="9"/>
      <color rgb="FFFF0000"/>
      <name val="Times New Roman"/>
    </font>
    <font>
      <sz val="9"/>
      <color rgb="FF000000"/>
      <name val="Times New Roman"/>
    </font>
    <font>
      <sz val="9"/>
      <color theme="1"/>
      <name val="Times New Roman"/>
    </font>
  </fonts>
  <fills count="7">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203764"/>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7">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4"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center" wrapText="1"/>
    </xf>
    <xf numFmtId="0" fontId="5" fillId="0" borderId="12" xfId="0" applyFont="1" applyBorder="1" applyAlignment="1">
      <alignment horizontal="center" vertical="center" wrapText="1"/>
    </xf>
    <xf numFmtId="14" fontId="2" fillId="0" borderId="3" xfId="1" applyNumberForma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165" fontId="5" fillId="0" borderId="0" xfId="0" applyNumberFormat="1" applyFont="1" applyAlignment="1">
      <alignment horizontal="center" vertical="center" wrapText="1"/>
    </xf>
    <xf numFmtId="165" fontId="7"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5" fillId="3" borderId="1" xfId="0" applyNumberFormat="1" applyFont="1" applyFill="1" applyBorder="1" applyAlignment="1">
      <alignment horizontal="center" vertical="center" wrapText="1"/>
    </xf>
    <xf numFmtId="0" fontId="2" fillId="0" borderId="3" xfId="1" applyBorder="1" applyAlignment="1">
      <alignment horizontal="center" vertical="center" wrapText="1"/>
    </xf>
    <xf numFmtId="0" fontId="13" fillId="0" borderId="1" xfId="0" applyFont="1" applyBorder="1" applyAlignment="1">
      <alignment vertical="center" wrapText="1"/>
    </xf>
    <xf numFmtId="0" fontId="15" fillId="0" borderId="1" xfId="0" applyFont="1" applyBorder="1" applyAlignment="1">
      <alignment vertical="center" wrapText="1"/>
    </xf>
    <xf numFmtId="0" fontId="4" fillId="0" borderId="0" xfId="0" applyFont="1" applyAlignment="1">
      <alignment horizontal="center" vertical="center" wrapText="1"/>
    </xf>
    <xf numFmtId="0" fontId="8" fillId="6" borderId="1" xfId="0" applyFont="1" applyFill="1" applyBorder="1" applyAlignment="1">
      <alignment horizontal="center" vertical="center" wrapText="1"/>
    </xf>
    <xf numFmtId="0" fontId="9" fillId="0" borderId="0" xfId="0" applyFont="1" applyAlignment="1">
      <alignment horizontal="center"/>
    </xf>
    <xf numFmtId="0" fontId="4" fillId="0" borderId="7"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hyperlink" Target="https://www.sce.com/sites/default/files/AEM/Data%20Requests/2023/OEIS-P-SCE-WMP-2023-SCE-002.zip" TargetMode="External"/><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MGRA-SCE-004.zip" TargetMode="External"/><Relationship Id="rId133" Type="http://schemas.openxmlformats.org/officeDocument/2006/relationships/hyperlink" Target="https://www.sce.com/sites/default/files/AEM/Data%20Requests/2023/CalAdvocates-SCE-2023WMP-15a.zip" TargetMode="External"/><Relationship Id="rId138" Type="http://schemas.openxmlformats.org/officeDocument/2006/relationships/hyperlink" Target="https://www.sce.com/sites/default/files/AEM/Wildfire%20Mitigation%20Plan/2023-2025/OEIS-P-WMP_2023-SCE-005.zip" TargetMode="External"/><Relationship Id="rId154" Type="http://schemas.openxmlformats.org/officeDocument/2006/relationships/hyperlink" Target="https://www.sce.com/sites/default/files/AEM/Data%20Requests/2023/OEIS-P-WMP-2023-SCE-007.zip" TargetMode="External"/><Relationship Id="rId159" Type="http://schemas.openxmlformats.org/officeDocument/2006/relationships/hyperlink" Target="https://www.sce.com/sites/default/files/AEM/Wildfire%20Mitigation%20Plan/2023-2025/MGRA-SCE-006.zip" TargetMode="External"/><Relationship Id="rId170" Type="http://schemas.openxmlformats.org/officeDocument/2006/relationships/hyperlink" Target="https://www.sce.com/sites/default/files/AEM/Data%20Requests/2023/CalAdvocates-SCE-2023WMP-19.zip" TargetMode="External"/><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102" Type="http://schemas.openxmlformats.org/officeDocument/2006/relationships/hyperlink" Target="https://www.sce.com/sites/default/files/AEM/Data%20Requests/2023/CalAdvocates-SCE-2023WMP-15.zip" TargetMode="External"/><Relationship Id="rId123" Type="http://schemas.openxmlformats.org/officeDocument/2006/relationships/hyperlink" Target="https://www.sce.com/sites/default/files/AEM/Data%20Requests/2023/OEIS-P-WMP-2023-SCE-003.zip" TargetMode="External"/><Relationship Id="rId128" Type="http://schemas.openxmlformats.org/officeDocument/2006/relationships/hyperlink" Target="https://www.sce.com/sites/default/files/AEM/Data%20Requests/2023/TURN-SCE-006.zip" TargetMode="External"/><Relationship Id="rId144" Type="http://schemas.openxmlformats.org/officeDocument/2006/relationships/hyperlink" Target="https://www.sce.com/sites/default/files/AEM/Wildfire%20Mitigation%20Plan/2023-2025/SPD-SCE-2023-002.zip" TargetMode="External"/><Relationship Id="rId149" Type="http://schemas.openxmlformats.org/officeDocument/2006/relationships/hyperlink" Target="https://www.sce.com/sites/default/files/AEM/Wildfire%20Mitigation%20Plan/2023-2025/SPD-SCE-2023-004.zip" TargetMode="External"/><Relationship Id="rId5" Type="http://schemas.openxmlformats.org/officeDocument/2006/relationships/hyperlink" Target="https://www.sce.com/sites/default/files/AEM/Data%20Requests/2023/CalAdvocates-SCE-2023WMP-02.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160" Type="http://schemas.openxmlformats.org/officeDocument/2006/relationships/hyperlink" Target="https://www.sce.com/sites/default/files/AEM/Wildfire%20Mitigation%20Plan/2023-2025/MGRA-SCE-006.zip" TargetMode="External"/><Relationship Id="rId165" Type="http://schemas.openxmlformats.org/officeDocument/2006/relationships/hyperlink" Target="https://www.sce.com/sites/default/files/AEM/Data%20Requests/2023/CalAdvocates-SCE-2023WMP-20.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113" Type="http://schemas.openxmlformats.org/officeDocument/2006/relationships/hyperlink" Target="https://www.sce.com/sites/default/files/AEM/Data%20Requests/2023/MGRA-SCE-004.zip" TargetMode="External"/><Relationship Id="rId118" Type="http://schemas.openxmlformats.org/officeDocument/2006/relationships/hyperlink" Target="https://www.sce.com/sites/default/files/AEM/Data%20Requests/2023/OEIS-P-SCE-WMP-2023-SCE-002.zip" TargetMode="External"/><Relationship Id="rId134" Type="http://schemas.openxmlformats.org/officeDocument/2006/relationships/hyperlink" Target="https://www.sce.com/sites/default/files/AEM/Data%20Requests/2023/CalAdvocates-SCE-2023WMP-15a.zip" TargetMode="External"/><Relationship Id="rId139" Type="http://schemas.openxmlformats.org/officeDocument/2006/relationships/hyperlink" Target="https://www.sce.com/sites/default/files/AEM/Wildfire%20Mitigation%20Plan/2023-2025/SPD-SCE-2023-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150" Type="http://schemas.openxmlformats.org/officeDocument/2006/relationships/hyperlink" Target="https://www.sce.com/sites/default/files/AEM/Wildfire%20Mitigation%20Plan/2023-2025/SPD-SCE-2023-004.zip" TargetMode="External"/><Relationship Id="rId155" Type="http://schemas.openxmlformats.org/officeDocument/2006/relationships/hyperlink" Target="https://www.sce.com/sites/default/files/AEM/Data%20Requests/2023/OEIS-P-WMP-2023-SCE-007.zip" TargetMode="External"/><Relationship Id="rId171" Type="http://schemas.openxmlformats.org/officeDocument/2006/relationships/hyperlink" Target="https://www.sce.com/sites/default/files/AEM/Data%20Requests/2023/OEIS-P-WMP-2023-SCE-004.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24" Type="http://schemas.openxmlformats.org/officeDocument/2006/relationships/hyperlink" Target="https://www.sce.com/sites/default/files/AEM/Data%20Requests/2023/MGRA-SCE-005.zip" TargetMode="External"/><Relationship Id="rId129" Type="http://schemas.openxmlformats.org/officeDocument/2006/relationships/hyperlink" Target="https://www.sce.com/sites/default/files/AEM/Data%20Requests/2023/TURN-SCE-004.zip" TargetMode="External"/><Relationship Id="rId54" Type="http://schemas.openxmlformats.org/officeDocument/2006/relationships/hyperlink" Target="https://www.sce.com/sites/default/files/AEM/Data%20Requests/2023/OEIS-P-WMP_2023-SCE-001.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40" Type="http://schemas.openxmlformats.org/officeDocument/2006/relationships/hyperlink" Target="https://www.sce.com/sites/default/files/AEM/Wildfire%20Mitigation%20Plan/2023-2025/SPD-SCE-2023-002.zip" TargetMode="External"/><Relationship Id="rId145" Type="http://schemas.openxmlformats.org/officeDocument/2006/relationships/hyperlink" Target="https://www.sce.com/sites/default/files/AEM/Wildfire%20Mitigation%20Plan/2023-2025/OEIS-P-WMP_2023-SCE-006.zip" TargetMode="External"/><Relationship Id="rId161" Type="http://schemas.openxmlformats.org/officeDocument/2006/relationships/hyperlink" Target="https://www.sce.com/sites/default/files/AEM/Wildfire%20Mitigation%20Plan/2023-2025/OEIS-P-WMP_2023-SCE-010.zip" TargetMode="External"/><Relationship Id="rId166" Type="http://schemas.openxmlformats.org/officeDocument/2006/relationships/hyperlink" Target="https://www.sce.com/sites/default/files/AEM/Data%20Requests/2023/CalAdvocates-SCE-2023WMP-20.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OEIS-P-SCE-WMP-2023-SCE-002.zip" TargetMode="External"/><Relationship Id="rId119" Type="http://schemas.openxmlformats.org/officeDocument/2006/relationships/hyperlink" Target="https://www.sce.com/sites/default/files/AEM/Data%20Requests/2023/OEIS-P-SCE-WMP-2023-SCE-002.zip" TargetMode="External"/><Relationship Id="rId127" Type="http://schemas.openxmlformats.org/officeDocument/2006/relationships/hyperlink" Target="https://www.sce.com/sites/default/files/AEM/Data%20Requests/2023/TURN-SCE-006.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122" Type="http://schemas.openxmlformats.org/officeDocument/2006/relationships/hyperlink" Target="https://www.sce.com/sites/default/files/AEM/Data%20Requests/2023/OEIS-P-SCE-WMP-2023-SCE-002.zip" TargetMode="External"/><Relationship Id="rId130" Type="http://schemas.openxmlformats.org/officeDocument/2006/relationships/hyperlink" Target="https://www.sce.com/sites/default/files/AEM/Data%20Requests/2023/TURN-SCE-004.zip" TargetMode="External"/><Relationship Id="rId135" Type="http://schemas.openxmlformats.org/officeDocument/2006/relationships/hyperlink" Target="https://www.sce.com/sites/default/files/AEM/Data%20Requests/2023/OEIS-P-WMP-2023-SCE-004.zip" TargetMode="External"/><Relationship Id="rId143" Type="http://schemas.openxmlformats.org/officeDocument/2006/relationships/hyperlink" Target="https://www.sce.com/sites/default/files/AEM/Wildfire%20Mitigation%20Plan/2023-2025/SPD-SCE-2023-002.zip" TargetMode="External"/><Relationship Id="rId148" Type="http://schemas.openxmlformats.org/officeDocument/2006/relationships/hyperlink" Target="https://www.sce.com/sites/default/files/AEM/Wildfire%20Mitigation%20Plan/2023-2025/SPD-SCE-2023-004.zip" TargetMode="External"/><Relationship Id="rId151" Type="http://schemas.openxmlformats.org/officeDocument/2006/relationships/hyperlink" Target="https://www.sce.com/sites/default/files/AEM/Wildfire%20Mitigation%20Plan/2023-2025/SPD-SCE-2023-003.zip" TargetMode="External"/><Relationship Id="rId156" Type="http://schemas.openxmlformats.org/officeDocument/2006/relationships/hyperlink" Target="https://www.sce.com/sites/default/files/AEM/Wildfire%20Mitigation%20Plan/2023-2025/OEIS-P-WMP_2023-SCE-008.zip" TargetMode="External"/><Relationship Id="rId164" Type="http://schemas.openxmlformats.org/officeDocument/2006/relationships/hyperlink" Target="https://www.sce.com/sites/default/files/AEM/Data%20Requests/2023/CalAdvocates-SCE-2023WMP-19.zip" TargetMode="External"/><Relationship Id="rId169" Type="http://schemas.openxmlformats.org/officeDocument/2006/relationships/hyperlink" Target="https://www.sce.com/sites/default/files/AEM/Data%20Requests/2023/CalAdvocates-SCE-2023WMP-20.zip" TargetMode="External"/><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72" Type="http://schemas.openxmlformats.org/officeDocument/2006/relationships/hyperlink" Target="https://www.sce.com/sites/default/files/AEM/Supporting%20Documents/2023-2025/SPD-SCE-2023-006.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120" Type="http://schemas.openxmlformats.org/officeDocument/2006/relationships/hyperlink" Target="https://www.sce.com/sites/default/files/AEM/Data%20Requests/2023/OEIS-P-SCE-WMP-2023-SCE-002.zip" TargetMode="External"/><Relationship Id="rId125" Type="http://schemas.openxmlformats.org/officeDocument/2006/relationships/hyperlink" Target="https://www.sce.com/sites/default/files/AEM/Data%20Requests/2023/GPI-SCE-2023WMP-02.zip" TargetMode="External"/><Relationship Id="rId141" Type="http://schemas.openxmlformats.org/officeDocument/2006/relationships/hyperlink" Target="https://www.sce.com/sites/default/files/AEM/Wildfire%20Mitigation%20Plan/2023-2025/SPD-SCE-2023-002.zip" TargetMode="External"/><Relationship Id="rId146" Type="http://schemas.openxmlformats.org/officeDocument/2006/relationships/hyperlink" Target="https://www.sce.com/sites/default/files/AEM/Wildfire%20Mitigation%20Plan/2023-2025/OEIS-P-WMP_2023-SCE-006.zip" TargetMode="External"/><Relationship Id="rId167" Type="http://schemas.openxmlformats.org/officeDocument/2006/relationships/hyperlink" Target="https://www.sce.com/sites/default/files/AEM/Data%20Requests/2023/CalAdvocates-SCE-2023WMP-20.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162" Type="http://schemas.openxmlformats.org/officeDocument/2006/relationships/hyperlink" Target="https://www.sce.com/sites/default/files/AEM/Wildfire%20Mitigation%20Plan/2023-2025/CalAdvocates-SCE-2023WMP-18.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 Id="rId24" Type="http://schemas.openxmlformats.org/officeDocument/2006/relationships/hyperlink" Target="https://www.sce.com/sites/default/files/AEM/Data%20Requests/2023/CalAdvocates-SCE-2023WMP-05.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87" Type="http://schemas.openxmlformats.org/officeDocument/2006/relationships/hyperlink" Target="https://www.sce.com/sites/default/files/AEM/Data%20Requests/2023/Abrams-SCE-Verbal-01%20Workshop%20Follow%20Up.pdf"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OEIS-P-SCE-WMP-2023-SCE-002.zip" TargetMode="External"/><Relationship Id="rId131" Type="http://schemas.openxmlformats.org/officeDocument/2006/relationships/hyperlink" Target="https://www.sce.com/sites/default/files/AEM/Data%20Requests/2023/TURN-SCE-004.zip" TargetMode="External"/><Relationship Id="rId136" Type="http://schemas.openxmlformats.org/officeDocument/2006/relationships/hyperlink" Target="https://www.sce.com/sites/default/files/AEM/Data%20Requests/2023/OEIS-P-WMP-2023-SCE-004.zip" TargetMode="External"/><Relationship Id="rId157" Type="http://schemas.openxmlformats.org/officeDocument/2006/relationships/hyperlink" Target="https://www.sce.com/sites/default/files/AEM/Wildfire%20Mitigation%20Plan/2023-2025/OEIS-P-WMP_2023-SCE-008.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52" Type="http://schemas.openxmlformats.org/officeDocument/2006/relationships/hyperlink" Target="https://www.sce.com/sites/default/files/AEM/Wildfire%20Mitigation%20Plan/2023-2025/SPD-SCE-2023-003.zip" TargetMode="External"/><Relationship Id="rId173" Type="http://schemas.openxmlformats.org/officeDocument/2006/relationships/printerSettings" Target="../printerSettings/printerSettings1.bin"/><Relationship Id="rId19" Type="http://schemas.openxmlformats.org/officeDocument/2006/relationships/hyperlink" Target="https://www.sce.com/sites/default/files/AEM/Data%20Requests/2023/CalAdvocates-SCE-2023WMP-04.zip" TargetMode="External"/><Relationship Id="rId14" Type="http://schemas.openxmlformats.org/officeDocument/2006/relationships/hyperlink" Target="https://www.sce.com/sites/default/files/AEM/Data%20Requests/2023/CalAdvocates-SCE-2023WMP-03.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56" Type="http://schemas.openxmlformats.org/officeDocument/2006/relationships/hyperlink" Target="https://www.sce.com/sites/default/files/AEM/Data%20Requests/2023/MGRA-SCE-001.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26" Type="http://schemas.openxmlformats.org/officeDocument/2006/relationships/hyperlink" Target="https://www.sce.com/sites/default/files/AEM/Data%20Requests/2023/GPI-SCE-2023WMP-02.zip" TargetMode="External"/><Relationship Id="rId147" Type="http://schemas.openxmlformats.org/officeDocument/2006/relationships/hyperlink" Target="https://www.sce.com/sites/default/files/AEM/Wildfire%20Mitigation%20Plan/2023-2025/OEIS-P-WMP_2023-SCE-006.zip" TargetMode="External"/><Relationship Id="rId168" Type="http://schemas.openxmlformats.org/officeDocument/2006/relationships/hyperlink" Target="https://www.sce.com/sites/default/files/AEM/Data%20Requests/2023/CalAdvocates-SCE-2023WMP-20.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121" Type="http://schemas.openxmlformats.org/officeDocument/2006/relationships/hyperlink" Target="https://www.sce.com/sites/default/files/AEM/Data%20Requests/2023/OEIS-P-SCE-WMP-2023-SCE-002.zip" TargetMode="External"/><Relationship Id="rId142" Type="http://schemas.openxmlformats.org/officeDocument/2006/relationships/hyperlink" Target="https://www.sce.com/sites/default/files/AEM/Wildfire%20Mitigation%20Plan/2023-2025/SPD-SCE-2023-002.zip" TargetMode="External"/><Relationship Id="rId163" Type="http://schemas.openxmlformats.org/officeDocument/2006/relationships/hyperlink" Target="https://www.sce.com/sites/default/files/AEM/Supporting%20Documents/2023-2025/SPD-SCE-2023-005.pdf" TargetMode="External"/><Relationship Id="rId3" Type="http://schemas.openxmlformats.org/officeDocument/2006/relationships/hyperlink" Target="https://www.sce.com/sites/default/files/AEM/Data%20Requests/2023/01_SPD-SCE-001%20Q.%2001%20Answer.pdf" TargetMode="External"/><Relationship Id="rId25" Type="http://schemas.openxmlformats.org/officeDocument/2006/relationships/hyperlink" Target="https://www.sce.com/sites/default/files/AEM/Data%20Requests/2023/CalAdvocates-SCE-2023WMP-05.zip" TargetMode="External"/><Relationship Id="rId46" Type="http://schemas.openxmlformats.org/officeDocument/2006/relationships/hyperlink" Target="https://www.sce.com/sites/default/files/AEM/Data%20Requests/2023/CalAdvocates-SCE-2023WMP-08.zip" TargetMode="External"/><Relationship Id="rId67" Type="http://schemas.openxmlformats.org/officeDocument/2006/relationships/hyperlink" Target="https://www.sce.com/sites/default/files/AEM/Data%20Requests/2023/CalAdvocates-SCE-2023WMP-11.zip" TargetMode="External"/><Relationship Id="rId116" Type="http://schemas.openxmlformats.org/officeDocument/2006/relationships/hyperlink" Target="https://www.sce.com/sites/default/files/AEM/Data%20Requests/2023/OEIS-P-SCE-WMP-2023-SCE-002.zip" TargetMode="External"/><Relationship Id="rId137" Type="http://schemas.openxmlformats.org/officeDocument/2006/relationships/hyperlink" Target="https://www.sce.com/sites/default/files/AEM/Wildfire%20Mitigation%20Plan/2023-2025/OEIS-P-WMP_2023-SCE-005.zip" TargetMode="External"/><Relationship Id="rId158" Type="http://schemas.openxmlformats.org/officeDocument/2006/relationships/hyperlink" Target="https://www.sce.com/sites/default/files/AEM/Wildfire%20Mitigation%20Plan/2023-2025/OEIS-P-WMP_2023-SCE-009.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62" Type="http://schemas.openxmlformats.org/officeDocument/2006/relationships/hyperlink" Target="https://www.sce.com/sites/default/files/AEM/Data%20Requests/2023/CalAdvocates-SCE-2023WMP-09.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111" Type="http://schemas.openxmlformats.org/officeDocument/2006/relationships/hyperlink" Target="https://www.sce.com/sites/default/files/AEM/Data%20Requests/2023/CalAdvocates-SCE-2023WMP-16.pdf" TargetMode="External"/><Relationship Id="rId132" Type="http://schemas.openxmlformats.org/officeDocument/2006/relationships/hyperlink" Target="https://www.sce.com/sites/default/files/AEM/Data%20Requests/2023/TURN-SCE-004.zip" TargetMode="External"/><Relationship Id="rId153" Type="http://schemas.openxmlformats.org/officeDocument/2006/relationships/hyperlink" Target="https://www.sce.com/sites/default/files/AEM/Wildfire%20Mitigation%20Plan/2023-2025/OEIS-P-WMP_2023-SCE-006.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83"/>
  <sheetViews>
    <sheetView showGridLines="0" tabSelected="1" zoomScale="80" zoomScaleNormal="80" workbookViewId="0">
      <selection activeCell="F1" sqref="F1"/>
    </sheetView>
  </sheetViews>
  <sheetFormatPr defaultColWidth="9.1796875" defaultRowHeight="11.5" x14ac:dyDescent="0.25"/>
  <cols>
    <col min="1" max="1" width="9.1796875" style="45"/>
    <col min="2" max="2" width="12.453125" style="45" customWidth="1"/>
    <col min="3" max="3" width="9.1796875" style="45"/>
    <col min="4" max="4" width="27.81640625" style="45" bestFit="1" customWidth="1"/>
    <col min="5" max="5" width="14.1796875" style="45" customWidth="1"/>
    <col min="6" max="6" width="34.1796875" style="45" bestFit="1" customWidth="1"/>
    <col min="7" max="7" width="82" style="46" customWidth="1"/>
    <col min="8" max="8" width="72.7265625" style="58" customWidth="1"/>
    <col min="9" max="9" width="14.453125" style="21" customWidth="1"/>
    <col min="10" max="12" width="14.453125" style="63" customWidth="1"/>
    <col min="13" max="13" width="20.7265625" style="21" customWidth="1"/>
    <col min="14" max="16" width="14.453125" style="21" customWidth="1"/>
    <col min="17" max="17" width="38.453125" style="21" customWidth="1"/>
    <col min="18" max="18" width="56.81640625" style="21" customWidth="1"/>
    <col min="19" max="19" width="12" style="52" customWidth="1"/>
    <col min="20" max="20" width="24" style="22" bestFit="1" customWidth="1"/>
    <col min="21" max="16384" width="9.1796875" style="46"/>
  </cols>
  <sheetData>
    <row r="1" spans="1:20" x14ac:dyDescent="0.25">
      <c r="A1" s="20" t="s">
        <v>0</v>
      </c>
      <c r="F1" s="75" t="s">
        <v>1101</v>
      </c>
      <c r="G1" s="47" t="s">
        <v>1</v>
      </c>
      <c r="Q1" s="73"/>
    </row>
    <row r="2" spans="1:20" s="45" customFormat="1" ht="45" customHeight="1" x14ac:dyDescent="0.25">
      <c r="A2" s="23" t="s">
        <v>2</v>
      </c>
      <c r="B2" s="23" t="s">
        <v>3</v>
      </c>
      <c r="C2" s="23" t="s">
        <v>4</v>
      </c>
      <c r="D2" s="23" t="s">
        <v>5</v>
      </c>
      <c r="E2" s="23" t="s">
        <v>6</v>
      </c>
      <c r="F2" s="23" t="s">
        <v>7</v>
      </c>
      <c r="G2" s="23" t="s">
        <v>8</v>
      </c>
      <c r="H2" s="23" t="s">
        <v>9</v>
      </c>
      <c r="I2" s="23" t="s">
        <v>10</v>
      </c>
      <c r="J2" s="64" t="s">
        <v>11</v>
      </c>
      <c r="K2" s="64" t="s">
        <v>12</v>
      </c>
      <c r="L2" s="64" t="s">
        <v>13</v>
      </c>
      <c r="M2" s="23" t="s">
        <v>14</v>
      </c>
      <c r="N2" s="23" t="s">
        <v>15</v>
      </c>
      <c r="O2" s="23" t="s">
        <v>16</v>
      </c>
      <c r="P2" s="24" t="s">
        <v>17</v>
      </c>
      <c r="Q2" s="74" t="s">
        <v>18</v>
      </c>
      <c r="R2" s="25" t="s">
        <v>19</v>
      </c>
      <c r="S2" s="26" t="s">
        <v>20</v>
      </c>
      <c r="T2" s="48"/>
    </row>
    <row r="3" spans="1:20" ht="195.5" x14ac:dyDescent="0.25">
      <c r="A3" s="13">
        <v>1</v>
      </c>
      <c r="B3" s="13" t="s">
        <v>21</v>
      </c>
      <c r="C3" s="13" t="s">
        <v>22</v>
      </c>
      <c r="D3" s="13" t="s">
        <v>23</v>
      </c>
      <c r="E3" s="27" t="s">
        <v>24</v>
      </c>
      <c r="F3" s="13" t="s">
        <v>25</v>
      </c>
      <c r="G3" s="1" t="s">
        <v>26</v>
      </c>
      <c r="H3" s="1" t="s">
        <v>27</v>
      </c>
      <c r="I3" s="13" t="s">
        <v>21</v>
      </c>
      <c r="J3" s="65">
        <v>44964</v>
      </c>
      <c r="K3" s="65">
        <v>44972</v>
      </c>
      <c r="L3" s="65">
        <v>44972</v>
      </c>
      <c r="M3" s="49" t="s">
        <v>28</v>
      </c>
      <c r="N3" s="28">
        <v>4</v>
      </c>
      <c r="O3" s="13" t="s">
        <v>29</v>
      </c>
      <c r="P3" s="13" t="s">
        <v>30</v>
      </c>
      <c r="Q3" s="28" t="s">
        <v>31</v>
      </c>
      <c r="R3" s="29" t="s">
        <v>32</v>
      </c>
      <c r="S3" s="3" t="s">
        <v>33</v>
      </c>
    </row>
    <row r="4" spans="1:20" ht="46" x14ac:dyDescent="0.25">
      <c r="A4" s="5">
        <f>A3+1</f>
        <v>2</v>
      </c>
      <c r="B4" s="13" t="s">
        <v>21</v>
      </c>
      <c r="C4" s="13" t="s">
        <v>22</v>
      </c>
      <c r="D4" s="13" t="s">
        <v>23</v>
      </c>
      <c r="E4" s="27" t="s">
        <v>34</v>
      </c>
      <c r="F4" s="13" t="s">
        <v>35</v>
      </c>
      <c r="G4" s="1" t="s">
        <v>36</v>
      </c>
      <c r="H4" s="1" t="s">
        <v>37</v>
      </c>
      <c r="I4" s="13" t="s">
        <v>21</v>
      </c>
      <c r="J4" s="65">
        <v>44964</v>
      </c>
      <c r="K4" s="65">
        <v>44972</v>
      </c>
      <c r="L4" s="65">
        <v>44972</v>
      </c>
      <c r="M4" s="49" t="s">
        <v>28</v>
      </c>
      <c r="N4" s="28" t="s">
        <v>32</v>
      </c>
      <c r="O4" s="13" t="s">
        <v>29</v>
      </c>
      <c r="P4" s="13" t="s">
        <v>30</v>
      </c>
      <c r="Q4" s="28" t="s">
        <v>31</v>
      </c>
      <c r="R4" s="29" t="s">
        <v>32</v>
      </c>
      <c r="S4" s="3" t="s">
        <v>38</v>
      </c>
    </row>
    <row r="5" spans="1:20" ht="46" x14ac:dyDescent="0.25">
      <c r="A5" s="5">
        <f t="shared" ref="A5:A7" si="0">A4+1</f>
        <v>3</v>
      </c>
      <c r="B5" s="13" t="s">
        <v>21</v>
      </c>
      <c r="C5" s="13" t="s">
        <v>22</v>
      </c>
      <c r="D5" s="13" t="s">
        <v>23</v>
      </c>
      <c r="E5" s="27" t="s">
        <v>39</v>
      </c>
      <c r="F5" s="13" t="s">
        <v>40</v>
      </c>
      <c r="G5" s="1" t="s">
        <v>41</v>
      </c>
      <c r="H5" s="1" t="s">
        <v>42</v>
      </c>
      <c r="I5" s="13" t="s">
        <v>21</v>
      </c>
      <c r="J5" s="65">
        <v>44964</v>
      </c>
      <c r="K5" s="65">
        <v>44972</v>
      </c>
      <c r="L5" s="65">
        <v>44972</v>
      </c>
      <c r="M5" s="49" t="s">
        <v>28</v>
      </c>
      <c r="N5" s="28" t="s">
        <v>32</v>
      </c>
      <c r="O5" s="13" t="s">
        <v>29</v>
      </c>
      <c r="P5" s="30" t="s">
        <v>43</v>
      </c>
      <c r="Q5" s="28" t="s">
        <v>31</v>
      </c>
      <c r="R5" s="13" t="s">
        <v>44</v>
      </c>
      <c r="S5" s="3"/>
    </row>
    <row r="6" spans="1:20" ht="46" x14ac:dyDescent="0.25">
      <c r="A6" s="5">
        <f t="shared" si="0"/>
        <v>4</v>
      </c>
      <c r="B6" s="13" t="s">
        <v>21</v>
      </c>
      <c r="C6" s="13" t="s">
        <v>22</v>
      </c>
      <c r="D6" s="13" t="s">
        <v>23</v>
      </c>
      <c r="E6" s="27" t="s">
        <v>45</v>
      </c>
      <c r="F6" s="13" t="s">
        <v>46</v>
      </c>
      <c r="G6" s="1" t="s">
        <v>47</v>
      </c>
      <c r="H6" s="1" t="s">
        <v>48</v>
      </c>
      <c r="I6" s="13" t="s">
        <v>21</v>
      </c>
      <c r="J6" s="65">
        <v>44964</v>
      </c>
      <c r="K6" s="65">
        <v>44972</v>
      </c>
      <c r="L6" s="65">
        <v>44972</v>
      </c>
      <c r="M6" s="49" t="s">
        <v>28</v>
      </c>
      <c r="N6" s="28" t="s">
        <v>32</v>
      </c>
      <c r="O6" s="13" t="s">
        <v>29</v>
      </c>
      <c r="P6" s="13" t="s">
        <v>49</v>
      </c>
      <c r="Q6" s="28" t="s">
        <v>31</v>
      </c>
      <c r="R6" s="29" t="s">
        <v>32</v>
      </c>
      <c r="S6" s="3"/>
    </row>
    <row r="7" spans="1:20" ht="57.5" x14ac:dyDescent="0.25">
      <c r="A7" s="5">
        <f t="shared" si="0"/>
        <v>5</v>
      </c>
      <c r="B7" s="13" t="s">
        <v>50</v>
      </c>
      <c r="C7" s="13" t="s">
        <v>22</v>
      </c>
      <c r="D7" s="13" t="s">
        <v>51</v>
      </c>
      <c r="E7" s="27" t="s">
        <v>24</v>
      </c>
      <c r="F7" s="13" t="s">
        <v>52</v>
      </c>
      <c r="G7" s="1" t="s">
        <v>53</v>
      </c>
      <c r="H7" s="1" t="s">
        <v>54</v>
      </c>
      <c r="I7" s="13" t="s">
        <v>50</v>
      </c>
      <c r="J7" s="65">
        <v>44984</v>
      </c>
      <c r="K7" s="65">
        <v>44985</v>
      </c>
      <c r="L7" s="65">
        <v>44984</v>
      </c>
      <c r="M7" s="50" t="s">
        <v>55</v>
      </c>
      <c r="N7" s="28" t="s">
        <v>32</v>
      </c>
      <c r="O7" s="13" t="s">
        <v>29</v>
      </c>
      <c r="P7" s="13" t="s">
        <v>30</v>
      </c>
      <c r="Q7" s="28" t="s">
        <v>31</v>
      </c>
      <c r="R7" s="29" t="s">
        <v>32</v>
      </c>
      <c r="S7" s="3"/>
    </row>
    <row r="8" spans="1:20" ht="264.5" x14ac:dyDescent="0.25">
      <c r="A8" s="5">
        <f>A7+1</f>
        <v>6</v>
      </c>
      <c r="B8" s="13" t="s">
        <v>21</v>
      </c>
      <c r="C8" s="13" t="s">
        <v>56</v>
      </c>
      <c r="D8" s="13" t="s">
        <v>57</v>
      </c>
      <c r="E8" s="27" t="s">
        <v>24</v>
      </c>
      <c r="F8" s="13" t="s">
        <v>58</v>
      </c>
      <c r="G8" s="1" t="s">
        <v>59</v>
      </c>
      <c r="H8" s="1" t="s">
        <v>60</v>
      </c>
      <c r="I8" s="13" t="s">
        <v>21</v>
      </c>
      <c r="J8" s="65">
        <v>44964</v>
      </c>
      <c r="K8" s="65">
        <v>44988</v>
      </c>
      <c r="L8" s="65">
        <v>44988</v>
      </c>
      <c r="M8" s="50" t="s">
        <v>61</v>
      </c>
      <c r="N8" s="13">
        <v>18</v>
      </c>
      <c r="O8" s="13" t="s">
        <v>29</v>
      </c>
      <c r="P8" s="13" t="s">
        <v>62</v>
      </c>
      <c r="Q8" s="28" t="s">
        <v>63</v>
      </c>
      <c r="R8" s="13" t="s">
        <v>64</v>
      </c>
      <c r="S8" s="3"/>
    </row>
    <row r="9" spans="1:20" ht="57.5" x14ac:dyDescent="0.25">
      <c r="A9" s="5">
        <f>A8+1</f>
        <v>7</v>
      </c>
      <c r="B9" s="13" t="s">
        <v>21</v>
      </c>
      <c r="C9" s="13" t="s">
        <v>56</v>
      </c>
      <c r="D9" s="13" t="s">
        <v>57</v>
      </c>
      <c r="E9" s="27" t="s">
        <v>34</v>
      </c>
      <c r="F9" s="13" t="s">
        <v>65</v>
      </c>
      <c r="G9" s="1" t="s">
        <v>66</v>
      </c>
      <c r="H9" s="1" t="s">
        <v>67</v>
      </c>
      <c r="I9" s="13" t="s">
        <v>21</v>
      </c>
      <c r="J9" s="65">
        <v>44964</v>
      </c>
      <c r="K9" s="65">
        <v>44988</v>
      </c>
      <c r="L9" s="65">
        <v>44988</v>
      </c>
      <c r="M9" s="50" t="s">
        <v>61</v>
      </c>
      <c r="N9" s="13" t="s">
        <v>32</v>
      </c>
      <c r="O9" s="13" t="s">
        <v>29</v>
      </c>
      <c r="P9" s="13" t="s">
        <v>62</v>
      </c>
      <c r="Q9" s="28" t="s">
        <v>63</v>
      </c>
      <c r="R9" s="13" t="s">
        <v>64</v>
      </c>
      <c r="S9" s="3"/>
    </row>
    <row r="10" spans="1:20" ht="184" x14ac:dyDescent="0.25">
      <c r="A10" s="5">
        <f>A9+1</f>
        <v>8</v>
      </c>
      <c r="B10" s="13" t="s">
        <v>21</v>
      </c>
      <c r="C10" s="13" t="s">
        <v>56</v>
      </c>
      <c r="D10" s="13" t="s">
        <v>57</v>
      </c>
      <c r="E10" s="27" t="s">
        <v>39</v>
      </c>
      <c r="F10" s="13" t="s">
        <v>68</v>
      </c>
      <c r="G10" s="1" t="s">
        <v>69</v>
      </c>
      <c r="H10" s="1" t="s">
        <v>70</v>
      </c>
      <c r="I10" s="13" t="s">
        <v>21</v>
      </c>
      <c r="J10" s="65">
        <v>44964</v>
      </c>
      <c r="K10" s="65">
        <v>44988</v>
      </c>
      <c r="L10" s="65">
        <v>44988</v>
      </c>
      <c r="M10" s="50" t="s">
        <v>61</v>
      </c>
      <c r="N10" s="13">
        <v>1</v>
      </c>
      <c r="O10" s="13" t="s">
        <v>29</v>
      </c>
      <c r="P10" s="13" t="s">
        <v>71</v>
      </c>
      <c r="Q10" s="28" t="s">
        <v>72</v>
      </c>
      <c r="R10" s="29" t="s">
        <v>32</v>
      </c>
      <c r="S10" s="3"/>
    </row>
    <row r="11" spans="1:20" ht="409.5" x14ac:dyDescent="0.25">
      <c r="A11" s="5">
        <f t="shared" ref="A11:A74" si="1">A10+1</f>
        <v>9</v>
      </c>
      <c r="B11" s="13" t="s">
        <v>21</v>
      </c>
      <c r="C11" s="13" t="s">
        <v>73</v>
      </c>
      <c r="D11" s="13" t="s">
        <v>74</v>
      </c>
      <c r="E11" s="27" t="s">
        <v>24</v>
      </c>
      <c r="F11" s="13" t="s">
        <v>75</v>
      </c>
      <c r="G11" s="1" t="s">
        <v>76</v>
      </c>
      <c r="H11" s="1" t="s">
        <v>77</v>
      </c>
      <c r="I11" s="13" t="s">
        <v>21</v>
      </c>
      <c r="J11" s="65">
        <v>44964</v>
      </c>
      <c r="K11" s="65">
        <v>44992</v>
      </c>
      <c r="L11" s="65">
        <v>44992</v>
      </c>
      <c r="M11" s="50" t="s">
        <v>78</v>
      </c>
      <c r="N11" s="13">
        <v>1</v>
      </c>
      <c r="O11" s="13" t="s">
        <v>29</v>
      </c>
      <c r="P11" s="13" t="s">
        <v>79</v>
      </c>
      <c r="Q11" s="28" t="s">
        <v>80</v>
      </c>
      <c r="R11" s="13" t="s">
        <v>81</v>
      </c>
      <c r="S11" s="3"/>
    </row>
    <row r="12" spans="1:20" ht="409.5" x14ac:dyDescent="0.25">
      <c r="A12" s="5">
        <f t="shared" si="1"/>
        <v>10</v>
      </c>
      <c r="B12" s="13" t="s">
        <v>21</v>
      </c>
      <c r="C12" s="13" t="s">
        <v>73</v>
      </c>
      <c r="D12" s="13" t="s">
        <v>74</v>
      </c>
      <c r="E12" s="27" t="s">
        <v>34</v>
      </c>
      <c r="F12" s="13" t="s">
        <v>82</v>
      </c>
      <c r="G12" s="1" t="s">
        <v>83</v>
      </c>
      <c r="H12" s="1" t="s">
        <v>84</v>
      </c>
      <c r="I12" s="13" t="s">
        <v>21</v>
      </c>
      <c r="J12" s="65">
        <v>44964</v>
      </c>
      <c r="K12" s="65">
        <v>44992</v>
      </c>
      <c r="L12" s="65">
        <v>44992</v>
      </c>
      <c r="M12" s="50" t="s">
        <v>78</v>
      </c>
      <c r="N12" s="13">
        <v>1</v>
      </c>
      <c r="O12" s="13" t="s">
        <v>29</v>
      </c>
      <c r="P12" s="13" t="s">
        <v>79</v>
      </c>
      <c r="Q12" s="28" t="s">
        <v>80</v>
      </c>
      <c r="R12" s="13" t="s">
        <v>85</v>
      </c>
      <c r="S12" s="3"/>
    </row>
    <row r="13" spans="1:20" ht="126.5" x14ac:dyDescent="0.25">
      <c r="A13" s="5">
        <f t="shared" si="1"/>
        <v>11</v>
      </c>
      <c r="B13" s="13" t="s">
        <v>21</v>
      </c>
      <c r="C13" s="13" t="s">
        <v>73</v>
      </c>
      <c r="D13" s="13" t="s">
        <v>74</v>
      </c>
      <c r="E13" s="27" t="s">
        <v>39</v>
      </c>
      <c r="F13" s="13" t="s">
        <v>86</v>
      </c>
      <c r="G13" s="1" t="s">
        <v>87</v>
      </c>
      <c r="H13" s="1" t="s">
        <v>88</v>
      </c>
      <c r="I13" s="13" t="s">
        <v>21</v>
      </c>
      <c r="J13" s="65">
        <v>44964</v>
      </c>
      <c r="K13" s="65">
        <v>44992</v>
      </c>
      <c r="L13" s="65">
        <v>44992</v>
      </c>
      <c r="M13" s="50" t="s">
        <v>78</v>
      </c>
      <c r="N13" s="13">
        <v>1</v>
      </c>
      <c r="O13" s="13" t="s">
        <v>29</v>
      </c>
      <c r="P13" s="13" t="s">
        <v>79</v>
      </c>
      <c r="Q13" s="28" t="s">
        <v>80</v>
      </c>
      <c r="R13" s="13" t="s">
        <v>81</v>
      </c>
      <c r="S13" s="3"/>
    </row>
    <row r="14" spans="1:20" ht="126.5" x14ac:dyDescent="0.25">
      <c r="A14" s="5">
        <f t="shared" si="1"/>
        <v>12</v>
      </c>
      <c r="B14" s="13" t="s">
        <v>21</v>
      </c>
      <c r="C14" s="13" t="s">
        <v>73</v>
      </c>
      <c r="D14" s="13" t="s">
        <v>74</v>
      </c>
      <c r="E14" s="27" t="s">
        <v>45</v>
      </c>
      <c r="F14" s="13" t="s">
        <v>89</v>
      </c>
      <c r="G14" s="1" t="s">
        <v>90</v>
      </c>
      <c r="H14" s="1" t="s">
        <v>91</v>
      </c>
      <c r="I14" s="13" t="s">
        <v>21</v>
      </c>
      <c r="J14" s="65">
        <v>44964</v>
      </c>
      <c r="K14" s="65">
        <v>44992</v>
      </c>
      <c r="L14" s="65">
        <v>44992</v>
      </c>
      <c r="M14" s="50" t="s">
        <v>78</v>
      </c>
      <c r="N14" s="13">
        <v>1</v>
      </c>
      <c r="O14" s="13" t="s">
        <v>29</v>
      </c>
      <c r="P14" s="13" t="s">
        <v>79</v>
      </c>
      <c r="Q14" s="28" t="s">
        <v>80</v>
      </c>
      <c r="R14" s="13" t="s">
        <v>85</v>
      </c>
      <c r="S14" s="3"/>
    </row>
    <row r="15" spans="1:20" ht="409.5" x14ac:dyDescent="0.25">
      <c r="A15" s="5">
        <f t="shared" si="1"/>
        <v>13</v>
      </c>
      <c r="B15" s="13" t="s">
        <v>21</v>
      </c>
      <c r="C15" s="13" t="s">
        <v>73</v>
      </c>
      <c r="D15" s="13" t="s">
        <v>74</v>
      </c>
      <c r="E15" s="27" t="s">
        <v>92</v>
      </c>
      <c r="F15" s="13" t="s">
        <v>93</v>
      </c>
      <c r="G15" s="1" t="s">
        <v>94</v>
      </c>
      <c r="H15" s="1" t="s">
        <v>95</v>
      </c>
      <c r="I15" s="13" t="s">
        <v>21</v>
      </c>
      <c r="J15" s="65">
        <v>44964</v>
      </c>
      <c r="K15" s="65">
        <v>44992</v>
      </c>
      <c r="L15" s="65">
        <v>44992</v>
      </c>
      <c r="M15" s="50" t="s">
        <v>78</v>
      </c>
      <c r="N15" s="13" t="s">
        <v>32</v>
      </c>
      <c r="O15" s="13" t="s">
        <v>29</v>
      </c>
      <c r="P15" s="13" t="s">
        <v>96</v>
      </c>
      <c r="Q15" s="28" t="s">
        <v>97</v>
      </c>
      <c r="R15" s="29" t="s">
        <v>98</v>
      </c>
      <c r="S15" s="3"/>
    </row>
    <row r="16" spans="1:20" ht="168" customHeight="1" x14ac:dyDescent="0.25">
      <c r="A16" s="5">
        <f t="shared" si="1"/>
        <v>14</v>
      </c>
      <c r="B16" s="13" t="s">
        <v>21</v>
      </c>
      <c r="C16" s="13" t="s">
        <v>73</v>
      </c>
      <c r="D16" s="13" t="s">
        <v>74</v>
      </c>
      <c r="E16" s="27" t="s">
        <v>99</v>
      </c>
      <c r="F16" s="13" t="s">
        <v>100</v>
      </c>
      <c r="G16" s="1" t="s">
        <v>101</v>
      </c>
      <c r="H16" s="1" t="s">
        <v>102</v>
      </c>
      <c r="I16" s="13" t="s">
        <v>21</v>
      </c>
      <c r="J16" s="65">
        <v>44964</v>
      </c>
      <c r="K16" s="65">
        <v>44992</v>
      </c>
      <c r="L16" s="65">
        <v>44992</v>
      </c>
      <c r="M16" s="50" t="s">
        <v>78</v>
      </c>
      <c r="N16" s="13" t="s">
        <v>32</v>
      </c>
      <c r="O16" s="13" t="s">
        <v>29</v>
      </c>
      <c r="P16" s="13" t="s">
        <v>96</v>
      </c>
      <c r="Q16" s="28" t="s">
        <v>97</v>
      </c>
      <c r="R16" s="29" t="s">
        <v>98</v>
      </c>
      <c r="S16" s="3"/>
    </row>
    <row r="17" spans="1:19" ht="409.5" x14ac:dyDescent="0.25">
      <c r="A17" s="5">
        <f t="shared" si="1"/>
        <v>15</v>
      </c>
      <c r="B17" s="13" t="s">
        <v>21</v>
      </c>
      <c r="C17" s="13" t="s">
        <v>73</v>
      </c>
      <c r="D17" s="13" t="s">
        <v>74</v>
      </c>
      <c r="E17" s="27" t="s">
        <v>103</v>
      </c>
      <c r="F17" s="13" t="s">
        <v>104</v>
      </c>
      <c r="G17" s="1" t="s">
        <v>105</v>
      </c>
      <c r="H17" s="1" t="s">
        <v>106</v>
      </c>
      <c r="I17" s="13" t="s">
        <v>21</v>
      </c>
      <c r="J17" s="65">
        <v>44964</v>
      </c>
      <c r="K17" s="65">
        <v>44992</v>
      </c>
      <c r="L17" s="65">
        <v>44992</v>
      </c>
      <c r="M17" s="50" t="s">
        <v>78</v>
      </c>
      <c r="N17" s="13" t="s">
        <v>32</v>
      </c>
      <c r="O17" s="13" t="s">
        <v>29</v>
      </c>
      <c r="P17" s="13" t="s">
        <v>96</v>
      </c>
      <c r="Q17" s="28" t="s">
        <v>97</v>
      </c>
      <c r="R17" s="29" t="s">
        <v>98</v>
      </c>
      <c r="S17" s="3"/>
    </row>
    <row r="18" spans="1:19" ht="161" x14ac:dyDescent="0.25">
      <c r="A18" s="5">
        <f t="shared" si="1"/>
        <v>16</v>
      </c>
      <c r="B18" s="13" t="s">
        <v>21</v>
      </c>
      <c r="C18" s="13" t="s">
        <v>73</v>
      </c>
      <c r="D18" s="13" t="s">
        <v>74</v>
      </c>
      <c r="E18" s="27" t="s">
        <v>107</v>
      </c>
      <c r="F18" s="13" t="s">
        <v>108</v>
      </c>
      <c r="G18" s="1" t="s">
        <v>109</v>
      </c>
      <c r="H18" s="1" t="s">
        <v>110</v>
      </c>
      <c r="I18" s="13" t="s">
        <v>21</v>
      </c>
      <c r="J18" s="65">
        <v>44964</v>
      </c>
      <c r="K18" s="65">
        <v>44992</v>
      </c>
      <c r="L18" s="65">
        <v>44992</v>
      </c>
      <c r="M18" s="50" t="s">
        <v>78</v>
      </c>
      <c r="N18" s="13" t="s">
        <v>32</v>
      </c>
      <c r="O18" s="13" t="s">
        <v>29</v>
      </c>
      <c r="P18" s="13" t="s">
        <v>96</v>
      </c>
      <c r="Q18" s="28" t="s">
        <v>97</v>
      </c>
      <c r="R18" s="29" t="s">
        <v>98</v>
      </c>
      <c r="S18" s="3"/>
    </row>
    <row r="19" spans="1:19" ht="161" x14ac:dyDescent="0.25">
      <c r="A19" s="5">
        <f t="shared" si="1"/>
        <v>17</v>
      </c>
      <c r="B19" s="13" t="s">
        <v>21</v>
      </c>
      <c r="C19" s="13" t="s">
        <v>73</v>
      </c>
      <c r="D19" s="13" t="s">
        <v>74</v>
      </c>
      <c r="E19" s="27" t="s">
        <v>111</v>
      </c>
      <c r="F19" s="13" t="s">
        <v>112</v>
      </c>
      <c r="G19" s="1" t="s">
        <v>113</v>
      </c>
      <c r="H19" s="1" t="s">
        <v>114</v>
      </c>
      <c r="I19" s="13" t="s">
        <v>21</v>
      </c>
      <c r="J19" s="65">
        <v>44964</v>
      </c>
      <c r="K19" s="65">
        <v>44992</v>
      </c>
      <c r="L19" s="65">
        <v>44992</v>
      </c>
      <c r="M19" s="50" t="s">
        <v>78</v>
      </c>
      <c r="N19" s="13" t="s">
        <v>32</v>
      </c>
      <c r="O19" s="13" t="s">
        <v>29</v>
      </c>
      <c r="P19" s="13" t="s">
        <v>96</v>
      </c>
      <c r="Q19" s="28" t="s">
        <v>97</v>
      </c>
      <c r="R19" s="29" t="s">
        <v>98</v>
      </c>
      <c r="S19" s="3"/>
    </row>
    <row r="20" spans="1:19" ht="161" x14ac:dyDescent="0.25">
      <c r="A20" s="5">
        <f t="shared" si="1"/>
        <v>18</v>
      </c>
      <c r="B20" s="13" t="s">
        <v>21</v>
      </c>
      <c r="C20" s="13" t="s">
        <v>73</v>
      </c>
      <c r="D20" s="13" t="s">
        <v>74</v>
      </c>
      <c r="E20" s="27" t="s">
        <v>115</v>
      </c>
      <c r="F20" s="13" t="s">
        <v>116</v>
      </c>
      <c r="G20" s="1" t="s">
        <v>117</v>
      </c>
      <c r="H20" s="1" t="s">
        <v>118</v>
      </c>
      <c r="I20" s="13" t="s">
        <v>21</v>
      </c>
      <c r="J20" s="65">
        <v>44964</v>
      </c>
      <c r="K20" s="65">
        <v>44992</v>
      </c>
      <c r="L20" s="65">
        <v>44992</v>
      </c>
      <c r="M20" s="50" t="s">
        <v>78</v>
      </c>
      <c r="N20" s="13" t="s">
        <v>32</v>
      </c>
      <c r="O20" s="13" t="s">
        <v>29</v>
      </c>
      <c r="P20" s="13" t="s">
        <v>96</v>
      </c>
      <c r="Q20" s="28" t="s">
        <v>97</v>
      </c>
      <c r="R20" s="29" t="s">
        <v>98</v>
      </c>
      <c r="S20" s="3"/>
    </row>
    <row r="21" spans="1:19" ht="80.5" x14ac:dyDescent="0.25">
      <c r="A21" s="5">
        <f t="shared" si="1"/>
        <v>19</v>
      </c>
      <c r="B21" s="13" t="s">
        <v>21</v>
      </c>
      <c r="C21" s="13" t="s">
        <v>119</v>
      </c>
      <c r="D21" s="13" t="s">
        <v>120</v>
      </c>
      <c r="E21" s="31" t="s">
        <v>24</v>
      </c>
      <c r="F21" s="13" t="s">
        <v>121</v>
      </c>
      <c r="G21" s="1" t="s">
        <v>122</v>
      </c>
      <c r="H21" s="1" t="s">
        <v>123</v>
      </c>
      <c r="I21" s="13" t="s">
        <v>21</v>
      </c>
      <c r="J21" s="65">
        <v>44964</v>
      </c>
      <c r="K21" s="65">
        <v>44992</v>
      </c>
      <c r="L21" s="65">
        <v>44992</v>
      </c>
      <c r="M21" s="50" t="s">
        <v>124</v>
      </c>
      <c r="N21" s="13" t="s">
        <v>32</v>
      </c>
      <c r="O21" s="13" t="s">
        <v>29</v>
      </c>
      <c r="P21" s="13" t="s">
        <v>125</v>
      </c>
      <c r="Q21" s="28" t="s">
        <v>126</v>
      </c>
      <c r="R21" s="29" t="s">
        <v>127</v>
      </c>
      <c r="S21" s="3"/>
    </row>
    <row r="22" spans="1:19" ht="80.5" x14ac:dyDescent="0.25">
      <c r="A22" s="5">
        <f t="shared" si="1"/>
        <v>20</v>
      </c>
      <c r="B22" s="13" t="s">
        <v>21</v>
      </c>
      <c r="C22" s="13" t="s">
        <v>119</v>
      </c>
      <c r="D22" s="13" t="s">
        <v>120</v>
      </c>
      <c r="E22" s="31" t="s">
        <v>34</v>
      </c>
      <c r="F22" s="13" t="s">
        <v>128</v>
      </c>
      <c r="G22" s="1" t="s">
        <v>129</v>
      </c>
      <c r="H22" s="1" t="s">
        <v>130</v>
      </c>
      <c r="I22" s="13" t="s">
        <v>21</v>
      </c>
      <c r="J22" s="65">
        <v>44964</v>
      </c>
      <c r="K22" s="65">
        <v>44992</v>
      </c>
      <c r="L22" s="65">
        <v>44992</v>
      </c>
      <c r="M22" s="50" t="s">
        <v>124</v>
      </c>
      <c r="N22" s="13" t="s">
        <v>32</v>
      </c>
      <c r="O22" s="13" t="s">
        <v>29</v>
      </c>
      <c r="P22" s="13" t="s">
        <v>125</v>
      </c>
      <c r="Q22" s="28" t="s">
        <v>126</v>
      </c>
      <c r="R22" s="29" t="s">
        <v>127</v>
      </c>
      <c r="S22" s="3"/>
    </row>
    <row r="23" spans="1:19" ht="80.5" x14ac:dyDescent="0.25">
      <c r="A23" s="5">
        <f t="shared" si="1"/>
        <v>21</v>
      </c>
      <c r="B23" s="13" t="s">
        <v>21</v>
      </c>
      <c r="C23" s="13" t="s">
        <v>119</v>
      </c>
      <c r="D23" s="13" t="s">
        <v>120</v>
      </c>
      <c r="E23" s="31" t="s">
        <v>39</v>
      </c>
      <c r="F23" s="13" t="s">
        <v>131</v>
      </c>
      <c r="G23" s="1" t="s">
        <v>132</v>
      </c>
      <c r="H23" s="1" t="s">
        <v>133</v>
      </c>
      <c r="I23" s="13" t="s">
        <v>21</v>
      </c>
      <c r="J23" s="65">
        <v>44964</v>
      </c>
      <c r="K23" s="65">
        <v>44992</v>
      </c>
      <c r="L23" s="65">
        <v>44992</v>
      </c>
      <c r="M23" s="50" t="s">
        <v>124</v>
      </c>
      <c r="N23" s="13" t="s">
        <v>32</v>
      </c>
      <c r="O23" s="13" t="s">
        <v>29</v>
      </c>
      <c r="P23" s="13" t="s">
        <v>125</v>
      </c>
      <c r="Q23" s="28" t="s">
        <v>126</v>
      </c>
      <c r="R23" s="29" t="s">
        <v>127</v>
      </c>
      <c r="S23" s="3"/>
    </row>
    <row r="24" spans="1:19" ht="80.5" x14ac:dyDescent="0.25">
      <c r="A24" s="5">
        <f t="shared" si="1"/>
        <v>22</v>
      </c>
      <c r="B24" s="13" t="s">
        <v>21</v>
      </c>
      <c r="C24" s="13" t="s">
        <v>119</v>
      </c>
      <c r="D24" s="13" t="s">
        <v>120</v>
      </c>
      <c r="E24" s="31" t="s">
        <v>45</v>
      </c>
      <c r="F24" s="13" t="s">
        <v>134</v>
      </c>
      <c r="G24" s="1" t="s">
        <v>135</v>
      </c>
      <c r="H24" s="1" t="s">
        <v>136</v>
      </c>
      <c r="I24" s="13" t="s">
        <v>21</v>
      </c>
      <c r="J24" s="65">
        <v>44964</v>
      </c>
      <c r="K24" s="65">
        <v>44992</v>
      </c>
      <c r="L24" s="65">
        <v>44992</v>
      </c>
      <c r="M24" s="50" t="s">
        <v>124</v>
      </c>
      <c r="N24" s="13" t="s">
        <v>32</v>
      </c>
      <c r="O24" s="13" t="s">
        <v>29</v>
      </c>
      <c r="P24" s="13" t="s">
        <v>125</v>
      </c>
      <c r="Q24" s="28" t="s">
        <v>126</v>
      </c>
      <c r="R24" s="29" t="s">
        <v>127</v>
      </c>
      <c r="S24" s="3"/>
    </row>
    <row r="25" spans="1:19" ht="69" x14ac:dyDescent="0.25">
      <c r="A25" s="5">
        <f t="shared" si="1"/>
        <v>23</v>
      </c>
      <c r="B25" s="13" t="s">
        <v>21</v>
      </c>
      <c r="C25" s="13" t="s">
        <v>137</v>
      </c>
      <c r="D25" s="13" t="s">
        <v>138</v>
      </c>
      <c r="E25" s="31" t="s">
        <v>24</v>
      </c>
      <c r="F25" s="13" t="s">
        <v>139</v>
      </c>
      <c r="G25" s="1" t="s">
        <v>140</v>
      </c>
      <c r="H25" s="1" t="s">
        <v>141</v>
      </c>
      <c r="I25" s="13" t="s">
        <v>21</v>
      </c>
      <c r="J25" s="65">
        <v>44967</v>
      </c>
      <c r="K25" s="65">
        <v>44995</v>
      </c>
      <c r="L25" s="65">
        <v>44995</v>
      </c>
      <c r="M25" s="50" t="s">
        <v>142</v>
      </c>
      <c r="N25" s="13" t="s">
        <v>32</v>
      </c>
      <c r="O25" s="13" t="s">
        <v>29</v>
      </c>
      <c r="P25" s="13" t="s">
        <v>143</v>
      </c>
      <c r="Q25" s="28" t="s">
        <v>144</v>
      </c>
      <c r="R25" s="29" t="s">
        <v>145</v>
      </c>
      <c r="S25" s="3"/>
    </row>
    <row r="26" spans="1:19" ht="356.5" x14ac:dyDescent="0.25">
      <c r="A26" s="5">
        <f t="shared" si="1"/>
        <v>24</v>
      </c>
      <c r="B26" s="13" t="s">
        <v>21</v>
      </c>
      <c r="C26" s="13" t="s">
        <v>137</v>
      </c>
      <c r="D26" s="13" t="s">
        <v>138</v>
      </c>
      <c r="E26" s="31" t="s">
        <v>34</v>
      </c>
      <c r="F26" s="13" t="s">
        <v>146</v>
      </c>
      <c r="G26" s="1" t="s">
        <v>147</v>
      </c>
      <c r="H26" s="1" t="s">
        <v>148</v>
      </c>
      <c r="I26" s="13" t="s">
        <v>21</v>
      </c>
      <c r="J26" s="65">
        <v>44967</v>
      </c>
      <c r="K26" s="65">
        <v>44995</v>
      </c>
      <c r="L26" s="65">
        <v>45002</v>
      </c>
      <c r="M26" s="50" t="s">
        <v>142</v>
      </c>
      <c r="N26" s="13">
        <v>2</v>
      </c>
      <c r="O26" s="13" t="s">
        <v>29</v>
      </c>
      <c r="P26" s="13" t="s">
        <v>79</v>
      </c>
      <c r="Q26" s="28" t="s">
        <v>80</v>
      </c>
      <c r="R26" s="13" t="s">
        <v>81</v>
      </c>
      <c r="S26" s="3" t="s">
        <v>33</v>
      </c>
    </row>
    <row r="27" spans="1:19" ht="92" x14ac:dyDescent="0.25">
      <c r="A27" s="5">
        <f t="shared" si="1"/>
        <v>25</v>
      </c>
      <c r="B27" s="13" t="s">
        <v>21</v>
      </c>
      <c r="C27" s="13" t="s">
        <v>137</v>
      </c>
      <c r="D27" s="13" t="s">
        <v>138</v>
      </c>
      <c r="E27" s="31" t="s">
        <v>39</v>
      </c>
      <c r="F27" s="13" t="s">
        <v>149</v>
      </c>
      <c r="G27" s="1" t="s">
        <v>150</v>
      </c>
      <c r="H27" s="1" t="s">
        <v>151</v>
      </c>
      <c r="I27" s="13" t="s">
        <v>21</v>
      </c>
      <c r="J27" s="65">
        <v>44967</v>
      </c>
      <c r="K27" s="65">
        <v>44995</v>
      </c>
      <c r="L27" s="65">
        <v>45002</v>
      </c>
      <c r="M27" s="50" t="s">
        <v>142</v>
      </c>
      <c r="N27" s="13">
        <v>2</v>
      </c>
      <c r="O27" s="13" t="s">
        <v>29</v>
      </c>
      <c r="P27" s="13" t="s">
        <v>152</v>
      </c>
      <c r="Q27" s="28" t="s">
        <v>153</v>
      </c>
      <c r="R27" s="13" t="s">
        <v>154</v>
      </c>
      <c r="S27" s="3" t="s">
        <v>33</v>
      </c>
    </row>
    <row r="28" spans="1:19" ht="46" x14ac:dyDescent="0.25">
      <c r="A28" s="5">
        <f t="shared" si="1"/>
        <v>26</v>
      </c>
      <c r="B28" s="13" t="s">
        <v>21</v>
      </c>
      <c r="C28" s="13" t="s">
        <v>137</v>
      </c>
      <c r="D28" s="13" t="s">
        <v>138</v>
      </c>
      <c r="E28" s="31" t="s">
        <v>45</v>
      </c>
      <c r="F28" s="13" t="s">
        <v>155</v>
      </c>
      <c r="G28" s="1" t="s">
        <v>156</v>
      </c>
      <c r="H28" s="1" t="s">
        <v>157</v>
      </c>
      <c r="I28" s="13" t="s">
        <v>21</v>
      </c>
      <c r="J28" s="65">
        <v>44967</v>
      </c>
      <c r="K28" s="65">
        <v>44995</v>
      </c>
      <c r="L28" s="65">
        <v>44995</v>
      </c>
      <c r="M28" s="50" t="s">
        <v>142</v>
      </c>
      <c r="N28" s="13">
        <v>1</v>
      </c>
      <c r="O28" s="13" t="s">
        <v>29</v>
      </c>
      <c r="P28" s="13" t="s">
        <v>158</v>
      </c>
      <c r="Q28" s="28" t="s">
        <v>159</v>
      </c>
      <c r="R28" s="29" t="s">
        <v>160</v>
      </c>
      <c r="S28" s="3"/>
    </row>
    <row r="29" spans="1:19" ht="127.5" customHeight="1" x14ac:dyDescent="0.25">
      <c r="A29" s="5">
        <f t="shared" si="1"/>
        <v>27</v>
      </c>
      <c r="B29" s="13" t="s">
        <v>21</v>
      </c>
      <c r="C29" s="13" t="s">
        <v>137</v>
      </c>
      <c r="D29" s="13" t="s">
        <v>138</v>
      </c>
      <c r="E29" s="31" t="s">
        <v>92</v>
      </c>
      <c r="F29" s="13" t="s">
        <v>161</v>
      </c>
      <c r="G29" s="1" t="s">
        <v>162</v>
      </c>
      <c r="H29" s="1" t="s">
        <v>163</v>
      </c>
      <c r="I29" s="13" t="s">
        <v>21</v>
      </c>
      <c r="J29" s="65">
        <v>44967</v>
      </c>
      <c r="K29" s="65">
        <v>44995</v>
      </c>
      <c r="L29" s="65">
        <v>44995</v>
      </c>
      <c r="M29" s="50" t="s">
        <v>142</v>
      </c>
      <c r="N29" s="13">
        <v>1</v>
      </c>
      <c r="O29" s="13" t="s">
        <v>29</v>
      </c>
      <c r="P29" s="13" t="s">
        <v>32</v>
      </c>
      <c r="Q29" s="28" t="s">
        <v>164</v>
      </c>
      <c r="R29" s="13" t="s">
        <v>165</v>
      </c>
      <c r="S29" s="3"/>
    </row>
    <row r="30" spans="1:19" ht="409.5" x14ac:dyDescent="0.25">
      <c r="A30" s="5">
        <f t="shared" si="1"/>
        <v>28</v>
      </c>
      <c r="B30" s="13" t="s">
        <v>21</v>
      </c>
      <c r="C30" s="13" t="s">
        <v>137</v>
      </c>
      <c r="D30" s="13" t="s">
        <v>138</v>
      </c>
      <c r="E30" s="31" t="s">
        <v>99</v>
      </c>
      <c r="F30" s="13" t="s">
        <v>166</v>
      </c>
      <c r="G30" s="1" t="s">
        <v>167</v>
      </c>
      <c r="H30" s="1" t="s">
        <v>168</v>
      </c>
      <c r="I30" s="13" t="s">
        <v>21</v>
      </c>
      <c r="J30" s="65">
        <v>44967</v>
      </c>
      <c r="K30" s="65">
        <v>44995</v>
      </c>
      <c r="L30" s="65">
        <v>44995</v>
      </c>
      <c r="M30" s="50" t="s">
        <v>142</v>
      </c>
      <c r="N30" s="13" t="s">
        <v>32</v>
      </c>
      <c r="O30" s="13" t="s">
        <v>29</v>
      </c>
      <c r="P30" s="13" t="s">
        <v>32</v>
      </c>
      <c r="Q30" s="28" t="s">
        <v>164</v>
      </c>
      <c r="R30" s="13" t="s">
        <v>165</v>
      </c>
      <c r="S30" s="3"/>
    </row>
    <row r="31" spans="1:19" ht="287.5" x14ac:dyDescent="0.25">
      <c r="A31" s="5">
        <f t="shared" si="1"/>
        <v>29</v>
      </c>
      <c r="B31" s="13" t="s">
        <v>21</v>
      </c>
      <c r="C31" s="13" t="s">
        <v>169</v>
      </c>
      <c r="D31" s="13" t="s">
        <v>170</v>
      </c>
      <c r="E31" s="27" t="s">
        <v>24</v>
      </c>
      <c r="F31" s="13" t="s">
        <v>171</v>
      </c>
      <c r="G31" s="1" t="s">
        <v>172</v>
      </c>
      <c r="H31" s="1" t="s">
        <v>173</v>
      </c>
      <c r="I31" s="13" t="s">
        <v>21</v>
      </c>
      <c r="J31" s="65">
        <v>44967</v>
      </c>
      <c r="K31" s="65">
        <v>45014</v>
      </c>
      <c r="L31" s="65">
        <v>45014</v>
      </c>
      <c r="M31" s="50" t="s">
        <v>174</v>
      </c>
      <c r="N31" s="13">
        <v>1</v>
      </c>
      <c r="O31" s="13" t="s">
        <v>29</v>
      </c>
      <c r="P31" s="13" t="s">
        <v>175</v>
      </c>
      <c r="Q31" s="28" t="s">
        <v>176</v>
      </c>
      <c r="R31" s="29" t="s">
        <v>177</v>
      </c>
      <c r="S31" s="3"/>
    </row>
    <row r="32" spans="1:19" ht="299" x14ac:dyDescent="0.25">
      <c r="A32" s="5">
        <f t="shared" si="1"/>
        <v>30</v>
      </c>
      <c r="B32" s="13" t="s">
        <v>21</v>
      </c>
      <c r="C32" s="13" t="s">
        <v>169</v>
      </c>
      <c r="D32" s="13" t="s">
        <v>170</v>
      </c>
      <c r="E32" s="27" t="s">
        <v>34</v>
      </c>
      <c r="F32" s="13" t="s">
        <v>178</v>
      </c>
      <c r="G32" s="1" t="s">
        <v>179</v>
      </c>
      <c r="H32" s="1" t="s">
        <v>180</v>
      </c>
      <c r="I32" s="13" t="s">
        <v>21</v>
      </c>
      <c r="J32" s="65">
        <v>44967</v>
      </c>
      <c r="K32" s="65">
        <v>45014</v>
      </c>
      <c r="L32" s="65">
        <v>45014</v>
      </c>
      <c r="M32" s="50" t="s">
        <v>174</v>
      </c>
      <c r="N32" s="13">
        <v>1</v>
      </c>
      <c r="O32" s="13" t="s">
        <v>29</v>
      </c>
      <c r="P32" s="13" t="s">
        <v>175</v>
      </c>
      <c r="Q32" s="28" t="s">
        <v>176</v>
      </c>
      <c r="R32" s="29" t="s">
        <v>177</v>
      </c>
      <c r="S32" s="3"/>
    </row>
    <row r="33" spans="1:20" ht="207" x14ac:dyDescent="0.25">
      <c r="A33" s="5">
        <f t="shared" si="1"/>
        <v>31</v>
      </c>
      <c r="B33" s="13" t="s">
        <v>21</v>
      </c>
      <c r="C33" s="13" t="s">
        <v>169</v>
      </c>
      <c r="D33" s="13" t="s">
        <v>170</v>
      </c>
      <c r="E33" s="27" t="s">
        <v>39</v>
      </c>
      <c r="F33" s="13" t="s">
        <v>181</v>
      </c>
      <c r="G33" s="1" t="s">
        <v>182</v>
      </c>
      <c r="H33" s="1" t="s">
        <v>183</v>
      </c>
      <c r="I33" s="13" t="s">
        <v>21</v>
      </c>
      <c r="J33" s="65">
        <v>44967</v>
      </c>
      <c r="K33" s="65">
        <v>45014</v>
      </c>
      <c r="L33" s="65">
        <v>45014</v>
      </c>
      <c r="M33" s="50" t="s">
        <v>174</v>
      </c>
      <c r="N33" s="13">
        <v>1</v>
      </c>
      <c r="O33" s="13" t="s">
        <v>29</v>
      </c>
      <c r="P33" s="13" t="s">
        <v>175</v>
      </c>
      <c r="Q33" s="28" t="s">
        <v>176</v>
      </c>
      <c r="R33" s="29" t="s">
        <v>184</v>
      </c>
      <c r="S33" s="3"/>
    </row>
    <row r="34" spans="1:20" ht="287.5" x14ac:dyDescent="0.25">
      <c r="A34" s="5">
        <f t="shared" si="1"/>
        <v>32</v>
      </c>
      <c r="B34" s="13" t="s">
        <v>21</v>
      </c>
      <c r="C34" s="13" t="s">
        <v>169</v>
      </c>
      <c r="D34" s="13" t="s">
        <v>170</v>
      </c>
      <c r="E34" s="27" t="s">
        <v>45</v>
      </c>
      <c r="F34" s="13" t="s">
        <v>185</v>
      </c>
      <c r="G34" s="1" t="s">
        <v>186</v>
      </c>
      <c r="H34" s="1" t="s">
        <v>187</v>
      </c>
      <c r="I34" s="13" t="s">
        <v>21</v>
      </c>
      <c r="J34" s="65">
        <v>44967</v>
      </c>
      <c r="K34" s="65">
        <v>45014</v>
      </c>
      <c r="L34" s="65">
        <v>45014</v>
      </c>
      <c r="M34" s="50" t="s">
        <v>174</v>
      </c>
      <c r="N34" s="13">
        <v>2</v>
      </c>
      <c r="O34" s="13" t="s">
        <v>29</v>
      </c>
      <c r="P34" s="13" t="s">
        <v>158</v>
      </c>
      <c r="Q34" s="28" t="s">
        <v>159</v>
      </c>
      <c r="R34" s="29" t="s">
        <v>188</v>
      </c>
      <c r="S34" s="3" t="s">
        <v>33</v>
      </c>
    </row>
    <row r="35" spans="1:20" ht="310.5" x14ac:dyDescent="0.25">
      <c r="A35" s="5">
        <f t="shared" si="1"/>
        <v>33</v>
      </c>
      <c r="B35" s="13" t="s">
        <v>21</v>
      </c>
      <c r="C35" s="32" t="s">
        <v>169</v>
      </c>
      <c r="D35" s="32" t="s">
        <v>170</v>
      </c>
      <c r="E35" s="27" t="s">
        <v>92</v>
      </c>
      <c r="F35" s="32" t="s">
        <v>189</v>
      </c>
      <c r="G35" s="2" t="s">
        <v>190</v>
      </c>
      <c r="H35" s="2" t="s">
        <v>191</v>
      </c>
      <c r="I35" s="13" t="s">
        <v>21</v>
      </c>
      <c r="J35" s="66">
        <v>44967</v>
      </c>
      <c r="K35" s="66">
        <v>45014</v>
      </c>
      <c r="L35" s="66">
        <v>45014</v>
      </c>
      <c r="M35" s="50" t="s">
        <v>174</v>
      </c>
      <c r="N35" s="32">
        <v>2</v>
      </c>
      <c r="O35" s="32" t="s">
        <v>29</v>
      </c>
      <c r="P35" s="13" t="s">
        <v>158</v>
      </c>
      <c r="Q35" s="28" t="s">
        <v>159</v>
      </c>
      <c r="R35" s="29" t="s">
        <v>188</v>
      </c>
      <c r="S35" s="4" t="s">
        <v>33</v>
      </c>
    </row>
    <row r="36" spans="1:20" ht="201" customHeight="1" x14ac:dyDescent="0.25">
      <c r="A36" s="5">
        <f t="shared" si="1"/>
        <v>34</v>
      </c>
      <c r="B36" s="13" t="s">
        <v>21</v>
      </c>
      <c r="C36" s="13" t="s">
        <v>169</v>
      </c>
      <c r="D36" s="13" t="s">
        <v>170</v>
      </c>
      <c r="E36" s="27" t="s">
        <v>99</v>
      </c>
      <c r="F36" s="13" t="s">
        <v>192</v>
      </c>
      <c r="G36" s="1" t="s">
        <v>193</v>
      </c>
      <c r="H36" s="1" t="s">
        <v>194</v>
      </c>
      <c r="I36" s="13" t="s">
        <v>21</v>
      </c>
      <c r="J36" s="65">
        <v>44967</v>
      </c>
      <c r="K36" s="65">
        <v>45014</v>
      </c>
      <c r="L36" s="65">
        <v>45014</v>
      </c>
      <c r="M36" s="49" t="s">
        <v>174</v>
      </c>
      <c r="N36" s="13" t="s">
        <v>32</v>
      </c>
      <c r="O36" s="32" t="s">
        <v>29</v>
      </c>
      <c r="P36" s="13" t="s">
        <v>158</v>
      </c>
      <c r="Q36" s="28" t="s">
        <v>159</v>
      </c>
      <c r="R36" s="29" t="s">
        <v>188</v>
      </c>
      <c r="S36" s="40"/>
      <c r="T36" s="51"/>
    </row>
    <row r="37" spans="1:20" ht="230" x14ac:dyDescent="0.25">
      <c r="A37" s="5">
        <f t="shared" si="1"/>
        <v>35</v>
      </c>
      <c r="B37" s="13" t="s">
        <v>21</v>
      </c>
      <c r="C37" s="13" t="s">
        <v>169</v>
      </c>
      <c r="D37" s="13" t="s">
        <v>170</v>
      </c>
      <c r="E37" s="27" t="s">
        <v>103</v>
      </c>
      <c r="F37" s="13" t="s">
        <v>195</v>
      </c>
      <c r="G37" s="1" t="s">
        <v>196</v>
      </c>
      <c r="H37" s="1" t="s">
        <v>197</v>
      </c>
      <c r="I37" s="13" t="s">
        <v>21</v>
      </c>
      <c r="J37" s="65">
        <v>44967</v>
      </c>
      <c r="K37" s="65">
        <v>45014</v>
      </c>
      <c r="L37" s="65">
        <v>45014</v>
      </c>
      <c r="M37" s="49" t="s">
        <v>174</v>
      </c>
      <c r="N37" s="13">
        <v>1</v>
      </c>
      <c r="O37" s="32" t="s">
        <v>29</v>
      </c>
      <c r="P37" s="13" t="s">
        <v>158</v>
      </c>
      <c r="Q37" s="28" t="s">
        <v>159</v>
      </c>
      <c r="R37" s="29" t="s">
        <v>198</v>
      </c>
      <c r="S37" s="40"/>
    </row>
    <row r="38" spans="1:20" ht="69" x14ac:dyDescent="0.25">
      <c r="A38" s="5">
        <f t="shared" si="1"/>
        <v>36</v>
      </c>
      <c r="B38" s="13" t="s">
        <v>21</v>
      </c>
      <c r="C38" s="13" t="s">
        <v>169</v>
      </c>
      <c r="D38" s="13" t="s">
        <v>170</v>
      </c>
      <c r="E38" s="27" t="s">
        <v>107</v>
      </c>
      <c r="F38" s="13" t="s">
        <v>199</v>
      </c>
      <c r="G38" s="1" t="s">
        <v>200</v>
      </c>
      <c r="H38" s="1" t="s">
        <v>201</v>
      </c>
      <c r="I38" s="13" t="s">
        <v>21</v>
      </c>
      <c r="J38" s="65">
        <v>44967</v>
      </c>
      <c r="K38" s="65">
        <v>45014</v>
      </c>
      <c r="L38" s="65">
        <v>45014</v>
      </c>
      <c r="M38" s="49" t="s">
        <v>174</v>
      </c>
      <c r="N38" s="13">
        <v>1</v>
      </c>
      <c r="O38" s="32" t="s">
        <v>29</v>
      </c>
      <c r="P38" s="13" t="s">
        <v>152</v>
      </c>
      <c r="Q38" s="28" t="s">
        <v>153</v>
      </c>
      <c r="R38" s="13" t="s">
        <v>154</v>
      </c>
      <c r="S38" s="40"/>
    </row>
    <row r="39" spans="1:20" ht="149.5" x14ac:dyDescent="0.25">
      <c r="A39" s="5">
        <f t="shared" si="1"/>
        <v>37</v>
      </c>
      <c r="B39" s="13" t="s">
        <v>21</v>
      </c>
      <c r="C39" s="13" t="s">
        <v>169</v>
      </c>
      <c r="D39" s="13" t="s">
        <v>170</v>
      </c>
      <c r="E39" s="27" t="s">
        <v>111</v>
      </c>
      <c r="F39" s="13" t="s">
        <v>202</v>
      </c>
      <c r="G39" s="1" t="s">
        <v>203</v>
      </c>
      <c r="H39" s="1" t="s">
        <v>204</v>
      </c>
      <c r="I39" s="13" t="s">
        <v>21</v>
      </c>
      <c r="J39" s="65">
        <v>44967</v>
      </c>
      <c r="K39" s="65">
        <v>410256</v>
      </c>
      <c r="L39" s="65">
        <v>45014</v>
      </c>
      <c r="M39" s="49" t="s">
        <v>174</v>
      </c>
      <c r="N39" s="13">
        <v>1</v>
      </c>
      <c r="O39" s="32" t="s">
        <v>29</v>
      </c>
      <c r="P39" s="13" t="s">
        <v>71</v>
      </c>
      <c r="Q39" s="28" t="s">
        <v>205</v>
      </c>
      <c r="R39" s="29" t="s">
        <v>32</v>
      </c>
      <c r="S39" s="40"/>
    </row>
    <row r="40" spans="1:20" ht="230" x14ac:dyDescent="0.25">
      <c r="A40" s="5">
        <f t="shared" si="1"/>
        <v>38</v>
      </c>
      <c r="B40" s="13" t="s">
        <v>21</v>
      </c>
      <c r="C40" s="13" t="s">
        <v>169</v>
      </c>
      <c r="D40" s="13" t="s">
        <v>170</v>
      </c>
      <c r="E40" s="27" t="s">
        <v>115</v>
      </c>
      <c r="F40" s="13" t="s">
        <v>206</v>
      </c>
      <c r="G40" s="1" t="s">
        <v>207</v>
      </c>
      <c r="H40" s="1" t="s">
        <v>208</v>
      </c>
      <c r="I40" s="13" t="s">
        <v>21</v>
      </c>
      <c r="J40" s="65">
        <v>44967</v>
      </c>
      <c r="K40" s="65">
        <v>45014</v>
      </c>
      <c r="L40" s="65">
        <v>45014</v>
      </c>
      <c r="M40" s="49" t="s">
        <v>174</v>
      </c>
      <c r="N40" s="13" t="s">
        <v>32</v>
      </c>
      <c r="O40" s="32" t="s">
        <v>29</v>
      </c>
      <c r="P40" s="13" t="s">
        <v>209</v>
      </c>
      <c r="Q40" s="28" t="s">
        <v>210</v>
      </c>
      <c r="R40" s="29" t="s">
        <v>211</v>
      </c>
      <c r="S40" s="40"/>
    </row>
    <row r="41" spans="1:20" ht="90.75" customHeight="1" x14ac:dyDescent="0.25">
      <c r="A41" s="5">
        <f t="shared" si="1"/>
        <v>39</v>
      </c>
      <c r="B41" s="13" t="s">
        <v>212</v>
      </c>
      <c r="C41" s="13" t="s">
        <v>22</v>
      </c>
      <c r="D41" s="13" t="s">
        <v>213</v>
      </c>
      <c r="E41" s="27" t="s">
        <v>24</v>
      </c>
      <c r="F41" s="13" t="s">
        <v>214</v>
      </c>
      <c r="G41" s="1" t="s">
        <v>215</v>
      </c>
      <c r="H41" s="1" t="s">
        <v>216</v>
      </c>
      <c r="I41" s="13" t="s">
        <v>212</v>
      </c>
      <c r="J41" s="65">
        <v>44987</v>
      </c>
      <c r="K41" s="65">
        <v>44992</v>
      </c>
      <c r="L41" s="65">
        <v>44992</v>
      </c>
      <c r="M41" s="49" t="s">
        <v>217</v>
      </c>
      <c r="N41" s="13" t="s">
        <v>32</v>
      </c>
      <c r="O41" s="32" t="s">
        <v>29</v>
      </c>
      <c r="P41" s="13" t="s">
        <v>30</v>
      </c>
      <c r="Q41" s="28" t="s">
        <v>31</v>
      </c>
      <c r="R41" s="29" t="s">
        <v>32</v>
      </c>
      <c r="S41" s="40"/>
    </row>
    <row r="42" spans="1:20" ht="241.5" x14ac:dyDescent="0.25">
      <c r="A42" s="5">
        <f t="shared" si="1"/>
        <v>40</v>
      </c>
      <c r="B42" s="13" t="s">
        <v>218</v>
      </c>
      <c r="C42" s="13" t="s">
        <v>22</v>
      </c>
      <c r="D42" s="13" t="s">
        <v>219</v>
      </c>
      <c r="E42" s="27" t="s">
        <v>220</v>
      </c>
      <c r="F42" s="13" t="s">
        <v>221</v>
      </c>
      <c r="G42" s="1" t="s">
        <v>222</v>
      </c>
      <c r="H42" s="1" t="s">
        <v>223</v>
      </c>
      <c r="I42" s="13" t="s">
        <v>218</v>
      </c>
      <c r="J42" s="65">
        <v>45014</v>
      </c>
      <c r="K42" s="65">
        <v>45019</v>
      </c>
      <c r="L42" s="65">
        <v>45019</v>
      </c>
      <c r="M42" s="49" t="s">
        <v>224</v>
      </c>
      <c r="N42" s="13">
        <v>1</v>
      </c>
      <c r="O42" s="32" t="s">
        <v>29</v>
      </c>
      <c r="P42" s="13" t="s">
        <v>44</v>
      </c>
      <c r="Q42" s="28" t="s">
        <v>225</v>
      </c>
      <c r="R42" s="13" t="s">
        <v>226</v>
      </c>
      <c r="S42" s="40"/>
    </row>
    <row r="43" spans="1:20" ht="221.25" customHeight="1" x14ac:dyDescent="0.25">
      <c r="A43" s="5">
        <f t="shared" si="1"/>
        <v>41</v>
      </c>
      <c r="B43" s="13" t="s">
        <v>218</v>
      </c>
      <c r="C43" s="13" t="s">
        <v>22</v>
      </c>
      <c r="D43" s="13" t="s">
        <v>219</v>
      </c>
      <c r="E43" s="27" t="s">
        <v>227</v>
      </c>
      <c r="F43" s="13" t="s">
        <v>228</v>
      </c>
      <c r="G43" s="33" t="s">
        <v>229</v>
      </c>
      <c r="H43" s="1" t="s">
        <v>230</v>
      </c>
      <c r="I43" s="13" t="s">
        <v>218</v>
      </c>
      <c r="J43" s="65">
        <v>45021</v>
      </c>
      <c r="K43" s="65">
        <v>45026</v>
      </c>
      <c r="L43" s="65">
        <v>45026</v>
      </c>
      <c r="M43" s="49" t="s">
        <v>224</v>
      </c>
      <c r="N43" s="13">
        <v>3</v>
      </c>
      <c r="O43" s="32" t="s">
        <v>29</v>
      </c>
      <c r="P43" s="13" t="s">
        <v>44</v>
      </c>
      <c r="Q43" s="28" t="s">
        <v>225</v>
      </c>
      <c r="R43" s="13" t="s">
        <v>226</v>
      </c>
      <c r="S43" s="40"/>
    </row>
    <row r="44" spans="1:20" ht="230" x14ac:dyDescent="0.25">
      <c r="A44" s="5">
        <f t="shared" si="1"/>
        <v>42</v>
      </c>
      <c r="B44" s="13" t="s">
        <v>21</v>
      </c>
      <c r="C44" s="13" t="s">
        <v>231</v>
      </c>
      <c r="D44" s="29" t="s">
        <v>232</v>
      </c>
      <c r="E44" s="34" t="s">
        <v>24</v>
      </c>
      <c r="F44" s="76" t="s">
        <v>233</v>
      </c>
      <c r="G44" s="35" t="s">
        <v>234</v>
      </c>
      <c r="H44" s="1" t="s">
        <v>235</v>
      </c>
      <c r="I44" s="13" t="s">
        <v>21</v>
      </c>
      <c r="J44" s="65">
        <v>45020</v>
      </c>
      <c r="K44" s="65">
        <v>45023</v>
      </c>
      <c r="L44" s="65">
        <v>45023</v>
      </c>
      <c r="M44" s="49" t="s">
        <v>236</v>
      </c>
      <c r="N44" s="13">
        <v>3</v>
      </c>
      <c r="O44" s="32" t="s">
        <v>29</v>
      </c>
      <c r="P44" s="13" t="s">
        <v>175</v>
      </c>
      <c r="Q44" s="28" t="s">
        <v>176</v>
      </c>
      <c r="R44" s="13" t="s">
        <v>177</v>
      </c>
      <c r="S44" s="40"/>
    </row>
    <row r="45" spans="1:20" ht="149.5" x14ac:dyDescent="0.25">
      <c r="A45" s="5">
        <f t="shared" si="1"/>
        <v>43</v>
      </c>
      <c r="B45" s="13" t="s">
        <v>21</v>
      </c>
      <c r="C45" s="13" t="s">
        <v>231</v>
      </c>
      <c r="D45" s="14" t="s">
        <v>232</v>
      </c>
      <c r="E45" s="36" t="s">
        <v>34</v>
      </c>
      <c r="F45" s="41" t="s">
        <v>237</v>
      </c>
      <c r="G45" s="1" t="s">
        <v>238</v>
      </c>
      <c r="H45" s="1" t="s">
        <v>239</v>
      </c>
      <c r="I45" s="13" t="s">
        <v>21</v>
      </c>
      <c r="J45" s="65">
        <v>45020</v>
      </c>
      <c r="K45" s="68">
        <v>45023</v>
      </c>
      <c r="L45" s="65">
        <v>45023</v>
      </c>
      <c r="M45" s="49" t="s">
        <v>236</v>
      </c>
      <c r="N45" s="13" t="s">
        <v>32</v>
      </c>
      <c r="O45" s="32" t="s">
        <v>29</v>
      </c>
      <c r="P45" s="13" t="s">
        <v>175</v>
      </c>
      <c r="Q45" s="28" t="s">
        <v>176</v>
      </c>
      <c r="R45" s="13" t="s">
        <v>177</v>
      </c>
      <c r="S45" s="40"/>
    </row>
    <row r="46" spans="1:20" ht="115" x14ac:dyDescent="0.25">
      <c r="A46" s="5">
        <f t="shared" si="1"/>
        <v>44</v>
      </c>
      <c r="B46" s="13" t="s">
        <v>21</v>
      </c>
      <c r="C46" s="13" t="s">
        <v>231</v>
      </c>
      <c r="D46" s="13" t="s">
        <v>232</v>
      </c>
      <c r="E46" s="27" t="s">
        <v>39</v>
      </c>
      <c r="F46" s="13" t="s">
        <v>240</v>
      </c>
      <c r="G46" s="1" t="s">
        <v>241</v>
      </c>
      <c r="H46" s="1" t="s">
        <v>242</v>
      </c>
      <c r="I46" s="13" t="s">
        <v>21</v>
      </c>
      <c r="J46" s="65">
        <v>45020</v>
      </c>
      <c r="K46" s="65">
        <v>45023</v>
      </c>
      <c r="L46" s="65">
        <v>45023</v>
      </c>
      <c r="M46" s="49" t="s">
        <v>236</v>
      </c>
      <c r="N46" s="13" t="s">
        <v>32</v>
      </c>
      <c r="O46" s="32" t="s">
        <v>29</v>
      </c>
      <c r="P46" s="13" t="s">
        <v>175</v>
      </c>
      <c r="Q46" s="28" t="s">
        <v>176</v>
      </c>
      <c r="R46" s="13" t="s">
        <v>177</v>
      </c>
      <c r="S46" s="40"/>
    </row>
    <row r="47" spans="1:20" ht="46" x14ac:dyDescent="0.25">
      <c r="A47" s="5">
        <f t="shared" si="1"/>
        <v>45</v>
      </c>
      <c r="B47" s="13" t="s">
        <v>21</v>
      </c>
      <c r="C47" s="13" t="s">
        <v>231</v>
      </c>
      <c r="D47" s="13" t="s">
        <v>232</v>
      </c>
      <c r="E47" s="27" t="s">
        <v>45</v>
      </c>
      <c r="F47" s="13" t="s">
        <v>243</v>
      </c>
      <c r="G47" s="1" t="s">
        <v>244</v>
      </c>
      <c r="H47" s="1" t="s">
        <v>245</v>
      </c>
      <c r="I47" s="13" t="s">
        <v>21</v>
      </c>
      <c r="J47" s="65">
        <v>45020</v>
      </c>
      <c r="K47" s="65">
        <v>45023</v>
      </c>
      <c r="L47" s="68">
        <v>45023</v>
      </c>
      <c r="M47" s="49" t="s">
        <v>236</v>
      </c>
      <c r="N47" s="13" t="s">
        <v>32</v>
      </c>
      <c r="O47" s="32" t="s">
        <v>29</v>
      </c>
      <c r="P47" s="13" t="s">
        <v>175</v>
      </c>
      <c r="Q47" s="28" t="s">
        <v>176</v>
      </c>
      <c r="R47" s="13" t="s">
        <v>177</v>
      </c>
      <c r="S47" s="40"/>
    </row>
    <row r="48" spans="1:20" ht="172.5" x14ac:dyDescent="0.25">
      <c r="A48" s="5">
        <f t="shared" si="1"/>
        <v>46</v>
      </c>
      <c r="B48" s="13" t="s">
        <v>21</v>
      </c>
      <c r="C48" s="13" t="s">
        <v>231</v>
      </c>
      <c r="D48" s="13" t="s">
        <v>232</v>
      </c>
      <c r="E48" s="27" t="s">
        <v>92</v>
      </c>
      <c r="F48" s="13" t="s">
        <v>246</v>
      </c>
      <c r="G48" s="1" t="s">
        <v>247</v>
      </c>
      <c r="H48" s="1" t="s">
        <v>248</v>
      </c>
      <c r="I48" s="13" t="s">
        <v>21</v>
      </c>
      <c r="J48" s="65">
        <v>45020</v>
      </c>
      <c r="K48" s="65">
        <v>45023</v>
      </c>
      <c r="L48" s="65">
        <v>45023</v>
      </c>
      <c r="M48" s="49" t="s">
        <v>236</v>
      </c>
      <c r="N48" s="13" t="s">
        <v>32</v>
      </c>
      <c r="O48" s="32" t="s">
        <v>29</v>
      </c>
      <c r="P48" s="13" t="s">
        <v>175</v>
      </c>
      <c r="Q48" s="28" t="s">
        <v>176</v>
      </c>
      <c r="R48" s="13" t="s">
        <v>177</v>
      </c>
      <c r="S48" s="40"/>
    </row>
    <row r="49" spans="1:19" ht="103.5" x14ac:dyDescent="0.25">
      <c r="A49" s="5">
        <f t="shared" si="1"/>
        <v>47</v>
      </c>
      <c r="B49" s="13" t="s">
        <v>21</v>
      </c>
      <c r="C49" s="13" t="s">
        <v>231</v>
      </c>
      <c r="D49" s="13" t="s">
        <v>232</v>
      </c>
      <c r="E49" s="27" t="s">
        <v>99</v>
      </c>
      <c r="F49" s="13" t="s">
        <v>249</v>
      </c>
      <c r="G49" s="1" t="s">
        <v>250</v>
      </c>
      <c r="H49" s="1" t="s">
        <v>251</v>
      </c>
      <c r="I49" s="13" t="s">
        <v>21</v>
      </c>
      <c r="J49" s="65">
        <v>45020</v>
      </c>
      <c r="K49" s="65">
        <v>45023</v>
      </c>
      <c r="L49" s="65">
        <v>45023</v>
      </c>
      <c r="M49" s="49" t="s">
        <v>236</v>
      </c>
      <c r="N49" s="13" t="s">
        <v>32</v>
      </c>
      <c r="O49" s="32" t="s">
        <v>29</v>
      </c>
      <c r="P49" s="13" t="s">
        <v>175</v>
      </c>
      <c r="Q49" s="28" t="s">
        <v>176</v>
      </c>
      <c r="R49" s="13" t="s">
        <v>252</v>
      </c>
      <c r="S49" s="40"/>
    </row>
    <row r="50" spans="1:19" ht="149.5" x14ac:dyDescent="0.25">
      <c r="A50" s="5">
        <f t="shared" si="1"/>
        <v>48</v>
      </c>
      <c r="B50" s="13" t="s">
        <v>21</v>
      </c>
      <c r="C50" s="13" t="s">
        <v>231</v>
      </c>
      <c r="D50" s="13" t="s">
        <v>232</v>
      </c>
      <c r="E50" s="27" t="s">
        <v>103</v>
      </c>
      <c r="F50" s="13" t="s">
        <v>253</v>
      </c>
      <c r="G50" s="1" t="s">
        <v>254</v>
      </c>
      <c r="H50" s="1" t="s">
        <v>255</v>
      </c>
      <c r="I50" s="13" t="s">
        <v>21</v>
      </c>
      <c r="J50" s="67">
        <v>45020</v>
      </c>
      <c r="K50" s="65">
        <v>45023</v>
      </c>
      <c r="L50" s="65">
        <v>45023</v>
      </c>
      <c r="M50" s="49" t="s">
        <v>236</v>
      </c>
      <c r="N50" s="13" t="s">
        <v>32</v>
      </c>
      <c r="O50" s="32" t="s">
        <v>29</v>
      </c>
      <c r="P50" s="13" t="s">
        <v>175</v>
      </c>
      <c r="Q50" s="28" t="s">
        <v>176</v>
      </c>
      <c r="R50" s="13" t="s">
        <v>177</v>
      </c>
      <c r="S50" s="40"/>
    </row>
    <row r="51" spans="1:19" ht="103.5" x14ac:dyDescent="0.25">
      <c r="A51" s="5">
        <f t="shared" si="1"/>
        <v>49</v>
      </c>
      <c r="B51" s="13" t="s">
        <v>21</v>
      </c>
      <c r="C51" s="13" t="s">
        <v>231</v>
      </c>
      <c r="D51" s="13" t="s">
        <v>232</v>
      </c>
      <c r="E51" s="27" t="s">
        <v>107</v>
      </c>
      <c r="F51" s="13" t="s">
        <v>256</v>
      </c>
      <c r="G51" s="1" t="s">
        <v>257</v>
      </c>
      <c r="H51" s="1" t="s">
        <v>258</v>
      </c>
      <c r="I51" s="5" t="s">
        <v>21</v>
      </c>
      <c r="J51" s="65">
        <v>45020</v>
      </c>
      <c r="K51" s="65">
        <v>45023</v>
      </c>
      <c r="L51" s="65">
        <v>45023</v>
      </c>
      <c r="M51" s="49" t="s">
        <v>236</v>
      </c>
      <c r="N51" s="13" t="s">
        <v>32</v>
      </c>
      <c r="O51" s="32" t="s">
        <v>29</v>
      </c>
      <c r="P51" s="13" t="s">
        <v>175</v>
      </c>
      <c r="Q51" s="28" t="s">
        <v>176</v>
      </c>
      <c r="R51" s="13" t="s">
        <v>177</v>
      </c>
      <c r="S51" s="40"/>
    </row>
    <row r="52" spans="1:19" ht="92" x14ac:dyDescent="0.25">
      <c r="A52" s="5">
        <f t="shared" si="1"/>
        <v>50</v>
      </c>
      <c r="B52" s="13" t="s">
        <v>21</v>
      </c>
      <c r="C52" s="13" t="s">
        <v>231</v>
      </c>
      <c r="D52" s="13" t="s">
        <v>232</v>
      </c>
      <c r="E52" s="27" t="s">
        <v>111</v>
      </c>
      <c r="F52" s="13" t="s">
        <v>259</v>
      </c>
      <c r="G52" s="1" t="s">
        <v>260</v>
      </c>
      <c r="H52" s="1" t="s">
        <v>261</v>
      </c>
      <c r="I52" s="5" t="s">
        <v>21</v>
      </c>
      <c r="J52" s="65">
        <v>45020</v>
      </c>
      <c r="K52" s="65">
        <v>45023</v>
      </c>
      <c r="L52" s="65">
        <v>45023</v>
      </c>
      <c r="M52" s="49" t="s">
        <v>236</v>
      </c>
      <c r="N52" s="13" t="s">
        <v>32</v>
      </c>
      <c r="O52" s="32" t="s">
        <v>29</v>
      </c>
      <c r="P52" s="13" t="s">
        <v>175</v>
      </c>
      <c r="Q52" s="28" t="s">
        <v>176</v>
      </c>
      <c r="R52" s="13" t="s">
        <v>177</v>
      </c>
      <c r="S52" s="40"/>
    </row>
    <row r="53" spans="1:19" ht="115" x14ac:dyDescent="0.25">
      <c r="A53" s="5">
        <f t="shared" si="1"/>
        <v>51</v>
      </c>
      <c r="B53" s="13" t="s">
        <v>21</v>
      </c>
      <c r="C53" s="13" t="s">
        <v>231</v>
      </c>
      <c r="D53" s="13" t="s">
        <v>232</v>
      </c>
      <c r="E53" s="27" t="s">
        <v>115</v>
      </c>
      <c r="F53" s="13" t="s">
        <v>262</v>
      </c>
      <c r="G53" s="1" t="s">
        <v>263</v>
      </c>
      <c r="H53" s="1" t="s">
        <v>264</v>
      </c>
      <c r="I53" s="5" t="s">
        <v>21</v>
      </c>
      <c r="J53" s="67">
        <v>45020</v>
      </c>
      <c r="K53" s="65">
        <v>45023</v>
      </c>
      <c r="L53" s="65">
        <v>45023</v>
      </c>
      <c r="M53" s="49" t="s">
        <v>236</v>
      </c>
      <c r="N53" s="13" t="s">
        <v>32</v>
      </c>
      <c r="O53" s="32" t="s">
        <v>29</v>
      </c>
      <c r="P53" s="13" t="s">
        <v>175</v>
      </c>
      <c r="Q53" s="28" t="s">
        <v>176</v>
      </c>
      <c r="R53" s="13" t="s">
        <v>177</v>
      </c>
      <c r="S53" s="40"/>
    </row>
    <row r="54" spans="1:19" ht="115" x14ac:dyDescent="0.25">
      <c r="A54" s="5">
        <f t="shared" si="1"/>
        <v>52</v>
      </c>
      <c r="B54" s="13" t="s">
        <v>21</v>
      </c>
      <c r="C54" s="13" t="s">
        <v>231</v>
      </c>
      <c r="D54" s="13" t="s">
        <v>232</v>
      </c>
      <c r="E54" s="27" t="s">
        <v>265</v>
      </c>
      <c r="F54" s="13" t="s">
        <v>266</v>
      </c>
      <c r="G54" s="1" t="s">
        <v>267</v>
      </c>
      <c r="H54" s="1" t="s">
        <v>268</v>
      </c>
      <c r="I54" s="5" t="s">
        <v>21</v>
      </c>
      <c r="J54" s="65">
        <v>45020</v>
      </c>
      <c r="K54" s="65">
        <v>45023</v>
      </c>
      <c r="L54" s="65">
        <v>45023</v>
      </c>
      <c r="M54" s="49" t="s">
        <v>236</v>
      </c>
      <c r="N54" s="13" t="s">
        <v>32</v>
      </c>
      <c r="O54" s="32" t="s">
        <v>29</v>
      </c>
      <c r="P54" s="13" t="s">
        <v>175</v>
      </c>
      <c r="Q54" s="28" t="s">
        <v>176</v>
      </c>
      <c r="R54" s="13" t="s">
        <v>177</v>
      </c>
      <c r="S54" s="40"/>
    </row>
    <row r="55" spans="1:19" ht="287.5" x14ac:dyDescent="0.25">
      <c r="A55" s="5">
        <f t="shared" si="1"/>
        <v>53</v>
      </c>
      <c r="B55" s="13" t="s">
        <v>21</v>
      </c>
      <c r="C55" s="13" t="s">
        <v>231</v>
      </c>
      <c r="D55" s="13" t="s">
        <v>232</v>
      </c>
      <c r="E55" s="27" t="s">
        <v>269</v>
      </c>
      <c r="F55" s="13" t="s">
        <v>270</v>
      </c>
      <c r="G55" s="1" t="s">
        <v>271</v>
      </c>
      <c r="H55" s="1" t="s">
        <v>272</v>
      </c>
      <c r="I55" s="5" t="s">
        <v>21</v>
      </c>
      <c r="J55" s="65">
        <v>45020</v>
      </c>
      <c r="K55" s="65">
        <v>45023</v>
      </c>
      <c r="L55" s="68">
        <v>45023</v>
      </c>
      <c r="M55" s="49" t="s">
        <v>236</v>
      </c>
      <c r="N55" s="13" t="s">
        <v>32</v>
      </c>
      <c r="O55" s="32" t="s">
        <v>29</v>
      </c>
      <c r="P55" s="13" t="s">
        <v>175</v>
      </c>
      <c r="Q55" s="28" t="s">
        <v>176</v>
      </c>
      <c r="R55" s="13" t="s">
        <v>177</v>
      </c>
      <c r="S55" s="40"/>
    </row>
    <row r="56" spans="1:19" ht="103.5" x14ac:dyDescent="0.25">
      <c r="A56" s="5">
        <f t="shared" si="1"/>
        <v>54</v>
      </c>
      <c r="B56" s="13" t="s">
        <v>21</v>
      </c>
      <c r="C56" s="13" t="s">
        <v>231</v>
      </c>
      <c r="D56" s="13" t="s">
        <v>232</v>
      </c>
      <c r="E56" s="27" t="s">
        <v>273</v>
      </c>
      <c r="F56" s="13" t="s">
        <v>274</v>
      </c>
      <c r="G56" s="1" t="s">
        <v>275</v>
      </c>
      <c r="H56" s="1" t="s">
        <v>276</v>
      </c>
      <c r="I56" s="5" t="s">
        <v>21</v>
      </c>
      <c r="J56" s="65">
        <v>45020</v>
      </c>
      <c r="K56" s="65">
        <v>45023</v>
      </c>
      <c r="L56" s="65">
        <v>45023</v>
      </c>
      <c r="M56" s="49" t="s">
        <v>236</v>
      </c>
      <c r="N56" s="13" t="s">
        <v>32</v>
      </c>
      <c r="O56" s="32" t="s">
        <v>29</v>
      </c>
      <c r="P56" s="13" t="s">
        <v>175</v>
      </c>
      <c r="Q56" s="28" t="s">
        <v>176</v>
      </c>
      <c r="R56" s="13" t="s">
        <v>177</v>
      </c>
      <c r="S56" s="40"/>
    </row>
    <row r="57" spans="1:19" ht="115" x14ac:dyDescent="0.25">
      <c r="A57" s="5">
        <f t="shared" si="1"/>
        <v>55</v>
      </c>
      <c r="B57" s="13" t="s">
        <v>21</v>
      </c>
      <c r="C57" s="13" t="s">
        <v>231</v>
      </c>
      <c r="D57" s="13" t="s">
        <v>232</v>
      </c>
      <c r="E57" s="27" t="s">
        <v>277</v>
      </c>
      <c r="F57" s="13" t="s">
        <v>278</v>
      </c>
      <c r="G57" s="1" t="s">
        <v>279</v>
      </c>
      <c r="H57" s="1" t="s">
        <v>280</v>
      </c>
      <c r="I57" s="13" t="s">
        <v>21</v>
      </c>
      <c r="J57" s="65">
        <v>45020</v>
      </c>
      <c r="K57" s="65">
        <v>45023</v>
      </c>
      <c r="L57" s="68">
        <v>45023</v>
      </c>
      <c r="M57" s="49" t="s">
        <v>236</v>
      </c>
      <c r="N57" s="13" t="s">
        <v>32</v>
      </c>
      <c r="O57" s="32" t="s">
        <v>29</v>
      </c>
      <c r="P57" s="13" t="s">
        <v>175</v>
      </c>
      <c r="Q57" s="28" t="s">
        <v>176</v>
      </c>
      <c r="R57" s="13" t="s">
        <v>177</v>
      </c>
      <c r="S57" s="40"/>
    </row>
    <row r="58" spans="1:19" ht="149.5" x14ac:dyDescent="0.25">
      <c r="A58" s="5">
        <f t="shared" si="1"/>
        <v>56</v>
      </c>
      <c r="B58" s="13" t="s">
        <v>21</v>
      </c>
      <c r="C58" s="13" t="s">
        <v>231</v>
      </c>
      <c r="D58" s="13" t="s">
        <v>232</v>
      </c>
      <c r="E58" s="27" t="s">
        <v>281</v>
      </c>
      <c r="F58" s="13" t="s">
        <v>282</v>
      </c>
      <c r="G58" s="1" t="s">
        <v>283</v>
      </c>
      <c r="H58" s="1" t="s">
        <v>284</v>
      </c>
      <c r="I58" s="13" t="s">
        <v>21</v>
      </c>
      <c r="J58" s="65">
        <v>45020</v>
      </c>
      <c r="K58" s="65">
        <v>45023</v>
      </c>
      <c r="L58" s="65">
        <v>45023</v>
      </c>
      <c r="M58" s="49" t="s">
        <v>236</v>
      </c>
      <c r="N58" s="13" t="s">
        <v>32</v>
      </c>
      <c r="O58" s="32" t="s">
        <v>29</v>
      </c>
      <c r="P58" s="13" t="s">
        <v>175</v>
      </c>
      <c r="Q58" s="28" t="s">
        <v>176</v>
      </c>
      <c r="R58" s="13" t="s">
        <v>252</v>
      </c>
      <c r="S58" s="40"/>
    </row>
    <row r="59" spans="1:19" ht="172.5" x14ac:dyDescent="0.25">
      <c r="A59" s="5">
        <f t="shared" si="1"/>
        <v>57</v>
      </c>
      <c r="B59" s="13" t="s">
        <v>21</v>
      </c>
      <c r="C59" s="13" t="s">
        <v>231</v>
      </c>
      <c r="D59" s="13" t="s">
        <v>232</v>
      </c>
      <c r="E59" s="27" t="s">
        <v>285</v>
      </c>
      <c r="F59" s="13" t="s">
        <v>286</v>
      </c>
      <c r="G59" s="1" t="s">
        <v>287</v>
      </c>
      <c r="H59" s="1" t="s">
        <v>288</v>
      </c>
      <c r="I59" s="13" t="s">
        <v>21</v>
      </c>
      <c r="J59" s="65">
        <v>45020</v>
      </c>
      <c r="K59" s="65">
        <v>45023</v>
      </c>
      <c r="L59" s="68">
        <v>45023</v>
      </c>
      <c r="M59" s="49" t="s">
        <v>236</v>
      </c>
      <c r="N59" s="13" t="s">
        <v>32</v>
      </c>
      <c r="O59" s="32" t="s">
        <v>29</v>
      </c>
      <c r="P59" s="13" t="s">
        <v>175</v>
      </c>
      <c r="Q59" s="28" t="s">
        <v>176</v>
      </c>
      <c r="R59" s="13" t="s">
        <v>177</v>
      </c>
      <c r="S59" s="40"/>
    </row>
    <row r="60" spans="1:19" ht="81.75" customHeight="1" x14ac:dyDescent="0.25">
      <c r="A60" s="5">
        <f t="shared" si="1"/>
        <v>58</v>
      </c>
      <c r="B60" s="13" t="s">
        <v>21</v>
      </c>
      <c r="C60" s="13" t="s">
        <v>231</v>
      </c>
      <c r="D60" s="13" t="s">
        <v>232</v>
      </c>
      <c r="E60" s="27" t="s">
        <v>289</v>
      </c>
      <c r="F60" s="13" t="s">
        <v>290</v>
      </c>
      <c r="G60" s="1" t="s">
        <v>291</v>
      </c>
      <c r="H60" s="1" t="s">
        <v>292</v>
      </c>
      <c r="I60" s="13" t="s">
        <v>21</v>
      </c>
      <c r="J60" s="65">
        <v>45020</v>
      </c>
      <c r="K60" s="65">
        <v>45023</v>
      </c>
      <c r="L60" s="65">
        <v>45023</v>
      </c>
      <c r="M60" s="49" t="s">
        <v>236</v>
      </c>
      <c r="N60" s="13" t="s">
        <v>32</v>
      </c>
      <c r="O60" s="32" t="s">
        <v>29</v>
      </c>
      <c r="P60" s="13" t="s">
        <v>175</v>
      </c>
      <c r="Q60" s="28" t="s">
        <v>176</v>
      </c>
      <c r="R60" s="13" t="s">
        <v>177</v>
      </c>
      <c r="S60" s="40"/>
    </row>
    <row r="61" spans="1:19" ht="138" x14ac:dyDescent="0.25">
      <c r="A61" s="5">
        <f t="shared" si="1"/>
        <v>59</v>
      </c>
      <c r="B61" s="13" t="s">
        <v>21</v>
      </c>
      <c r="C61" s="13" t="s">
        <v>231</v>
      </c>
      <c r="D61" s="13" t="s">
        <v>232</v>
      </c>
      <c r="E61" s="27" t="s">
        <v>293</v>
      </c>
      <c r="F61" s="13" t="s">
        <v>294</v>
      </c>
      <c r="G61" s="1" t="s">
        <v>295</v>
      </c>
      <c r="H61" s="1" t="s">
        <v>296</v>
      </c>
      <c r="I61" s="13" t="s">
        <v>21</v>
      </c>
      <c r="J61" s="65">
        <v>45020</v>
      </c>
      <c r="K61" s="65">
        <v>45023</v>
      </c>
      <c r="L61" s="65">
        <v>45023</v>
      </c>
      <c r="M61" s="49" t="s">
        <v>236</v>
      </c>
      <c r="N61" s="13" t="s">
        <v>32</v>
      </c>
      <c r="O61" s="32" t="s">
        <v>29</v>
      </c>
      <c r="P61" s="13" t="s">
        <v>175</v>
      </c>
      <c r="Q61" s="28" t="s">
        <v>176</v>
      </c>
      <c r="R61" s="13" t="s">
        <v>177</v>
      </c>
      <c r="S61" s="40"/>
    </row>
    <row r="62" spans="1:19" ht="161" x14ac:dyDescent="0.25">
      <c r="A62" s="5">
        <f t="shared" si="1"/>
        <v>60</v>
      </c>
      <c r="B62" s="13" t="s">
        <v>21</v>
      </c>
      <c r="C62" s="13" t="s">
        <v>231</v>
      </c>
      <c r="D62" s="13" t="s">
        <v>232</v>
      </c>
      <c r="E62" s="27" t="s">
        <v>297</v>
      </c>
      <c r="F62" s="13" t="s">
        <v>298</v>
      </c>
      <c r="G62" s="1" t="s">
        <v>299</v>
      </c>
      <c r="H62" s="1" t="s">
        <v>300</v>
      </c>
      <c r="I62" s="13" t="s">
        <v>21</v>
      </c>
      <c r="J62" s="65">
        <v>45020</v>
      </c>
      <c r="K62" s="65">
        <v>45023</v>
      </c>
      <c r="L62" s="65">
        <v>45023</v>
      </c>
      <c r="M62" s="49" t="s">
        <v>236</v>
      </c>
      <c r="N62" s="13" t="s">
        <v>32</v>
      </c>
      <c r="O62" s="32" t="s">
        <v>29</v>
      </c>
      <c r="P62" s="13" t="s">
        <v>175</v>
      </c>
      <c r="Q62" s="28" t="s">
        <v>176</v>
      </c>
      <c r="R62" s="13" t="s">
        <v>177</v>
      </c>
      <c r="S62" s="40"/>
    </row>
    <row r="63" spans="1:19" ht="138" x14ac:dyDescent="0.25">
      <c r="A63" s="5">
        <f t="shared" si="1"/>
        <v>61</v>
      </c>
      <c r="B63" s="13" t="s">
        <v>21</v>
      </c>
      <c r="C63" s="13" t="s">
        <v>231</v>
      </c>
      <c r="D63" s="13" t="s">
        <v>232</v>
      </c>
      <c r="E63" s="27" t="s">
        <v>301</v>
      </c>
      <c r="F63" s="13" t="s">
        <v>302</v>
      </c>
      <c r="G63" s="1" t="s">
        <v>303</v>
      </c>
      <c r="H63" s="1" t="s">
        <v>304</v>
      </c>
      <c r="I63" s="13" t="s">
        <v>21</v>
      </c>
      <c r="J63" s="65">
        <v>45020</v>
      </c>
      <c r="K63" s="65">
        <v>45023</v>
      </c>
      <c r="L63" s="65">
        <v>45023</v>
      </c>
      <c r="M63" s="49" t="s">
        <v>236</v>
      </c>
      <c r="N63" s="13" t="s">
        <v>32</v>
      </c>
      <c r="O63" s="32" t="s">
        <v>29</v>
      </c>
      <c r="P63" s="13" t="s">
        <v>175</v>
      </c>
      <c r="Q63" s="28" t="s">
        <v>176</v>
      </c>
      <c r="R63" s="13" t="s">
        <v>177</v>
      </c>
      <c r="S63" s="40"/>
    </row>
    <row r="64" spans="1:19" ht="207" x14ac:dyDescent="0.25">
      <c r="A64" s="5">
        <f t="shared" si="1"/>
        <v>62</v>
      </c>
      <c r="B64" s="13" t="s">
        <v>21</v>
      </c>
      <c r="C64" s="13" t="s">
        <v>231</v>
      </c>
      <c r="D64" s="13" t="s">
        <v>232</v>
      </c>
      <c r="E64" s="27" t="s">
        <v>305</v>
      </c>
      <c r="F64" s="13" t="s">
        <v>306</v>
      </c>
      <c r="G64" s="1" t="s">
        <v>307</v>
      </c>
      <c r="H64" s="1" t="s">
        <v>308</v>
      </c>
      <c r="I64" s="13" t="s">
        <v>21</v>
      </c>
      <c r="J64" s="65">
        <v>45020</v>
      </c>
      <c r="K64" s="65">
        <v>45023</v>
      </c>
      <c r="L64" s="65">
        <v>45023</v>
      </c>
      <c r="M64" s="49" t="s">
        <v>236</v>
      </c>
      <c r="N64" s="13" t="s">
        <v>32</v>
      </c>
      <c r="O64" s="32" t="s">
        <v>29</v>
      </c>
      <c r="P64" s="13" t="s">
        <v>175</v>
      </c>
      <c r="Q64" s="28" t="s">
        <v>176</v>
      </c>
      <c r="R64" s="13" t="s">
        <v>177</v>
      </c>
      <c r="S64" s="40"/>
    </row>
    <row r="65" spans="1:20" ht="222" customHeight="1" x14ac:dyDescent="0.25">
      <c r="A65" s="5">
        <f t="shared" si="1"/>
        <v>63</v>
      </c>
      <c r="B65" s="13" t="s">
        <v>21</v>
      </c>
      <c r="C65" s="13" t="s">
        <v>231</v>
      </c>
      <c r="D65" s="13" t="s">
        <v>232</v>
      </c>
      <c r="E65" s="27" t="s">
        <v>309</v>
      </c>
      <c r="F65" s="13" t="s">
        <v>310</v>
      </c>
      <c r="G65" s="2" t="s">
        <v>311</v>
      </c>
      <c r="H65" s="1" t="s">
        <v>312</v>
      </c>
      <c r="I65" s="13" t="s">
        <v>21</v>
      </c>
      <c r="J65" s="65">
        <v>45020</v>
      </c>
      <c r="K65" s="65">
        <v>45023</v>
      </c>
      <c r="L65" s="65">
        <v>45023</v>
      </c>
      <c r="M65" s="49" t="s">
        <v>236</v>
      </c>
      <c r="N65" s="13" t="s">
        <v>32</v>
      </c>
      <c r="O65" s="32" t="s">
        <v>29</v>
      </c>
      <c r="P65" s="13" t="s">
        <v>175</v>
      </c>
      <c r="Q65" s="28" t="s">
        <v>176</v>
      </c>
      <c r="R65" s="13" t="s">
        <v>177</v>
      </c>
      <c r="S65" s="40"/>
    </row>
    <row r="66" spans="1:20" ht="310.5" x14ac:dyDescent="0.25">
      <c r="A66" s="5">
        <f t="shared" si="1"/>
        <v>64</v>
      </c>
      <c r="B66" s="13" t="s">
        <v>21</v>
      </c>
      <c r="C66" s="13" t="s">
        <v>313</v>
      </c>
      <c r="D66" s="13" t="s">
        <v>314</v>
      </c>
      <c r="E66" s="27" t="s">
        <v>24</v>
      </c>
      <c r="F66" s="37" t="s">
        <v>315</v>
      </c>
      <c r="G66" s="15" t="s">
        <v>316</v>
      </c>
      <c r="H66" s="35" t="s">
        <v>317</v>
      </c>
      <c r="I66" s="13" t="s">
        <v>21</v>
      </c>
      <c r="J66" s="65">
        <v>45021</v>
      </c>
      <c r="K66" s="65">
        <v>45026</v>
      </c>
      <c r="L66" s="65">
        <v>45026</v>
      </c>
      <c r="M66" s="49" t="s">
        <v>318</v>
      </c>
      <c r="N66" s="13" t="s">
        <v>32</v>
      </c>
      <c r="O66" s="32" t="s">
        <v>29</v>
      </c>
      <c r="P66" s="13" t="s">
        <v>143</v>
      </c>
      <c r="Q66" s="28" t="s">
        <v>144</v>
      </c>
      <c r="R66" s="13" t="s">
        <v>319</v>
      </c>
      <c r="S66" s="40"/>
    </row>
    <row r="67" spans="1:20" s="20" customFormat="1" ht="160.5" customHeight="1" x14ac:dyDescent="0.35">
      <c r="A67" s="5">
        <f t="shared" si="1"/>
        <v>65</v>
      </c>
      <c r="B67" s="13" t="s">
        <v>21</v>
      </c>
      <c r="C67" s="13" t="s">
        <v>313</v>
      </c>
      <c r="D67" s="13" t="s">
        <v>314</v>
      </c>
      <c r="E67" s="38" t="s">
        <v>34</v>
      </c>
      <c r="F67" s="39" t="s">
        <v>320</v>
      </c>
      <c r="G67" s="12" t="s">
        <v>321</v>
      </c>
      <c r="H67" s="35" t="s">
        <v>322</v>
      </c>
      <c r="I67" s="13" t="s">
        <v>21</v>
      </c>
      <c r="J67" s="65">
        <v>45021</v>
      </c>
      <c r="K67" s="65">
        <v>45026</v>
      </c>
      <c r="L67" s="65">
        <v>45026</v>
      </c>
      <c r="M67" s="49" t="s">
        <v>318</v>
      </c>
      <c r="N67" s="13" t="s">
        <v>32</v>
      </c>
      <c r="O67" s="32" t="s">
        <v>29</v>
      </c>
      <c r="P67" s="13" t="s">
        <v>143</v>
      </c>
      <c r="Q67" s="28" t="s">
        <v>144</v>
      </c>
      <c r="R67" s="13" t="s">
        <v>323</v>
      </c>
      <c r="S67" s="40"/>
      <c r="T67" s="52"/>
    </row>
    <row r="68" spans="1:20" ht="114.75" customHeight="1" x14ac:dyDescent="0.25">
      <c r="A68" s="5">
        <f t="shared" si="1"/>
        <v>66</v>
      </c>
      <c r="B68" s="13" t="s">
        <v>21</v>
      </c>
      <c r="C68" s="13" t="s">
        <v>313</v>
      </c>
      <c r="D68" s="13" t="s">
        <v>314</v>
      </c>
      <c r="E68" s="27" t="s">
        <v>39</v>
      </c>
      <c r="F68" s="41" t="s">
        <v>324</v>
      </c>
      <c r="G68" s="11" t="s">
        <v>325</v>
      </c>
      <c r="H68" s="1" t="s">
        <v>326</v>
      </c>
      <c r="I68" s="13" t="s">
        <v>21</v>
      </c>
      <c r="J68" s="65">
        <v>45021</v>
      </c>
      <c r="K68" s="65">
        <v>45026</v>
      </c>
      <c r="L68" s="65">
        <v>45026</v>
      </c>
      <c r="M68" s="49" t="s">
        <v>318</v>
      </c>
      <c r="N68" s="13" t="s">
        <v>32</v>
      </c>
      <c r="O68" s="32" t="s">
        <v>29</v>
      </c>
      <c r="P68" s="13" t="s">
        <v>143</v>
      </c>
      <c r="Q68" s="28" t="s">
        <v>144</v>
      </c>
      <c r="R68" s="13" t="s">
        <v>323</v>
      </c>
      <c r="S68" s="40"/>
    </row>
    <row r="69" spans="1:20" ht="112.5" customHeight="1" x14ac:dyDescent="0.25">
      <c r="A69" s="5">
        <f t="shared" si="1"/>
        <v>67</v>
      </c>
      <c r="B69" s="13" t="s">
        <v>21</v>
      </c>
      <c r="C69" s="13" t="s">
        <v>313</v>
      </c>
      <c r="D69" s="13" t="s">
        <v>314</v>
      </c>
      <c r="E69" s="27" t="s">
        <v>45</v>
      </c>
      <c r="F69" s="13" t="s">
        <v>327</v>
      </c>
      <c r="G69" s="7" t="s">
        <v>328</v>
      </c>
      <c r="H69" s="1" t="s">
        <v>329</v>
      </c>
      <c r="I69" s="13" t="s">
        <v>21</v>
      </c>
      <c r="J69" s="65">
        <v>45021</v>
      </c>
      <c r="K69" s="65">
        <v>45026</v>
      </c>
      <c r="L69" s="65">
        <v>45026</v>
      </c>
      <c r="M69" s="49" t="s">
        <v>318</v>
      </c>
      <c r="N69" s="13" t="s">
        <v>32</v>
      </c>
      <c r="O69" s="32" t="s">
        <v>29</v>
      </c>
      <c r="P69" s="13" t="s">
        <v>143</v>
      </c>
      <c r="Q69" s="28" t="s">
        <v>144</v>
      </c>
      <c r="R69" s="13" t="s">
        <v>323</v>
      </c>
      <c r="S69" s="40"/>
    </row>
    <row r="70" spans="1:20" ht="80.25" customHeight="1" x14ac:dyDescent="0.25">
      <c r="A70" s="5">
        <f t="shared" si="1"/>
        <v>68</v>
      </c>
      <c r="B70" s="13" t="s">
        <v>21</v>
      </c>
      <c r="C70" s="13" t="s">
        <v>313</v>
      </c>
      <c r="D70" s="13" t="s">
        <v>314</v>
      </c>
      <c r="E70" s="27" t="s">
        <v>92</v>
      </c>
      <c r="F70" s="13" t="s">
        <v>330</v>
      </c>
      <c r="G70" s="7" t="s">
        <v>331</v>
      </c>
      <c r="H70" s="1" t="s">
        <v>332</v>
      </c>
      <c r="I70" s="13" t="s">
        <v>21</v>
      </c>
      <c r="J70" s="65">
        <v>45021</v>
      </c>
      <c r="K70" s="65">
        <v>45026</v>
      </c>
      <c r="L70" s="65">
        <v>45026</v>
      </c>
      <c r="M70" s="49" t="s">
        <v>318</v>
      </c>
      <c r="N70" s="13" t="s">
        <v>32</v>
      </c>
      <c r="O70" s="32" t="s">
        <v>29</v>
      </c>
      <c r="P70" s="13" t="s">
        <v>143</v>
      </c>
      <c r="Q70" s="28" t="s">
        <v>144</v>
      </c>
      <c r="R70" s="13" t="s">
        <v>333</v>
      </c>
      <c r="S70" s="40"/>
    </row>
    <row r="71" spans="1:20" ht="102.75" customHeight="1" x14ac:dyDescent="0.25">
      <c r="A71" s="5">
        <f t="shared" si="1"/>
        <v>69</v>
      </c>
      <c r="B71" s="13" t="s">
        <v>21</v>
      </c>
      <c r="C71" s="13" t="s">
        <v>313</v>
      </c>
      <c r="D71" s="13" t="s">
        <v>314</v>
      </c>
      <c r="E71" s="27" t="s">
        <v>99</v>
      </c>
      <c r="F71" s="13" t="s">
        <v>334</v>
      </c>
      <c r="G71" s="7" t="s">
        <v>335</v>
      </c>
      <c r="H71" s="1" t="s">
        <v>336</v>
      </c>
      <c r="I71" s="13" t="s">
        <v>21</v>
      </c>
      <c r="J71" s="65">
        <v>45021</v>
      </c>
      <c r="K71" s="65">
        <v>45026</v>
      </c>
      <c r="L71" s="65">
        <v>45026</v>
      </c>
      <c r="M71" s="49" t="s">
        <v>318</v>
      </c>
      <c r="N71" s="13">
        <v>1</v>
      </c>
      <c r="O71" s="32" t="s">
        <v>29</v>
      </c>
      <c r="P71" s="13" t="s">
        <v>143</v>
      </c>
      <c r="Q71" s="28" t="s">
        <v>144</v>
      </c>
      <c r="R71" s="13" t="s">
        <v>337</v>
      </c>
      <c r="S71" s="40"/>
    </row>
    <row r="72" spans="1:20" ht="197.25" customHeight="1" x14ac:dyDescent="0.25">
      <c r="A72" s="5">
        <f t="shared" si="1"/>
        <v>70</v>
      </c>
      <c r="B72" s="13" t="s">
        <v>21</v>
      </c>
      <c r="C72" s="13" t="s">
        <v>313</v>
      </c>
      <c r="D72" s="13" t="s">
        <v>314</v>
      </c>
      <c r="E72" s="27" t="s">
        <v>103</v>
      </c>
      <c r="F72" s="13" t="s">
        <v>338</v>
      </c>
      <c r="G72" s="7" t="s">
        <v>339</v>
      </c>
      <c r="H72" s="1" t="s">
        <v>340</v>
      </c>
      <c r="I72" s="13" t="s">
        <v>21</v>
      </c>
      <c r="J72" s="65">
        <v>45021</v>
      </c>
      <c r="K72" s="65">
        <v>45026</v>
      </c>
      <c r="L72" s="65">
        <v>45026</v>
      </c>
      <c r="M72" s="49" t="s">
        <v>318</v>
      </c>
      <c r="N72" s="13" t="s">
        <v>32</v>
      </c>
      <c r="O72" s="32" t="s">
        <v>29</v>
      </c>
      <c r="P72" s="13" t="s">
        <v>143</v>
      </c>
      <c r="Q72" s="28" t="s">
        <v>144</v>
      </c>
      <c r="R72" s="13" t="s">
        <v>341</v>
      </c>
      <c r="S72" s="40"/>
    </row>
    <row r="73" spans="1:20" ht="137.25" customHeight="1" x14ac:dyDescent="0.25">
      <c r="A73" s="5">
        <f t="shared" si="1"/>
        <v>71</v>
      </c>
      <c r="B73" s="13" t="s">
        <v>21</v>
      </c>
      <c r="C73" s="13" t="s">
        <v>313</v>
      </c>
      <c r="D73" s="13" t="s">
        <v>314</v>
      </c>
      <c r="E73" s="27" t="s">
        <v>107</v>
      </c>
      <c r="F73" s="32" t="s">
        <v>342</v>
      </c>
      <c r="G73" s="6" t="s">
        <v>343</v>
      </c>
      <c r="H73" s="1" t="s">
        <v>344</v>
      </c>
      <c r="I73" s="13" t="s">
        <v>21</v>
      </c>
      <c r="J73" s="65">
        <v>45021</v>
      </c>
      <c r="K73" s="65">
        <v>45026</v>
      </c>
      <c r="L73" s="65">
        <v>45026</v>
      </c>
      <c r="M73" s="49" t="s">
        <v>318</v>
      </c>
      <c r="N73" s="13" t="s">
        <v>32</v>
      </c>
      <c r="O73" s="32" t="s">
        <v>29</v>
      </c>
      <c r="P73" s="13" t="s">
        <v>96</v>
      </c>
      <c r="Q73" s="28" t="s">
        <v>97</v>
      </c>
      <c r="R73" s="13" t="s">
        <v>98</v>
      </c>
      <c r="S73" s="40"/>
    </row>
    <row r="74" spans="1:20" ht="206.25" customHeight="1" x14ac:dyDescent="0.25">
      <c r="A74" s="5">
        <f t="shared" si="1"/>
        <v>72</v>
      </c>
      <c r="B74" s="13" t="s">
        <v>21</v>
      </c>
      <c r="C74" s="13" t="s">
        <v>313</v>
      </c>
      <c r="D74" s="13" t="s">
        <v>314</v>
      </c>
      <c r="E74" s="38" t="s">
        <v>111</v>
      </c>
      <c r="F74" s="42" t="s">
        <v>345</v>
      </c>
      <c r="G74" s="9" t="s">
        <v>346</v>
      </c>
      <c r="H74" s="35" t="s">
        <v>347</v>
      </c>
      <c r="I74" s="13" t="s">
        <v>21</v>
      </c>
      <c r="J74" s="65">
        <v>45021</v>
      </c>
      <c r="K74" s="65">
        <v>45026</v>
      </c>
      <c r="L74" s="65">
        <v>45026</v>
      </c>
      <c r="M74" s="49" t="s">
        <v>318</v>
      </c>
      <c r="N74" s="13" t="s">
        <v>32</v>
      </c>
      <c r="O74" s="32" t="s">
        <v>29</v>
      </c>
      <c r="P74" s="13" t="s">
        <v>96</v>
      </c>
      <c r="Q74" s="28" t="s">
        <v>97</v>
      </c>
      <c r="R74" s="13" t="s">
        <v>348</v>
      </c>
      <c r="S74" s="40"/>
    </row>
    <row r="75" spans="1:20" ht="170.25" customHeight="1" x14ac:dyDescent="0.25">
      <c r="A75" s="5">
        <f t="shared" ref="A75:A139" si="2">A74+1</f>
        <v>73</v>
      </c>
      <c r="B75" s="13" t="s">
        <v>21</v>
      </c>
      <c r="C75" s="13" t="s">
        <v>313</v>
      </c>
      <c r="D75" s="13" t="s">
        <v>314</v>
      </c>
      <c r="E75" s="27" t="s">
        <v>115</v>
      </c>
      <c r="F75" s="41" t="s">
        <v>349</v>
      </c>
      <c r="G75" s="10" t="s">
        <v>350</v>
      </c>
      <c r="H75" s="1" t="s">
        <v>351</v>
      </c>
      <c r="I75" s="13" t="s">
        <v>21</v>
      </c>
      <c r="J75" s="65">
        <v>45021</v>
      </c>
      <c r="K75" s="65">
        <v>45026</v>
      </c>
      <c r="L75" s="65">
        <v>45026</v>
      </c>
      <c r="M75" s="49" t="s">
        <v>318</v>
      </c>
      <c r="N75" s="13" t="s">
        <v>32</v>
      </c>
      <c r="O75" s="32" t="s">
        <v>29</v>
      </c>
      <c r="P75" s="13" t="s">
        <v>96</v>
      </c>
      <c r="Q75" s="28" t="s">
        <v>97</v>
      </c>
      <c r="R75" s="13" t="s">
        <v>352</v>
      </c>
      <c r="S75" s="40"/>
    </row>
    <row r="76" spans="1:20" ht="148.5" customHeight="1" x14ac:dyDescent="0.25">
      <c r="A76" s="5">
        <f t="shared" si="2"/>
        <v>74</v>
      </c>
      <c r="B76" s="13" t="s">
        <v>21</v>
      </c>
      <c r="C76" s="13" t="s">
        <v>313</v>
      </c>
      <c r="D76" s="13" t="s">
        <v>314</v>
      </c>
      <c r="E76" s="27" t="s">
        <v>353</v>
      </c>
      <c r="F76" s="13" t="s">
        <v>354</v>
      </c>
      <c r="G76" s="7" t="s">
        <v>355</v>
      </c>
      <c r="H76" s="1" t="s">
        <v>356</v>
      </c>
      <c r="I76" s="13" t="s">
        <v>21</v>
      </c>
      <c r="J76" s="65">
        <v>45021</v>
      </c>
      <c r="K76" s="65">
        <v>45026</v>
      </c>
      <c r="L76" s="65">
        <v>45026</v>
      </c>
      <c r="M76" s="49" t="s">
        <v>318</v>
      </c>
      <c r="N76" s="13" t="s">
        <v>32</v>
      </c>
      <c r="O76" s="32" t="s">
        <v>29</v>
      </c>
      <c r="P76" s="13" t="s">
        <v>158</v>
      </c>
      <c r="Q76" s="28" t="s">
        <v>159</v>
      </c>
      <c r="R76" s="13" t="s">
        <v>357</v>
      </c>
      <c r="S76" s="40"/>
    </row>
    <row r="77" spans="1:20" ht="107.25" customHeight="1" x14ac:dyDescent="0.25">
      <c r="A77" s="5">
        <f t="shared" si="2"/>
        <v>75</v>
      </c>
      <c r="B77" s="13" t="s">
        <v>21</v>
      </c>
      <c r="C77" s="13" t="s">
        <v>313</v>
      </c>
      <c r="D77" s="13" t="s">
        <v>314</v>
      </c>
      <c r="E77" s="27" t="s">
        <v>358</v>
      </c>
      <c r="F77" s="13" t="s">
        <v>359</v>
      </c>
      <c r="G77" s="7" t="s">
        <v>360</v>
      </c>
      <c r="H77" s="1" t="s">
        <v>361</v>
      </c>
      <c r="I77" s="13" t="s">
        <v>21</v>
      </c>
      <c r="J77" s="65">
        <v>45021</v>
      </c>
      <c r="K77" s="65">
        <v>45026</v>
      </c>
      <c r="L77" s="65">
        <v>45026</v>
      </c>
      <c r="M77" s="49" t="s">
        <v>318</v>
      </c>
      <c r="N77" s="13">
        <v>1</v>
      </c>
      <c r="O77" s="32" t="s">
        <v>29</v>
      </c>
      <c r="P77" s="13" t="s">
        <v>158</v>
      </c>
      <c r="Q77" s="28" t="s">
        <v>159</v>
      </c>
      <c r="R77" s="13" t="s">
        <v>357</v>
      </c>
      <c r="S77" s="40"/>
    </row>
    <row r="78" spans="1:20" ht="280.5" customHeight="1" x14ac:dyDescent="0.25">
      <c r="A78" s="5">
        <f t="shared" si="2"/>
        <v>76</v>
      </c>
      <c r="B78" s="13" t="s">
        <v>21</v>
      </c>
      <c r="C78" s="5" t="s">
        <v>313</v>
      </c>
      <c r="D78" s="13" t="s">
        <v>314</v>
      </c>
      <c r="E78" s="27" t="s">
        <v>269</v>
      </c>
      <c r="F78" s="13" t="s">
        <v>362</v>
      </c>
      <c r="G78" s="7" t="s">
        <v>363</v>
      </c>
      <c r="H78" s="1" t="s">
        <v>364</v>
      </c>
      <c r="I78" s="13" t="s">
        <v>21</v>
      </c>
      <c r="J78" s="65">
        <v>45021</v>
      </c>
      <c r="K78" s="65">
        <v>45026</v>
      </c>
      <c r="L78" s="65">
        <v>45026</v>
      </c>
      <c r="M78" s="50" t="s">
        <v>318</v>
      </c>
      <c r="N78" s="13" t="s">
        <v>32</v>
      </c>
      <c r="O78" s="32" t="s">
        <v>29</v>
      </c>
      <c r="P78" s="13" t="s">
        <v>158</v>
      </c>
      <c r="Q78" s="28" t="s">
        <v>159</v>
      </c>
      <c r="R78" s="13" t="s">
        <v>357</v>
      </c>
      <c r="S78" s="40"/>
    </row>
    <row r="79" spans="1:20" ht="190.5" customHeight="1" x14ac:dyDescent="0.25">
      <c r="A79" s="5">
        <f t="shared" si="2"/>
        <v>77</v>
      </c>
      <c r="B79" s="13" t="s">
        <v>21</v>
      </c>
      <c r="C79" s="5" t="s">
        <v>313</v>
      </c>
      <c r="D79" s="13" t="s">
        <v>314</v>
      </c>
      <c r="E79" s="27" t="s">
        <v>273</v>
      </c>
      <c r="F79" s="13" t="s">
        <v>365</v>
      </c>
      <c r="G79" s="7" t="s">
        <v>366</v>
      </c>
      <c r="H79" s="1" t="s">
        <v>367</v>
      </c>
      <c r="I79" s="13" t="s">
        <v>21</v>
      </c>
      <c r="J79" s="65">
        <v>45021</v>
      </c>
      <c r="K79" s="65">
        <v>45026</v>
      </c>
      <c r="L79" s="65">
        <v>45026</v>
      </c>
      <c r="M79" s="50" t="s">
        <v>318</v>
      </c>
      <c r="N79" s="13" t="s">
        <v>32</v>
      </c>
      <c r="O79" s="32" t="s">
        <v>29</v>
      </c>
      <c r="P79" s="13" t="s">
        <v>158</v>
      </c>
      <c r="Q79" s="28" t="s">
        <v>159</v>
      </c>
      <c r="R79" s="13" t="s">
        <v>198</v>
      </c>
      <c r="S79" s="40"/>
    </row>
    <row r="80" spans="1:20" ht="223.5" customHeight="1" x14ac:dyDescent="0.25">
      <c r="A80" s="5">
        <f t="shared" si="2"/>
        <v>78</v>
      </c>
      <c r="B80" s="13" t="s">
        <v>21</v>
      </c>
      <c r="C80" s="5" t="s">
        <v>313</v>
      </c>
      <c r="D80" s="13" t="s">
        <v>314</v>
      </c>
      <c r="E80" s="27" t="s">
        <v>277</v>
      </c>
      <c r="F80" s="13" t="s">
        <v>368</v>
      </c>
      <c r="G80" s="8" t="s">
        <v>369</v>
      </c>
      <c r="H80" s="1" t="s">
        <v>370</v>
      </c>
      <c r="I80" s="13" t="s">
        <v>21</v>
      </c>
      <c r="J80" s="65">
        <v>45021</v>
      </c>
      <c r="K80" s="65">
        <v>45026</v>
      </c>
      <c r="L80" s="65">
        <v>45026</v>
      </c>
      <c r="M80" s="50" t="s">
        <v>318</v>
      </c>
      <c r="N80" s="13" t="s">
        <v>32</v>
      </c>
      <c r="O80" s="32" t="s">
        <v>29</v>
      </c>
      <c r="P80" s="13" t="s">
        <v>158</v>
      </c>
      <c r="Q80" s="28" t="s">
        <v>159</v>
      </c>
      <c r="R80" s="13" t="s">
        <v>198</v>
      </c>
      <c r="S80" s="40"/>
    </row>
    <row r="81" spans="1:19" ht="83.25" customHeight="1" x14ac:dyDescent="0.25">
      <c r="A81" s="5">
        <f t="shared" si="2"/>
        <v>79</v>
      </c>
      <c r="B81" s="13" t="s">
        <v>21</v>
      </c>
      <c r="C81" s="5" t="s">
        <v>313</v>
      </c>
      <c r="D81" s="13" t="s">
        <v>314</v>
      </c>
      <c r="E81" s="27" t="s">
        <v>281</v>
      </c>
      <c r="F81" s="13" t="s">
        <v>371</v>
      </c>
      <c r="G81" s="7" t="s">
        <v>372</v>
      </c>
      <c r="H81" s="1" t="s">
        <v>373</v>
      </c>
      <c r="I81" s="13" t="s">
        <v>21</v>
      </c>
      <c r="J81" s="65">
        <v>45021</v>
      </c>
      <c r="K81" s="65">
        <v>45026</v>
      </c>
      <c r="L81" s="65">
        <v>45026</v>
      </c>
      <c r="M81" s="50" t="s">
        <v>318</v>
      </c>
      <c r="N81" s="13" t="s">
        <v>32</v>
      </c>
      <c r="O81" s="32" t="s">
        <v>29</v>
      </c>
      <c r="P81" s="13" t="s">
        <v>158</v>
      </c>
      <c r="Q81" s="28" t="s">
        <v>159</v>
      </c>
      <c r="R81" s="13" t="s">
        <v>198</v>
      </c>
      <c r="S81" s="40"/>
    </row>
    <row r="82" spans="1:19" ht="206.25" customHeight="1" x14ac:dyDescent="0.25">
      <c r="A82" s="5">
        <f t="shared" si="2"/>
        <v>80</v>
      </c>
      <c r="B82" s="13" t="s">
        <v>21</v>
      </c>
      <c r="C82" s="5" t="s">
        <v>313</v>
      </c>
      <c r="D82" s="13" t="s">
        <v>314</v>
      </c>
      <c r="E82" s="27" t="s">
        <v>285</v>
      </c>
      <c r="F82" s="13" t="s">
        <v>374</v>
      </c>
      <c r="G82" s="7" t="s">
        <v>375</v>
      </c>
      <c r="H82" s="1" t="s">
        <v>376</v>
      </c>
      <c r="I82" s="13" t="s">
        <v>21</v>
      </c>
      <c r="J82" s="65">
        <v>45021</v>
      </c>
      <c r="K82" s="65">
        <v>45026</v>
      </c>
      <c r="L82" s="65">
        <v>45026</v>
      </c>
      <c r="M82" s="50" t="s">
        <v>318</v>
      </c>
      <c r="N82" s="13">
        <v>1</v>
      </c>
      <c r="O82" s="32" t="s">
        <v>29</v>
      </c>
      <c r="P82" s="13" t="s">
        <v>158</v>
      </c>
      <c r="Q82" s="28" t="s">
        <v>159</v>
      </c>
      <c r="R82" s="13" t="s">
        <v>198</v>
      </c>
      <c r="S82" s="40"/>
    </row>
    <row r="83" spans="1:19" ht="180.75" customHeight="1" x14ac:dyDescent="0.25">
      <c r="A83" s="5">
        <f t="shared" si="2"/>
        <v>81</v>
      </c>
      <c r="B83" s="13" t="s">
        <v>21</v>
      </c>
      <c r="C83" s="5" t="s">
        <v>313</v>
      </c>
      <c r="D83" s="13" t="s">
        <v>314</v>
      </c>
      <c r="E83" s="27" t="s">
        <v>289</v>
      </c>
      <c r="F83" s="13" t="s">
        <v>377</v>
      </c>
      <c r="G83" s="7" t="s">
        <v>378</v>
      </c>
      <c r="H83" s="1" t="s">
        <v>379</v>
      </c>
      <c r="I83" s="13" t="s">
        <v>21</v>
      </c>
      <c r="J83" s="65">
        <v>45021</v>
      </c>
      <c r="K83" s="65">
        <v>45026</v>
      </c>
      <c r="L83" s="65">
        <v>45026</v>
      </c>
      <c r="M83" s="50" t="s">
        <v>318</v>
      </c>
      <c r="N83" s="13" t="s">
        <v>32</v>
      </c>
      <c r="O83" s="32" t="s">
        <v>29</v>
      </c>
      <c r="P83" s="13" t="s">
        <v>158</v>
      </c>
      <c r="Q83" s="28" t="s">
        <v>159</v>
      </c>
      <c r="R83" s="13" t="s">
        <v>198</v>
      </c>
      <c r="S83" s="40"/>
    </row>
    <row r="84" spans="1:19" ht="409.5" x14ac:dyDescent="0.25">
      <c r="A84" s="5">
        <f t="shared" si="2"/>
        <v>82</v>
      </c>
      <c r="B84" s="13" t="s">
        <v>380</v>
      </c>
      <c r="C84" s="5" t="s">
        <v>22</v>
      </c>
      <c r="D84" s="32" t="s">
        <v>381</v>
      </c>
      <c r="E84" s="27" t="s">
        <v>24</v>
      </c>
      <c r="F84" s="13" t="s">
        <v>382</v>
      </c>
      <c r="G84" s="1" t="s">
        <v>383</v>
      </c>
      <c r="H84" s="1" t="s">
        <v>384</v>
      </c>
      <c r="I84" s="13" t="s">
        <v>380</v>
      </c>
      <c r="J84" s="65">
        <v>45023</v>
      </c>
      <c r="K84" s="65">
        <v>45028</v>
      </c>
      <c r="L84" s="65">
        <v>45028</v>
      </c>
      <c r="M84" s="50" t="s">
        <v>385</v>
      </c>
      <c r="N84" s="13">
        <v>1</v>
      </c>
      <c r="O84" s="32" t="s">
        <v>29</v>
      </c>
      <c r="P84" s="13" t="s">
        <v>386</v>
      </c>
      <c r="Q84" s="28" t="s">
        <v>144</v>
      </c>
      <c r="R84" s="13" t="s">
        <v>387</v>
      </c>
      <c r="S84" s="40"/>
    </row>
    <row r="85" spans="1:19" ht="241.5" x14ac:dyDescent="0.25">
      <c r="A85" s="5">
        <f t="shared" si="2"/>
        <v>83</v>
      </c>
      <c r="B85" s="13" t="s">
        <v>380</v>
      </c>
      <c r="C85" s="53" t="s">
        <v>22</v>
      </c>
      <c r="D85" s="32" t="s">
        <v>381</v>
      </c>
      <c r="E85" s="27" t="s">
        <v>34</v>
      </c>
      <c r="F85" s="13" t="s">
        <v>388</v>
      </c>
      <c r="G85" s="1" t="s">
        <v>389</v>
      </c>
      <c r="H85" s="1" t="s">
        <v>390</v>
      </c>
      <c r="I85" s="13" t="s">
        <v>380</v>
      </c>
      <c r="J85" s="65">
        <v>45023</v>
      </c>
      <c r="K85" s="65">
        <v>45028</v>
      </c>
      <c r="L85" s="65">
        <v>45035</v>
      </c>
      <c r="M85" s="50" t="s">
        <v>385</v>
      </c>
      <c r="N85" s="13">
        <v>1</v>
      </c>
      <c r="O85" s="32" t="s">
        <v>29</v>
      </c>
      <c r="P85" s="13" t="s">
        <v>143</v>
      </c>
      <c r="Q85" s="28" t="s">
        <v>144</v>
      </c>
      <c r="R85" s="13" t="s">
        <v>145</v>
      </c>
      <c r="S85" s="40"/>
    </row>
    <row r="86" spans="1:19" ht="126.5" x14ac:dyDescent="0.25">
      <c r="A86" s="5">
        <f t="shared" si="2"/>
        <v>84</v>
      </c>
      <c r="B86" s="13" t="s">
        <v>380</v>
      </c>
      <c r="C86" s="53" t="s">
        <v>22</v>
      </c>
      <c r="D86" s="32" t="s">
        <v>381</v>
      </c>
      <c r="E86" s="27" t="s">
        <v>391</v>
      </c>
      <c r="F86" s="13" t="s">
        <v>392</v>
      </c>
      <c r="G86" s="1" t="s">
        <v>393</v>
      </c>
      <c r="H86" s="1" t="s">
        <v>394</v>
      </c>
      <c r="I86" s="13" t="s">
        <v>380</v>
      </c>
      <c r="J86" s="65">
        <v>45023</v>
      </c>
      <c r="K86" s="65">
        <v>45028</v>
      </c>
      <c r="L86" s="65">
        <v>45028</v>
      </c>
      <c r="M86" s="50" t="s">
        <v>385</v>
      </c>
      <c r="N86" s="13">
        <v>1</v>
      </c>
      <c r="O86" s="32" t="s">
        <v>29</v>
      </c>
      <c r="P86" s="13" t="s">
        <v>143</v>
      </c>
      <c r="Q86" s="28" t="s">
        <v>144</v>
      </c>
      <c r="R86" s="13" t="s">
        <v>188</v>
      </c>
      <c r="S86" s="40"/>
    </row>
    <row r="87" spans="1:19" ht="218.5" x14ac:dyDescent="0.25">
      <c r="A87" s="5">
        <f t="shared" si="2"/>
        <v>85</v>
      </c>
      <c r="B87" s="13" t="s">
        <v>380</v>
      </c>
      <c r="C87" s="5" t="s">
        <v>22</v>
      </c>
      <c r="D87" s="32" t="s">
        <v>381</v>
      </c>
      <c r="E87" s="27" t="s">
        <v>395</v>
      </c>
      <c r="F87" s="13" t="s">
        <v>396</v>
      </c>
      <c r="G87" s="1" t="s">
        <v>397</v>
      </c>
      <c r="H87" s="1" t="s">
        <v>398</v>
      </c>
      <c r="I87" s="13" t="s">
        <v>380</v>
      </c>
      <c r="J87" s="65">
        <v>45023</v>
      </c>
      <c r="K87" s="65">
        <v>45028</v>
      </c>
      <c r="L87" s="65">
        <v>45028</v>
      </c>
      <c r="M87" s="50" t="s">
        <v>385</v>
      </c>
      <c r="N87" s="13" t="s">
        <v>32</v>
      </c>
      <c r="O87" s="32" t="s">
        <v>29</v>
      </c>
      <c r="P87" s="13" t="s">
        <v>143</v>
      </c>
      <c r="Q87" s="28" t="s">
        <v>144</v>
      </c>
      <c r="R87" s="13" t="s">
        <v>188</v>
      </c>
      <c r="S87" s="40"/>
    </row>
    <row r="88" spans="1:19" ht="161" x14ac:dyDescent="0.25">
      <c r="A88" s="5">
        <f t="shared" si="2"/>
        <v>86</v>
      </c>
      <c r="B88" s="13" t="s">
        <v>380</v>
      </c>
      <c r="C88" s="5" t="s">
        <v>22</v>
      </c>
      <c r="D88" s="32" t="s">
        <v>381</v>
      </c>
      <c r="E88" s="27" t="s">
        <v>399</v>
      </c>
      <c r="F88" s="13" t="s">
        <v>400</v>
      </c>
      <c r="G88" s="1" t="s">
        <v>401</v>
      </c>
      <c r="H88" s="1" t="s">
        <v>402</v>
      </c>
      <c r="I88" s="13" t="s">
        <v>380</v>
      </c>
      <c r="J88" s="65">
        <v>45023</v>
      </c>
      <c r="K88" s="65">
        <v>45028</v>
      </c>
      <c r="L88" s="65">
        <v>45028</v>
      </c>
      <c r="M88" s="50" t="s">
        <v>385</v>
      </c>
      <c r="N88" s="13" t="s">
        <v>32</v>
      </c>
      <c r="O88" s="32" t="s">
        <v>29</v>
      </c>
      <c r="P88" s="13" t="s">
        <v>143</v>
      </c>
      <c r="Q88" s="28" t="s">
        <v>144</v>
      </c>
      <c r="R88" s="13" t="s">
        <v>145</v>
      </c>
      <c r="S88" s="40"/>
    </row>
    <row r="89" spans="1:19" ht="409.5" x14ac:dyDescent="0.25">
      <c r="A89" s="5">
        <f t="shared" si="2"/>
        <v>87</v>
      </c>
      <c r="B89" s="13" t="s">
        <v>380</v>
      </c>
      <c r="C89" s="5" t="s">
        <v>22</v>
      </c>
      <c r="D89" s="32" t="s">
        <v>381</v>
      </c>
      <c r="E89" s="27" t="s">
        <v>45</v>
      </c>
      <c r="F89" s="13" t="s">
        <v>403</v>
      </c>
      <c r="G89" s="1" t="s">
        <v>404</v>
      </c>
      <c r="H89" s="1" t="s">
        <v>405</v>
      </c>
      <c r="I89" s="13" t="s">
        <v>380</v>
      </c>
      <c r="J89" s="65">
        <v>45023</v>
      </c>
      <c r="K89" s="65">
        <v>45028</v>
      </c>
      <c r="L89" s="65">
        <v>45028</v>
      </c>
      <c r="M89" s="50" t="s">
        <v>385</v>
      </c>
      <c r="N89" s="13" t="s">
        <v>32</v>
      </c>
      <c r="O89" s="32" t="s">
        <v>29</v>
      </c>
      <c r="P89" s="13" t="s">
        <v>96</v>
      </c>
      <c r="Q89" s="28" t="s">
        <v>97</v>
      </c>
      <c r="R89" s="13" t="s">
        <v>348</v>
      </c>
      <c r="S89" s="40"/>
    </row>
    <row r="90" spans="1:19" ht="345" x14ac:dyDescent="0.25">
      <c r="A90" s="5">
        <f t="shared" si="2"/>
        <v>88</v>
      </c>
      <c r="B90" s="13" t="s">
        <v>21</v>
      </c>
      <c r="C90" s="5" t="s">
        <v>406</v>
      </c>
      <c r="D90" s="13" t="s">
        <v>407</v>
      </c>
      <c r="E90" s="27" t="s">
        <v>24</v>
      </c>
      <c r="F90" s="13" t="s">
        <v>408</v>
      </c>
      <c r="G90" s="1" t="s">
        <v>409</v>
      </c>
      <c r="H90" s="1" t="s">
        <v>410</v>
      </c>
      <c r="I90" s="13" t="s">
        <v>21</v>
      </c>
      <c r="J90" s="65">
        <v>45027</v>
      </c>
      <c r="K90" s="65">
        <v>45030</v>
      </c>
      <c r="L90" s="65">
        <v>45030</v>
      </c>
      <c r="M90" s="50" t="s">
        <v>411</v>
      </c>
      <c r="N90" s="13" t="s">
        <v>32</v>
      </c>
      <c r="O90" s="32" t="s">
        <v>29</v>
      </c>
      <c r="P90" s="13" t="s">
        <v>209</v>
      </c>
      <c r="Q90" s="28" t="s">
        <v>210</v>
      </c>
      <c r="R90" s="13" t="s">
        <v>412</v>
      </c>
      <c r="S90" s="40"/>
    </row>
    <row r="91" spans="1:19" ht="409.5" x14ac:dyDescent="0.25">
      <c r="A91" s="5">
        <f t="shared" si="2"/>
        <v>89</v>
      </c>
      <c r="B91" s="13" t="s">
        <v>21</v>
      </c>
      <c r="C91" s="5" t="s">
        <v>406</v>
      </c>
      <c r="D91" s="13" t="s">
        <v>407</v>
      </c>
      <c r="E91" s="27" t="s">
        <v>34</v>
      </c>
      <c r="F91" s="13" t="s">
        <v>413</v>
      </c>
      <c r="G91" s="1" t="s">
        <v>414</v>
      </c>
      <c r="H91" s="1" t="s">
        <v>415</v>
      </c>
      <c r="I91" s="13" t="s">
        <v>21</v>
      </c>
      <c r="J91" s="65">
        <v>45027</v>
      </c>
      <c r="K91" s="65">
        <v>45030</v>
      </c>
      <c r="L91" s="65">
        <v>45030</v>
      </c>
      <c r="M91" s="50" t="s">
        <v>411</v>
      </c>
      <c r="N91" s="13" t="s">
        <v>32</v>
      </c>
      <c r="O91" s="32" t="s">
        <v>29</v>
      </c>
      <c r="P91" s="13" t="s">
        <v>209</v>
      </c>
      <c r="Q91" s="28" t="s">
        <v>210</v>
      </c>
      <c r="R91" s="13" t="s">
        <v>412</v>
      </c>
      <c r="S91" s="40"/>
    </row>
    <row r="92" spans="1:19" ht="138" x14ac:dyDescent="0.25">
      <c r="A92" s="5">
        <f t="shared" si="2"/>
        <v>90</v>
      </c>
      <c r="B92" s="13" t="s">
        <v>21</v>
      </c>
      <c r="C92" s="5" t="s">
        <v>406</v>
      </c>
      <c r="D92" s="13" t="s">
        <v>407</v>
      </c>
      <c r="E92" s="27" t="s">
        <v>39</v>
      </c>
      <c r="F92" s="13" t="s">
        <v>416</v>
      </c>
      <c r="G92" s="1" t="s">
        <v>417</v>
      </c>
      <c r="H92" s="1" t="s">
        <v>418</v>
      </c>
      <c r="I92" s="13" t="s">
        <v>21</v>
      </c>
      <c r="J92" s="65">
        <v>45027</v>
      </c>
      <c r="K92" s="65">
        <v>45030</v>
      </c>
      <c r="L92" s="65">
        <v>45030</v>
      </c>
      <c r="M92" s="50" t="s">
        <v>411</v>
      </c>
      <c r="N92" s="13" t="s">
        <v>32</v>
      </c>
      <c r="O92" s="32" t="s">
        <v>29</v>
      </c>
      <c r="P92" s="13" t="s">
        <v>209</v>
      </c>
      <c r="Q92" s="28" t="s">
        <v>210</v>
      </c>
      <c r="R92" s="13" t="s">
        <v>412</v>
      </c>
      <c r="S92" s="40"/>
    </row>
    <row r="93" spans="1:19" ht="409.5" x14ac:dyDescent="0.25">
      <c r="A93" s="5">
        <f t="shared" si="2"/>
        <v>91</v>
      </c>
      <c r="B93" s="13" t="s">
        <v>21</v>
      </c>
      <c r="C93" s="5" t="s">
        <v>406</v>
      </c>
      <c r="D93" s="13" t="s">
        <v>407</v>
      </c>
      <c r="E93" s="27" t="s">
        <v>45</v>
      </c>
      <c r="F93" s="13" t="s">
        <v>419</v>
      </c>
      <c r="G93" s="1" t="s">
        <v>420</v>
      </c>
      <c r="H93" s="1" t="s">
        <v>421</v>
      </c>
      <c r="I93" s="13" t="s">
        <v>21</v>
      </c>
      <c r="J93" s="65">
        <v>45027</v>
      </c>
      <c r="K93" s="65">
        <v>45030</v>
      </c>
      <c r="L93" s="65">
        <v>45030</v>
      </c>
      <c r="M93" s="50" t="s">
        <v>411</v>
      </c>
      <c r="N93" s="13" t="s">
        <v>32</v>
      </c>
      <c r="O93" s="32" t="s">
        <v>29</v>
      </c>
      <c r="P93" s="13" t="s">
        <v>209</v>
      </c>
      <c r="Q93" s="28" t="s">
        <v>210</v>
      </c>
      <c r="R93" s="13" t="s">
        <v>412</v>
      </c>
      <c r="S93" s="40"/>
    </row>
    <row r="94" spans="1:19" ht="69" x14ac:dyDescent="0.25">
      <c r="A94" s="5">
        <f t="shared" si="2"/>
        <v>92</v>
      </c>
      <c r="B94" s="13" t="s">
        <v>21</v>
      </c>
      <c r="C94" s="5" t="s">
        <v>406</v>
      </c>
      <c r="D94" s="13" t="s">
        <v>407</v>
      </c>
      <c r="E94" s="27" t="s">
        <v>92</v>
      </c>
      <c r="F94" s="13" t="s">
        <v>422</v>
      </c>
      <c r="G94" s="1" t="s">
        <v>423</v>
      </c>
      <c r="H94" s="1" t="s">
        <v>424</v>
      </c>
      <c r="I94" s="13" t="s">
        <v>21</v>
      </c>
      <c r="J94" s="65">
        <v>45027</v>
      </c>
      <c r="K94" s="65">
        <v>45030</v>
      </c>
      <c r="L94" s="65">
        <v>45030</v>
      </c>
      <c r="M94" s="50" t="s">
        <v>411</v>
      </c>
      <c r="N94" s="13">
        <v>2</v>
      </c>
      <c r="O94" s="32" t="s">
        <v>29</v>
      </c>
      <c r="P94" s="13" t="s">
        <v>158</v>
      </c>
      <c r="Q94" s="28" t="s">
        <v>159</v>
      </c>
      <c r="R94" s="13" t="s">
        <v>425</v>
      </c>
      <c r="S94" s="40" t="s">
        <v>33</v>
      </c>
    </row>
    <row r="95" spans="1:19" ht="409.5" x14ac:dyDescent="0.25">
      <c r="A95" s="5">
        <f t="shared" si="2"/>
        <v>93</v>
      </c>
      <c r="B95" s="13" t="s">
        <v>21</v>
      </c>
      <c r="C95" s="5" t="s">
        <v>406</v>
      </c>
      <c r="D95" s="13" t="s">
        <v>407</v>
      </c>
      <c r="E95" s="27" t="s">
        <v>99</v>
      </c>
      <c r="F95" s="13" t="s">
        <v>426</v>
      </c>
      <c r="G95" s="1" t="s">
        <v>427</v>
      </c>
      <c r="H95" s="1" t="s">
        <v>428</v>
      </c>
      <c r="I95" s="13" t="s">
        <v>21</v>
      </c>
      <c r="J95" s="65">
        <v>45027</v>
      </c>
      <c r="K95" s="65">
        <v>45030</v>
      </c>
      <c r="L95" s="65">
        <v>45030</v>
      </c>
      <c r="M95" s="50" t="s">
        <v>411</v>
      </c>
      <c r="N95" s="13" t="s">
        <v>32</v>
      </c>
      <c r="O95" s="32" t="s">
        <v>29</v>
      </c>
      <c r="P95" s="13" t="s">
        <v>158</v>
      </c>
      <c r="Q95" s="28" t="s">
        <v>159</v>
      </c>
      <c r="R95" s="13" t="s">
        <v>425</v>
      </c>
      <c r="S95" s="40"/>
    </row>
    <row r="96" spans="1:19" ht="409.5" x14ac:dyDescent="0.25">
      <c r="A96" s="5">
        <f t="shared" si="2"/>
        <v>94</v>
      </c>
      <c r="B96" s="13" t="s">
        <v>21</v>
      </c>
      <c r="C96" s="5" t="s">
        <v>406</v>
      </c>
      <c r="D96" s="13" t="s">
        <v>407</v>
      </c>
      <c r="E96" s="27" t="s">
        <v>103</v>
      </c>
      <c r="F96" s="13" t="s">
        <v>429</v>
      </c>
      <c r="G96" s="1" t="s">
        <v>430</v>
      </c>
      <c r="H96" s="1" t="s">
        <v>431</v>
      </c>
      <c r="I96" s="13" t="s">
        <v>21</v>
      </c>
      <c r="J96" s="65">
        <v>45027</v>
      </c>
      <c r="K96" s="65">
        <v>45030</v>
      </c>
      <c r="L96" s="65">
        <v>45030</v>
      </c>
      <c r="M96" s="50" t="s">
        <v>411</v>
      </c>
      <c r="N96" s="13" t="s">
        <v>32</v>
      </c>
      <c r="O96" s="32" t="s">
        <v>29</v>
      </c>
      <c r="P96" s="13" t="s">
        <v>432</v>
      </c>
      <c r="Q96" s="28" t="s">
        <v>433</v>
      </c>
      <c r="R96" s="13" t="s">
        <v>434</v>
      </c>
      <c r="S96" s="40"/>
    </row>
    <row r="97" spans="1:19" ht="46" x14ac:dyDescent="0.25">
      <c r="A97" s="5">
        <f t="shared" si="2"/>
        <v>95</v>
      </c>
      <c r="B97" s="13" t="s">
        <v>50</v>
      </c>
      <c r="C97" s="13" t="s">
        <v>22</v>
      </c>
      <c r="D97" s="13" t="s">
        <v>51</v>
      </c>
      <c r="E97" s="27" t="s">
        <v>24</v>
      </c>
      <c r="F97" s="13" t="s">
        <v>52</v>
      </c>
      <c r="G97" s="1" t="s">
        <v>435</v>
      </c>
      <c r="H97" s="1" t="s">
        <v>436</v>
      </c>
      <c r="I97" s="13" t="s">
        <v>50</v>
      </c>
      <c r="J97" s="65">
        <v>45028</v>
      </c>
      <c r="K97" s="65">
        <v>45035</v>
      </c>
      <c r="L97" s="65">
        <v>45035</v>
      </c>
      <c r="M97" s="50" t="s">
        <v>437</v>
      </c>
      <c r="N97" s="28">
        <v>1</v>
      </c>
      <c r="O97" s="32" t="s">
        <v>29</v>
      </c>
      <c r="P97" s="13" t="s">
        <v>30</v>
      </c>
      <c r="Q97" s="28" t="s">
        <v>31</v>
      </c>
      <c r="R97" s="29" t="s">
        <v>32</v>
      </c>
      <c r="S97" s="3"/>
    </row>
    <row r="98" spans="1:19" ht="409.5" x14ac:dyDescent="0.25">
      <c r="A98" s="5">
        <f t="shared" si="2"/>
        <v>96</v>
      </c>
      <c r="B98" s="13" t="s">
        <v>21</v>
      </c>
      <c r="C98" s="5" t="s">
        <v>438</v>
      </c>
      <c r="D98" s="13" t="s">
        <v>439</v>
      </c>
      <c r="E98" s="27" t="s">
        <v>24</v>
      </c>
      <c r="F98" s="13" t="s">
        <v>440</v>
      </c>
      <c r="G98" s="1" t="s">
        <v>441</v>
      </c>
      <c r="H98" s="1" t="s">
        <v>442</v>
      </c>
      <c r="I98" s="13" t="s">
        <v>21</v>
      </c>
      <c r="J98" s="65">
        <v>45036</v>
      </c>
      <c r="K98" s="65">
        <v>45041</v>
      </c>
      <c r="L98" s="65">
        <v>45041</v>
      </c>
      <c r="M98" s="50" t="s">
        <v>443</v>
      </c>
      <c r="N98" s="13">
        <v>2</v>
      </c>
      <c r="O98" s="32" t="s">
        <v>29</v>
      </c>
      <c r="P98" s="13" t="s">
        <v>158</v>
      </c>
      <c r="Q98" s="28" t="s">
        <v>159</v>
      </c>
      <c r="R98" s="13" t="s">
        <v>198</v>
      </c>
      <c r="S98" s="40" t="s">
        <v>33</v>
      </c>
    </row>
    <row r="99" spans="1:19" ht="230" x14ac:dyDescent="0.25">
      <c r="A99" s="5">
        <f t="shared" si="2"/>
        <v>97</v>
      </c>
      <c r="B99" s="13" t="s">
        <v>21</v>
      </c>
      <c r="C99" s="5" t="s">
        <v>438</v>
      </c>
      <c r="D99" s="13" t="s">
        <v>439</v>
      </c>
      <c r="E99" s="27" t="s">
        <v>34</v>
      </c>
      <c r="F99" s="13" t="s">
        <v>444</v>
      </c>
      <c r="G99" s="1" t="s">
        <v>445</v>
      </c>
      <c r="H99" s="1" t="s">
        <v>446</v>
      </c>
      <c r="I99" s="13" t="s">
        <v>21</v>
      </c>
      <c r="J99" s="65">
        <v>45036</v>
      </c>
      <c r="K99" s="65">
        <v>45041</v>
      </c>
      <c r="L99" s="65">
        <v>45041</v>
      </c>
      <c r="M99" s="50" t="s">
        <v>443</v>
      </c>
      <c r="N99" s="13">
        <v>1</v>
      </c>
      <c r="O99" s="32" t="s">
        <v>29</v>
      </c>
      <c r="P99" s="13" t="s">
        <v>158</v>
      </c>
      <c r="Q99" s="28" t="s">
        <v>159</v>
      </c>
      <c r="R99" s="13" t="s">
        <v>198</v>
      </c>
      <c r="S99" s="40"/>
    </row>
    <row r="100" spans="1:19" ht="207" x14ac:dyDescent="0.25">
      <c r="A100" s="5">
        <f t="shared" si="2"/>
        <v>98</v>
      </c>
      <c r="B100" s="13" t="s">
        <v>21</v>
      </c>
      <c r="C100" s="5" t="s">
        <v>438</v>
      </c>
      <c r="D100" s="13" t="s">
        <v>439</v>
      </c>
      <c r="E100" s="27" t="s">
        <v>39</v>
      </c>
      <c r="F100" s="13" t="s">
        <v>447</v>
      </c>
      <c r="G100" s="1" t="s">
        <v>448</v>
      </c>
      <c r="H100" s="1" t="s">
        <v>449</v>
      </c>
      <c r="I100" s="13" t="s">
        <v>21</v>
      </c>
      <c r="J100" s="65">
        <v>45036</v>
      </c>
      <c r="K100" s="65">
        <v>45041</v>
      </c>
      <c r="L100" s="65">
        <v>45041</v>
      </c>
      <c r="M100" s="50" t="s">
        <v>443</v>
      </c>
      <c r="N100" s="13" t="s">
        <v>32</v>
      </c>
      <c r="O100" s="32" t="s">
        <v>29</v>
      </c>
      <c r="P100" s="13" t="s">
        <v>158</v>
      </c>
      <c r="Q100" s="28" t="s">
        <v>159</v>
      </c>
      <c r="R100" s="13" t="s">
        <v>198</v>
      </c>
      <c r="S100" s="40"/>
    </row>
    <row r="101" spans="1:19" ht="218.5" x14ac:dyDescent="0.25">
      <c r="A101" s="5">
        <f t="shared" si="2"/>
        <v>99</v>
      </c>
      <c r="B101" s="13" t="s">
        <v>21</v>
      </c>
      <c r="C101" s="5" t="s">
        <v>438</v>
      </c>
      <c r="D101" s="13" t="s">
        <v>439</v>
      </c>
      <c r="E101" s="27" t="s">
        <v>45</v>
      </c>
      <c r="F101" s="13" t="s">
        <v>450</v>
      </c>
      <c r="G101" s="1" t="s">
        <v>451</v>
      </c>
      <c r="H101" s="1" t="s">
        <v>452</v>
      </c>
      <c r="I101" s="13" t="s">
        <v>21</v>
      </c>
      <c r="J101" s="65">
        <v>45036</v>
      </c>
      <c r="K101" s="65">
        <v>45041</v>
      </c>
      <c r="L101" s="65">
        <v>45041</v>
      </c>
      <c r="M101" s="50" t="s">
        <v>443</v>
      </c>
      <c r="N101" s="13" t="s">
        <v>32</v>
      </c>
      <c r="O101" s="32" t="s">
        <v>29</v>
      </c>
      <c r="P101" s="13" t="s">
        <v>158</v>
      </c>
      <c r="Q101" s="28" t="s">
        <v>159</v>
      </c>
      <c r="R101" s="13" t="s">
        <v>198</v>
      </c>
      <c r="S101" s="40"/>
    </row>
    <row r="102" spans="1:19" ht="149.5" x14ac:dyDescent="0.25">
      <c r="A102" s="5">
        <f t="shared" si="2"/>
        <v>100</v>
      </c>
      <c r="B102" s="13" t="s">
        <v>21</v>
      </c>
      <c r="C102" s="5" t="s">
        <v>438</v>
      </c>
      <c r="D102" s="13" t="s">
        <v>439</v>
      </c>
      <c r="E102" s="27" t="s">
        <v>92</v>
      </c>
      <c r="F102" s="13" t="s">
        <v>453</v>
      </c>
      <c r="G102" s="1" t="s">
        <v>454</v>
      </c>
      <c r="H102" s="1" t="s">
        <v>455</v>
      </c>
      <c r="I102" s="13" t="s">
        <v>21</v>
      </c>
      <c r="J102" s="65">
        <v>45036</v>
      </c>
      <c r="K102" s="65">
        <v>45041</v>
      </c>
      <c r="L102" s="65">
        <v>45041</v>
      </c>
      <c r="M102" s="50" t="s">
        <v>443</v>
      </c>
      <c r="N102" s="13" t="s">
        <v>32</v>
      </c>
      <c r="O102" s="32" t="s">
        <v>29</v>
      </c>
      <c r="P102" s="13" t="s">
        <v>158</v>
      </c>
      <c r="Q102" s="28" t="s">
        <v>159</v>
      </c>
      <c r="R102" s="13" t="s">
        <v>198</v>
      </c>
      <c r="S102" s="40"/>
    </row>
    <row r="103" spans="1:19" ht="356.5" x14ac:dyDescent="0.25">
      <c r="A103" s="5">
        <f t="shared" si="2"/>
        <v>101</v>
      </c>
      <c r="B103" s="13" t="s">
        <v>21</v>
      </c>
      <c r="C103" s="5" t="s">
        <v>438</v>
      </c>
      <c r="D103" s="13" t="s">
        <v>439</v>
      </c>
      <c r="E103" s="27" t="s">
        <v>99</v>
      </c>
      <c r="F103" s="13" t="s">
        <v>456</v>
      </c>
      <c r="G103" s="1" t="s">
        <v>457</v>
      </c>
      <c r="H103" s="1" t="s">
        <v>458</v>
      </c>
      <c r="I103" s="13" t="s">
        <v>21</v>
      </c>
      <c r="J103" s="65">
        <v>45036</v>
      </c>
      <c r="K103" s="65">
        <v>45041</v>
      </c>
      <c r="L103" s="65">
        <v>45041</v>
      </c>
      <c r="M103" s="50" t="s">
        <v>443</v>
      </c>
      <c r="N103" s="13">
        <v>1</v>
      </c>
      <c r="O103" s="32" t="s">
        <v>29</v>
      </c>
      <c r="P103" s="13" t="s">
        <v>158</v>
      </c>
      <c r="Q103" s="28" t="s">
        <v>159</v>
      </c>
      <c r="R103" s="13" t="s">
        <v>198</v>
      </c>
      <c r="S103" s="40"/>
    </row>
    <row r="104" spans="1:19" ht="241.5" x14ac:dyDescent="0.25">
      <c r="A104" s="5">
        <f t="shared" si="2"/>
        <v>102</v>
      </c>
      <c r="B104" s="13" t="s">
        <v>21</v>
      </c>
      <c r="C104" s="5" t="s">
        <v>438</v>
      </c>
      <c r="D104" s="13" t="s">
        <v>439</v>
      </c>
      <c r="E104" s="27" t="s">
        <v>103</v>
      </c>
      <c r="F104" s="13" t="s">
        <v>459</v>
      </c>
      <c r="G104" s="1" t="s">
        <v>460</v>
      </c>
      <c r="H104" s="33" t="s">
        <v>461</v>
      </c>
      <c r="I104" s="13" t="s">
        <v>21</v>
      </c>
      <c r="J104" s="65">
        <v>45036</v>
      </c>
      <c r="K104" s="65">
        <v>45041</v>
      </c>
      <c r="L104" s="65">
        <v>45041</v>
      </c>
      <c r="M104" s="50" t="s">
        <v>443</v>
      </c>
      <c r="N104" s="13">
        <v>1</v>
      </c>
      <c r="O104" s="32" t="s">
        <v>29</v>
      </c>
      <c r="P104" s="13" t="s">
        <v>158</v>
      </c>
      <c r="Q104" s="28" t="s">
        <v>159</v>
      </c>
      <c r="R104" s="13" t="s">
        <v>198</v>
      </c>
      <c r="S104" s="40"/>
    </row>
    <row r="105" spans="1:19" ht="409.5" x14ac:dyDescent="0.25">
      <c r="A105" s="5">
        <f t="shared" si="2"/>
        <v>103</v>
      </c>
      <c r="B105" s="13" t="s">
        <v>21</v>
      </c>
      <c r="C105" s="5" t="s">
        <v>438</v>
      </c>
      <c r="D105" s="13" t="s">
        <v>439</v>
      </c>
      <c r="E105" s="27" t="s">
        <v>107</v>
      </c>
      <c r="F105" s="13" t="s">
        <v>462</v>
      </c>
      <c r="G105" s="1" t="s">
        <v>463</v>
      </c>
      <c r="H105" s="1" t="s">
        <v>464</v>
      </c>
      <c r="I105" s="13" t="s">
        <v>21</v>
      </c>
      <c r="J105" s="65">
        <v>45036</v>
      </c>
      <c r="K105" s="65">
        <v>45041</v>
      </c>
      <c r="L105" s="65">
        <v>45041</v>
      </c>
      <c r="M105" s="50" t="s">
        <v>443</v>
      </c>
      <c r="N105" s="13" t="s">
        <v>32</v>
      </c>
      <c r="O105" s="32" t="s">
        <v>29</v>
      </c>
      <c r="P105" s="13" t="s">
        <v>158</v>
      </c>
      <c r="Q105" s="28" t="s">
        <v>159</v>
      </c>
      <c r="R105" s="13" t="s">
        <v>198</v>
      </c>
      <c r="S105" s="40"/>
    </row>
    <row r="106" spans="1:19" ht="161" x14ac:dyDescent="0.25">
      <c r="A106" s="5">
        <f t="shared" si="2"/>
        <v>104</v>
      </c>
      <c r="B106" s="13" t="s">
        <v>21</v>
      </c>
      <c r="C106" s="5" t="s">
        <v>438</v>
      </c>
      <c r="D106" s="13" t="s">
        <v>439</v>
      </c>
      <c r="E106" s="27" t="s">
        <v>111</v>
      </c>
      <c r="F106" s="13" t="s">
        <v>465</v>
      </c>
      <c r="G106" s="1" t="s">
        <v>466</v>
      </c>
      <c r="H106" s="1" t="s">
        <v>467</v>
      </c>
      <c r="I106" s="13" t="s">
        <v>21</v>
      </c>
      <c r="J106" s="65">
        <v>45036</v>
      </c>
      <c r="K106" s="65">
        <v>45041</v>
      </c>
      <c r="L106" s="65">
        <v>45041</v>
      </c>
      <c r="M106" s="50" t="s">
        <v>443</v>
      </c>
      <c r="N106" s="13">
        <v>2</v>
      </c>
      <c r="O106" s="32" t="s">
        <v>29</v>
      </c>
      <c r="P106" s="13" t="s">
        <v>158</v>
      </c>
      <c r="Q106" s="28" t="s">
        <v>159</v>
      </c>
      <c r="R106" s="13" t="s">
        <v>198</v>
      </c>
      <c r="S106" s="43"/>
    </row>
    <row r="107" spans="1:19" ht="195.5" x14ac:dyDescent="0.25">
      <c r="A107" s="5">
        <f t="shared" si="2"/>
        <v>105</v>
      </c>
      <c r="B107" s="13" t="s">
        <v>21</v>
      </c>
      <c r="C107" s="5" t="s">
        <v>438</v>
      </c>
      <c r="D107" s="13" t="s">
        <v>439</v>
      </c>
      <c r="E107" s="27" t="s">
        <v>115</v>
      </c>
      <c r="F107" s="13" t="s">
        <v>468</v>
      </c>
      <c r="G107" s="1" t="s">
        <v>469</v>
      </c>
      <c r="H107" s="1" t="s">
        <v>470</v>
      </c>
      <c r="I107" s="13" t="s">
        <v>21</v>
      </c>
      <c r="J107" s="65">
        <v>45036</v>
      </c>
      <c r="K107" s="65">
        <v>45041</v>
      </c>
      <c r="L107" s="65">
        <v>45041</v>
      </c>
      <c r="M107" s="50" t="s">
        <v>443</v>
      </c>
      <c r="N107" s="13">
        <v>1</v>
      </c>
      <c r="O107" s="32" t="s">
        <v>29</v>
      </c>
      <c r="P107" s="13" t="s">
        <v>158</v>
      </c>
      <c r="Q107" s="28" t="s">
        <v>159</v>
      </c>
      <c r="R107" s="13" t="s">
        <v>198</v>
      </c>
      <c r="S107" s="40"/>
    </row>
    <row r="108" spans="1:19" ht="138" x14ac:dyDescent="0.25">
      <c r="A108" s="5">
        <f t="shared" si="2"/>
        <v>106</v>
      </c>
      <c r="B108" s="13" t="s">
        <v>21</v>
      </c>
      <c r="C108" s="5" t="s">
        <v>471</v>
      </c>
      <c r="D108" s="13" t="s">
        <v>472</v>
      </c>
      <c r="E108" s="27" t="s">
        <v>24</v>
      </c>
      <c r="F108" s="13" t="s">
        <v>473</v>
      </c>
      <c r="G108" s="1" t="s">
        <v>474</v>
      </c>
      <c r="H108" s="1" t="s">
        <v>475</v>
      </c>
      <c r="I108" s="13" t="s">
        <v>21</v>
      </c>
      <c r="J108" s="65">
        <v>45036</v>
      </c>
      <c r="K108" s="65">
        <v>45041</v>
      </c>
      <c r="L108" s="65">
        <v>45041</v>
      </c>
      <c r="M108" s="50" t="s">
        <v>476</v>
      </c>
      <c r="N108" s="13" t="s">
        <v>32</v>
      </c>
      <c r="O108" s="32" t="s">
        <v>29</v>
      </c>
      <c r="P108" s="13" t="s">
        <v>175</v>
      </c>
      <c r="Q108" s="28" t="s">
        <v>176</v>
      </c>
      <c r="R108" s="13" t="s">
        <v>177</v>
      </c>
      <c r="S108" s="40"/>
    </row>
    <row r="109" spans="1:19" ht="322" x14ac:dyDescent="0.25">
      <c r="A109" s="5">
        <f t="shared" si="2"/>
        <v>107</v>
      </c>
      <c r="B109" s="13" t="s">
        <v>21</v>
      </c>
      <c r="C109" s="5" t="s">
        <v>471</v>
      </c>
      <c r="D109" s="13" t="s">
        <v>472</v>
      </c>
      <c r="E109" s="27" t="s">
        <v>34</v>
      </c>
      <c r="F109" s="13" t="s">
        <v>477</v>
      </c>
      <c r="G109" s="1" t="s">
        <v>478</v>
      </c>
      <c r="H109" s="1" t="s">
        <v>479</v>
      </c>
      <c r="I109" s="13" t="s">
        <v>21</v>
      </c>
      <c r="J109" s="65">
        <v>45036</v>
      </c>
      <c r="K109" s="65">
        <v>45041</v>
      </c>
      <c r="L109" s="65">
        <v>45041</v>
      </c>
      <c r="M109" s="50" t="s">
        <v>476</v>
      </c>
      <c r="N109" s="13" t="s">
        <v>32</v>
      </c>
      <c r="O109" s="32" t="s">
        <v>29</v>
      </c>
      <c r="P109" s="13" t="s">
        <v>175</v>
      </c>
      <c r="Q109" s="28" t="s">
        <v>176</v>
      </c>
      <c r="R109" s="13" t="s">
        <v>177</v>
      </c>
      <c r="S109" s="40"/>
    </row>
    <row r="110" spans="1:19" ht="57.5" x14ac:dyDescent="0.25">
      <c r="A110" s="5">
        <f t="shared" si="2"/>
        <v>108</v>
      </c>
      <c r="B110" s="13" t="s">
        <v>21</v>
      </c>
      <c r="C110" s="5" t="s">
        <v>471</v>
      </c>
      <c r="D110" s="13" t="s">
        <v>472</v>
      </c>
      <c r="E110" s="27" t="s">
        <v>39</v>
      </c>
      <c r="F110" s="13" t="s">
        <v>480</v>
      </c>
      <c r="G110" s="1" t="s">
        <v>481</v>
      </c>
      <c r="H110" s="1" t="s">
        <v>482</v>
      </c>
      <c r="I110" s="13" t="s">
        <v>21</v>
      </c>
      <c r="J110" s="65">
        <v>45036</v>
      </c>
      <c r="K110" s="65">
        <v>45041</v>
      </c>
      <c r="L110" s="65">
        <v>45041</v>
      </c>
      <c r="M110" s="50" t="s">
        <v>476</v>
      </c>
      <c r="N110" s="13">
        <v>1</v>
      </c>
      <c r="O110" s="32" t="s">
        <v>29</v>
      </c>
      <c r="P110" s="13" t="s">
        <v>175</v>
      </c>
      <c r="Q110" s="28" t="s">
        <v>176</v>
      </c>
      <c r="R110" s="13" t="s">
        <v>252</v>
      </c>
      <c r="S110" s="40"/>
    </row>
    <row r="111" spans="1:19" ht="46" x14ac:dyDescent="0.25">
      <c r="A111" s="5">
        <f t="shared" si="2"/>
        <v>109</v>
      </c>
      <c r="B111" s="13" t="s">
        <v>218</v>
      </c>
      <c r="C111" s="5" t="s">
        <v>56</v>
      </c>
      <c r="D111" s="13" t="s">
        <v>483</v>
      </c>
      <c r="E111" s="44" t="s">
        <v>24</v>
      </c>
      <c r="F111" s="13" t="s">
        <v>484</v>
      </c>
      <c r="G111" s="1" t="s">
        <v>485</v>
      </c>
      <c r="H111" s="33" t="s">
        <v>486</v>
      </c>
      <c r="I111" s="13" t="s">
        <v>218</v>
      </c>
      <c r="J111" s="65">
        <v>45040</v>
      </c>
      <c r="K111" s="65">
        <v>45043</v>
      </c>
      <c r="L111" s="65">
        <v>45043</v>
      </c>
      <c r="M111" s="50" t="s">
        <v>487</v>
      </c>
      <c r="N111" s="13">
        <v>1</v>
      </c>
      <c r="O111" s="32" t="s">
        <v>29</v>
      </c>
      <c r="P111" s="13" t="s">
        <v>143</v>
      </c>
      <c r="Q111" s="28" t="s">
        <v>144</v>
      </c>
      <c r="R111" s="13" t="s">
        <v>488</v>
      </c>
      <c r="S111" s="40"/>
    </row>
    <row r="112" spans="1:19" ht="46" x14ac:dyDescent="0.25">
      <c r="A112" s="5">
        <f t="shared" si="2"/>
        <v>110</v>
      </c>
      <c r="B112" s="13" t="s">
        <v>218</v>
      </c>
      <c r="C112" s="5" t="s">
        <v>56</v>
      </c>
      <c r="D112" s="13" t="s">
        <v>483</v>
      </c>
      <c r="E112" s="44" t="s">
        <v>34</v>
      </c>
      <c r="F112" s="13" t="s">
        <v>489</v>
      </c>
      <c r="G112" s="1" t="s">
        <v>490</v>
      </c>
      <c r="H112" s="1" t="s">
        <v>491</v>
      </c>
      <c r="I112" s="13" t="s">
        <v>218</v>
      </c>
      <c r="J112" s="65">
        <v>45040</v>
      </c>
      <c r="K112" s="65">
        <v>45043</v>
      </c>
      <c r="L112" s="65">
        <v>45043</v>
      </c>
      <c r="M112" s="50" t="s">
        <v>487</v>
      </c>
      <c r="N112" s="13">
        <v>1</v>
      </c>
      <c r="O112" s="32" t="s">
        <v>29</v>
      </c>
      <c r="P112" s="13" t="s">
        <v>143</v>
      </c>
      <c r="Q112" s="28" t="s">
        <v>144</v>
      </c>
      <c r="R112" s="13" t="s">
        <v>488</v>
      </c>
      <c r="S112" s="40"/>
    </row>
    <row r="113" spans="1:19" ht="99" customHeight="1" x14ac:dyDescent="0.25">
      <c r="A113" s="5">
        <f t="shared" si="2"/>
        <v>111</v>
      </c>
      <c r="B113" s="13" t="s">
        <v>218</v>
      </c>
      <c r="C113" s="5" t="s">
        <v>56</v>
      </c>
      <c r="D113" s="13" t="s">
        <v>483</v>
      </c>
      <c r="E113" s="44" t="s">
        <v>39</v>
      </c>
      <c r="F113" s="13" t="s">
        <v>492</v>
      </c>
      <c r="G113" s="1" t="s">
        <v>493</v>
      </c>
      <c r="H113" s="1" t="s">
        <v>494</v>
      </c>
      <c r="I113" s="13" t="s">
        <v>218</v>
      </c>
      <c r="J113" s="65">
        <v>45040</v>
      </c>
      <c r="K113" s="65">
        <v>45043</v>
      </c>
      <c r="L113" s="65" t="s">
        <v>495</v>
      </c>
      <c r="M113" s="50" t="s">
        <v>487</v>
      </c>
      <c r="N113" s="13">
        <v>1</v>
      </c>
      <c r="O113" s="32" t="s">
        <v>29</v>
      </c>
      <c r="P113" s="13" t="s">
        <v>496</v>
      </c>
      <c r="Q113" s="28" t="s">
        <v>497</v>
      </c>
      <c r="R113" s="13" t="s">
        <v>188</v>
      </c>
      <c r="S113" s="40"/>
    </row>
    <row r="114" spans="1:19" ht="233.25" customHeight="1" x14ac:dyDescent="0.25">
      <c r="A114" s="5">
        <f t="shared" si="2"/>
        <v>112</v>
      </c>
      <c r="B114" s="13" t="s">
        <v>218</v>
      </c>
      <c r="C114" s="5" t="s">
        <v>56</v>
      </c>
      <c r="D114" s="13" t="s">
        <v>483</v>
      </c>
      <c r="E114" s="44" t="s">
        <v>45</v>
      </c>
      <c r="F114" s="13" t="s">
        <v>498</v>
      </c>
      <c r="G114" s="1" t="s">
        <v>499</v>
      </c>
      <c r="H114" s="1" t="s">
        <v>500</v>
      </c>
      <c r="I114" s="13" t="s">
        <v>218</v>
      </c>
      <c r="J114" s="65">
        <v>45040</v>
      </c>
      <c r="K114" s="65">
        <v>45043</v>
      </c>
      <c r="L114" s="65">
        <v>45043</v>
      </c>
      <c r="M114" s="50" t="s">
        <v>487</v>
      </c>
      <c r="N114" s="13">
        <v>1</v>
      </c>
      <c r="O114" s="32" t="s">
        <v>29</v>
      </c>
      <c r="P114" s="13" t="s">
        <v>158</v>
      </c>
      <c r="Q114" s="28" t="s">
        <v>159</v>
      </c>
      <c r="R114" s="13" t="s">
        <v>198</v>
      </c>
      <c r="S114" s="40"/>
    </row>
    <row r="115" spans="1:19" ht="241.5" x14ac:dyDescent="0.25">
      <c r="A115" s="5">
        <f t="shared" si="2"/>
        <v>113</v>
      </c>
      <c r="B115" s="13" t="s">
        <v>218</v>
      </c>
      <c r="C115" s="5" t="s">
        <v>56</v>
      </c>
      <c r="D115" s="13" t="s">
        <v>483</v>
      </c>
      <c r="E115" s="44" t="s">
        <v>92</v>
      </c>
      <c r="F115" s="13" t="s">
        <v>501</v>
      </c>
      <c r="G115" s="1" t="s">
        <v>502</v>
      </c>
      <c r="H115" s="1" t="s">
        <v>503</v>
      </c>
      <c r="I115" s="13" t="s">
        <v>218</v>
      </c>
      <c r="J115" s="65">
        <v>45040</v>
      </c>
      <c r="K115" s="65">
        <v>45043</v>
      </c>
      <c r="L115" s="65">
        <v>45043</v>
      </c>
      <c r="M115" s="50" t="s">
        <v>487</v>
      </c>
      <c r="N115" s="13">
        <v>1</v>
      </c>
      <c r="O115" s="32" t="s">
        <v>29</v>
      </c>
      <c r="P115" s="13" t="s">
        <v>158</v>
      </c>
      <c r="Q115" s="28" t="s">
        <v>159</v>
      </c>
      <c r="R115" s="13" t="s">
        <v>198</v>
      </c>
      <c r="S115" s="40"/>
    </row>
    <row r="116" spans="1:19" ht="217.5" customHeight="1" x14ac:dyDescent="0.25">
      <c r="A116" s="5">
        <f t="shared" si="2"/>
        <v>114</v>
      </c>
      <c r="B116" s="13" t="s">
        <v>218</v>
      </c>
      <c r="C116" s="5" t="s">
        <v>56</v>
      </c>
      <c r="D116" s="13" t="s">
        <v>483</v>
      </c>
      <c r="E116" s="44" t="s">
        <v>99</v>
      </c>
      <c r="F116" s="13" t="s">
        <v>504</v>
      </c>
      <c r="G116" s="1" t="s">
        <v>505</v>
      </c>
      <c r="H116" s="1" t="s">
        <v>506</v>
      </c>
      <c r="I116" s="13" t="s">
        <v>218</v>
      </c>
      <c r="J116" s="65">
        <v>45040</v>
      </c>
      <c r="K116" s="65">
        <v>45043</v>
      </c>
      <c r="L116" s="65">
        <v>45043</v>
      </c>
      <c r="M116" s="50" t="s">
        <v>487</v>
      </c>
      <c r="N116" s="13">
        <v>1</v>
      </c>
      <c r="O116" s="32" t="s">
        <v>29</v>
      </c>
      <c r="P116" s="13" t="s">
        <v>158</v>
      </c>
      <c r="Q116" s="28" t="s">
        <v>159</v>
      </c>
      <c r="R116" s="13" t="s">
        <v>198</v>
      </c>
      <c r="S116" s="40"/>
    </row>
    <row r="117" spans="1:19" ht="249" customHeight="1" x14ac:dyDescent="0.25">
      <c r="A117" s="5">
        <f t="shared" si="2"/>
        <v>115</v>
      </c>
      <c r="B117" s="13" t="s">
        <v>507</v>
      </c>
      <c r="C117" s="5" t="s">
        <v>22</v>
      </c>
      <c r="D117" s="13" t="s">
        <v>508</v>
      </c>
      <c r="E117" s="44" t="s">
        <v>24</v>
      </c>
      <c r="F117" s="13" t="s">
        <v>509</v>
      </c>
      <c r="G117" s="1" t="s">
        <v>510</v>
      </c>
      <c r="H117" s="1" t="s">
        <v>511</v>
      </c>
      <c r="I117" s="13" t="s">
        <v>507</v>
      </c>
      <c r="J117" s="65">
        <v>45040</v>
      </c>
      <c r="K117" s="67">
        <v>45043</v>
      </c>
      <c r="L117" s="65">
        <v>45043</v>
      </c>
      <c r="M117" s="50" t="s">
        <v>512</v>
      </c>
      <c r="N117" s="13" t="s">
        <v>32</v>
      </c>
      <c r="O117" s="32" t="s">
        <v>29</v>
      </c>
      <c r="P117" s="13" t="s">
        <v>158</v>
      </c>
      <c r="Q117" s="28" t="s">
        <v>159</v>
      </c>
      <c r="R117" s="13" t="s">
        <v>198</v>
      </c>
      <c r="S117" s="40"/>
    </row>
    <row r="118" spans="1:19" ht="57.5" x14ac:dyDescent="0.25">
      <c r="A118" s="5">
        <f t="shared" si="2"/>
        <v>116</v>
      </c>
      <c r="B118" s="13" t="s">
        <v>507</v>
      </c>
      <c r="C118" s="5" t="s">
        <v>22</v>
      </c>
      <c r="D118" s="13" t="s">
        <v>508</v>
      </c>
      <c r="E118" s="44" t="s">
        <v>34</v>
      </c>
      <c r="F118" s="13" t="s">
        <v>513</v>
      </c>
      <c r="G118" s="1" t="s">
        <v>514</v>
      </c>
      <c r="H118" s="1" t="s">
        <v>515</v>
      </c>
      <c r="I118" s="13" t="s">
        <v>507</v>
      </c>
      <c r="J118" s="65">
        <v>45040</v>
      </c>
      <c r="K118" s="65">
        <v>45043</v>
      </c>
      <c r="L118" s="65">
        <v>45043</v>
      </c>
      <c r="M118" s="50" t="s">
        <v>512</v>
      </c>
      <c r="N118" s="13" t="s">
        <v>32</v>
      </c>
      <c r="O118" s="32" t="s">
        <v>29</v>
      </c>
      <c r="P118" s="13" t="s">
        <v>158</v>
      </c>
      <c r="Q118" s="28" t="s">
        <v>159</v>
      </c>
      <c r="R118" s="13" t="s">
        <v>198</v>
      </c>
      <c r="S118" s="40"/>
    </row>
    <row r="119" spans="1:19" ht="80.5" x14ac:dyDescent="0.25">
      <c r="A119" s="5">
        <f t="shared" si="2"/>
        <v>117</v>
      </c>
      <c r="B119" s="13" t="s">
        <v>507</v>
      </c>
      <c r="C119" s="5" t="s">
        <v>22</v>
      </c>
      <c r="D119" s="13" t="s">
        <v>508</v>
      </c>
      <c r="E119" s="44" t="s">
        <v>39</v>
      </c>
      <c r="F119" s="13" t="s">
        <v>516</v>
      </c>
      <c r="G119" s="1" t="s">
        <v>517</v>
      </c>
      <c r="H119" s="1" t="s">
        <v>518</v>
      </c>
      <c r="I119" s="13" t="s">
        <v>507</v>
      </c>
      <c r="J119" s="65">
        <v>45040</v>
      </c>
      <c r="K119" s="65">
        <v>45043</v>
      </c>
      <c r="L119" s="65">
        <v>45043</v>
      </c>
      <c r="M119" s="50" t="s">
        <v>512</v>
      </c>
      <c r="N119" s="13" t="s">
        <v>32</v>
      </c>
      <c r="O119" s="32" t="s">
        <v>29</v>
      </c>
      <c r="P119" s="13" t="s">
        <v>158</v>
      </c>
      <c r="Q119" s="28" t="s">
        <v>159</v>
      </c>
      <c r="R119" s="13" t="s">
        <v>198</v>
      </c>
      <c r="S119" s="40"/>
    </row>
    <row r="120" spans="1:19" ht="103.5" x14ac:dyDescent="0.25">
      <c r="A120" s="5">
        <f t="shared" si="2"/>
        <v>118</v>
      </c>
      <c r="B120" s="13" t="s">
        <v>507</v>
      </c>
      <c r="C120" s="5" t="s">
        <v>22</v>
      </c>
      <c r="D120" s="13" t="s">
        <v>508</v>
      </c>
      <c r="E120" s="44" t="s">
        <v>45</v>
      </c>
      <c r="F120" s="13" t="s">
        <v>519</v>
      </c>
      <c r="G120" s="1" t="s">
        <v>520</v>
      </c>
      <c r="H120" s="1" t="s">
        <v>521</v>
      </c>
      <c r="I120" s="13" t="s">
        <v>507</v>
      </c>
      <c r="J120" s="65">
        <v>45040</v>
      </c>
      <c r="K120" s="65">
        <v>45043</v>
      </c>
      <c r="L120" s="65">
        <v>45043</v>
      </c>
      <c r="M120" s="50" t="s">
        <v>512</v>
      </c>
      <c r="N120" s="13" t="s">
        <v>32</v>
      </c>
      <c r="O120" s="32" t="s">
        <v>29</v>
      </c>
      <c r="P120" s="13" t="s">
        <v>143</v>
      </c>
      <c r="Q120" s="28" t="s">
        <v>144</v>
      </c>
      <c r="R120" s="13" t="s">
        <v>488</v>
      </c>
      <c r="S120" s="40"/>
    </row>
    <row r="121" spans="1:19" ht="69" x14ac:dyDescent="0.25">
      <c r="A121" s="5">
        <f t="shared" si="2"/>
        <v>119</v>
      </c>
      <c r="B121" s="13" t="s">
        <v>507</v>
      </c>
      <c r="C121" s="5" t="s">
        <v>22</v>
      </c>
      <c r="D121" s="13" t="s">
        <v>508</v>
      </c>
      <c r="E121" s="44" t="s">
        <v>92</v>
      </c>
      <c r="F121" s="13" t="s">
        <v>522</v>
      </c>
      <c r="G121" s="1" t="s">
        <v>523</v>
      </c>
      <c r="H121" s="1" t="s">
        <v>524</v>
      </c>
      <c r="I121" s="13" t="s">
        <v>507</v>
      </c>
      <c r="J121" s="65">
        <v>45040</v>
      </c>
      <c r="K121" s="65">
        <v>45043</v>
      </c>
      <c r="L121" s="65">
        <v>45043</v>
      </c>
      <c r="M121" s="50" t="s">
        <v>512</v>
      </c>
      <c r="N121" s="13" t="s">
        <v>32</v>
      </c>
      <c r="O121" s="32" t="s">
        <v>29</v>
      </c>
      <c r="P121" s="13" t="s">
        <v>158</v>
      </c>
      <c r="Q121" s="28" t="s">
        <v>159</v>
      </c>
      <c r="R121" s="13" t="s">
        <v>198</v>
      </c>
      <c r="S121" s="40"/>
    </row>
    <row r="122" spans="1:19" ht="251.25" customHeight="1" x14ac:dyDescent="0.25">
      <c r="A122" s="5">
        <f t="shared" si="2"/>
        <v>120</v>
      </c>
      <c r="B122" s="13" t="s">
        <v>21</v>
      </c>
      <c r="C122" s="13" t="s">
        <v>525</v>
      </c>
      <c r="D122" s="13" t="s">
        <v>526</v>
      </c>
      <c r="E122" s="27" t="s">
        <v>24</v>
      </c>
      <c r="F122" s="13" t="s">
        <v>527</v>
      </c>
      <c r="G122" s="1" t="s">
        <v>528</v>
      </c>
      <c r="H122" s="1" t="s">
        <v>529</v>
      </c>
      <c r="I122" s="13" t="s">
        <v>21</v>
      </c>
      <c r="J122" s="65">
        <v>45042</v>
      </c>
      <c r="K122" s="65">
        <v>45047</v>
      </c>
      <c r="L122" s="65">
        <v>45047</v>
      </c>
      <c r="M122" s="50" t="s">
        <v>530</v>
      </c>
      <c r="N122" s="13">
        <v>1</v>
      </c>
      <c r="O122" s="32" t="s">
        <v>29</v>
      </c>
      <c r="P122" s="13" t="s">
        <v>158</v>
      </c>
      <c r="Q122" s="28" t="s">
        <v>159</v>
      </c>
      <c r="R122" s="13" t="s">
        <v>531</v>
      </c>
      <c r="S122" s="40"/>
    </row>
    <row r="123" spans="1:19" ht="188.25" customHeight="1" x14ac:dyDescent="0.25">
      <c r="A123" s="5">
        <f t="shared" si="2"/>
        <v>121</v>
      </c>
      <c r="B123" s="13" t="s">
        <v>21</v>
      </c>
      <c r="C123" s="13" t="s">
        <v>525</v>
      </c>
      <c r="D123" s="13" t="s">
        <v>526</v>
      </c>
      <c r="E123" s="27" t="s">
        <v>34</v>
      </c>
      <c r="F123" s="13" t="s">
        <v>532</v>
      </c>
      <c r="G123" s="1" t="s">
        <v>533</v>
      </c>
      <c r="H123" s="1" t="s">
        <v>534</v>
      </c>
      <c r="I123" s="13" t="s">
        <v>21</v>
      </c>
      <c r="J123" s="65">
        <v>45042</v>
      </c>
      <c r="K123" s="65">
        <v>45047</v>
      </c>
      <c r="L123" s="65">
        <v>45047</v>
      </c>
      <c r="M123" s="50" t="s">
        <v>530</v>
      </c>
      <c r="N123" s="13" t="s">
        <v>32</v>
      </c>
      <c r="O123" s="32" t="s">
        <v>29</v>
      </c>
      <c r="P123" s="13" t="s">
        <v>158</v>
      </c>
      <c r="Q123" s="28" t="s">
        <v>159</v>
      </c>
      <c r="R123" s="13" t="s">
        <v>535</v>
      </c>
      <c r="S123" s="40"/>
    </row>
    <row r="124" spans="1:19" ht="92" x14ac:dyDescent="0.25">
      <c r="A124" s="5">
        <f t="shared" si="2"/>
        <v>122</v>
      </c>
      <c r="B124" s="13" t="s">
        <v>21</v>
      </c>
      <c r="C124" s="13" t="s">
        <v>525</v>
      </c>
      <c r="D124" s="13" t="s">
        <v>526</v>
      </c>
      <c r="E124" s="27" t="s">
        <v>39</v>
      </c>
      <c r="F124" s="13" t="s">
        <v>536</v>
      </c>
      <c r="G124" s="1" t="s">
        <v>537</v>
      </c>
      <c r="H124" s="1" t="s">
        <v>538</v>
      </c>
      <c r="I124" s="13" t="s">
        <v>21</v>
      </c>
      <c r="J124" s="65">
        <v>45042</v>
      </c>
      <c r="K124" s="65">
        <v>45047</v>
      </c>
      <c r="L124" s="65">
        <v>45047</v>
      </c>
      <c r="M124" s="50" t="s">
        <v>530</v>
      </c>
      <c r="N124" s="13" t="s">
        <v>32</v>
      </c>
      <c r="O124" s="32" t="s">
        <v>29</v>
      </c>
      <c r="P124" s="13" t="s">
        <v>158</v>
      </c>
      <c r="Q124" s="28" t="s">
        <v>159</v>
      </c>
      <c r="R124" s="13" t="s">
        <v>535</v>
      </c>
      <c r="S124" s="40"/>
    </row>
    <row r="125" spans="1:19" ht="92" x14ac:dyDescent="0.25">
      <c r="A125" s="5">
        <f t="shared" si="2"/>
        <v>123</v>
      </c>
      <c r="B125" s="13" t="s">
        <v>21</v>
      </c>
      <c r="C125" s="13" t="s">
        <v>539</v>
      </c>
      <c r="D125" s="13" t="s">
        <v>526</v>
      </c>
      <c r="E125" s="27" t="s">
        <v>45</v>
      </c>
      <c r="F125" s="13" t="s">
        <v>540</v>
      </c>
      <c r="G125" s="1" t="s">
        <v>541</v>
      </c>
      <c r="H125" s="1" t="s">
        <v>542</v>
      </c>
      <c r="I125" s="13" t="s">
        <v>21</v>
      </c>
      <c r="J125" s="65">
        <v>45042</v>
      </c>
      <c r="K125" s="65">
        <v>45047</v>
      </c>
      <c r="L125" s="65">
        <v>45047</v>
      </c>
      <c r="M125" s="50" t="s">
        <v>530</v>
      </c>
      <c r="N125" s="13" t="s">
        <v>32</v>
      </c>
      <c r="O125" s="32" t="s">
        <v>29</v>
      </c>
      <c r="P125" s="13" t="s">
        <v>158</v>
      </c>
      <c r="Q125" s="28" t="s">
        <v>159</v>
      </c>
      <c r="R125" s="13" t="s">
        <v>535</v>
      </c>
      <c r="S125" s="40"/>
    </row>
    <row r="126" spans="1:19" ht="276" x14ac:dyDescent="0.25">
      <c r="A126" s="5">
        <f t="shared" si="2"/>
        <v>124</v>
      </c>
      <c r="B126" s="13" t="s">
        <v>21</v>
      </c>
      <c r="C126" s="13" t="s">
        <v>525</v>
      </c>
      <c r="D126" s="13" t="s">
        <v>526</v>
      </c>
      <c r="E126" s="27" t="s">
        <v>92</v>
      </c>
      <c r="F126" s="13" t="s">
        <v>543</v>
      </c>
      <c r="G126" s="1" t="s">
        <v>544</v>
      </c>
      <c r="H126" s="1" t="s">
        <v>545</v>
      </c>
      <c r="I126" s="13" t="s">
        <v>21</v>
      </c>
      <c r="J126" s="65">
        <v>45042</v>
      </c>
      <c r="K126" s="65">
        <v>45047</v>
      </c>
      <c r="L126" s="65">
        <v>45047</v>
      </c>
      <c r="M126" s="50" t="s">
        <v>530</v>
      </c>
      <c r="N126" s="13" t="s">
        <v>32</v>
      </c>
      <c r="O126" s="32" t="s">
        <v>29</v>
      </c>
      <c r="P126" s="13" t="s">
        <v>158</v>
      </c>
      <c r="Q126" s="28" t="s">
        <v>159</v>
      </c>
      <c r="R126" s="13" t="s">
        <v>535</v>
      </c>
      <c r="S126" s="40"/>
    </row>
    <row r="127" spans="1:19" ht="80.5" x14ac:dyDescent="0.25">
      <c r="A127" s="5">
        <f t="shared" si="2"/>
        <v>125</v>
      </c>
      <c r="B127" s="13" t="s">
        <v>21</v>
      </c>
      <c r="C127" s="13" t="s">
        <v>539</v>
      </c>
      <c r="D127" s="13" t="s">
        <v>526</v>
      </c>
      <c r="E127" s="27" t="s">
        <v>99</v>
      </c>
      <c r="F127" s="13" t="s">
        <v>546</v>
      </c>
      <c r="G127" s="1" t="s">
        <v>547</v>
      </c>
      <c r="H127" s="1" t="s">
        <v>548</v>
      </c>
      <c r="I127" s="13" t="s">
        <v>21</v>
      </c>
      <c r="J127" s="65">
        <v>45042</v>
      </c>
      <c r="K127" s="65">
        <v>45047</v>
      </c>
      <c r="L127" s="65">
        <v>45047</v>
      </c>
      <c r="M127" s="50" t="s">
        <v>530</v>
      </c>
      <c r="N127" s="13" t="s">
        <v>32</v>
      </c>
      <c r="O127" s="32" t="s">
        <v>29</v>
      </c>
      <c r="P127" s="13" t="s">
        <v>158</v>
      </c>
      <c r="Q127" s="28" t="s">
        <v>159</v>
      </c>
      <c r="R127" s="13" t="s">
        <v>535</v>
      </c>
      <c r="S127" s="40"/>
    </row>
    <row r="128" spans="1:19" ht="172.5" x14ac:dyDescent="0.25">
      <c r="A128" s="5">
        <f t="shared" si="2"/>
        <v>126</v>
      </c>
      <c r="B128" s="13" t="s">
        <v>21</v>
      </c>
      <c r="C128" s="13" t="s">
        <v>539</v>
      </c>
      <c r="D128" s="13" t="s">
        <v>526</v>
      </c>
      <c r="E128" s="27" t="s">
        <v>103</v>
      </c>
      <c r="F128" s="13" t="s">
        <v>549</v>
      </c>
      <c r="G128" s="1" t="s">
        <v>550</v>
      </c>
      <c r="H128" s="1" t="s">
        <v>551</v>
      </c>
      <c r="I128" s="13" t="s">
        <v>21</v>
      </c>
      <c r="J128" s="65">
        <v>45042</v>
      </c>
      <c r="K128" s="65">
        <v>45047</v>
      </c>
      <c r="L128" s="65">
        <v>45047</v>
      </c>
      <c r="M128" s="50" t="s">
        <v>530</v>
      </c>
      <c r="N128" s="13" t="s">
        <v>32</v>
      </c>
      <c r="O128" s="32" t="s">
        <v>29</v>
      </c>
      <c r="P128" s="13" t="s">
        <v>158</v>
      </c>
      <c r="Q128" s="28" t="s">
        <v>159</v>
      </c>
      <c r="R128" s="13" t="s">
        <v>552</v>
      </c>
      <c r="S128" s="40"/>
    </row>
    <row r="129" spans="1:19" ht="80.5" x14ac:dyDescent="0.25">
      <c r="A129" s="5">
        <f t="shared" si="2"/>
        <v>127</v>
      </c>
      <c r="B129" s="13" t="s">
        <v>21</v>
      </c>
      <c r="C129" s="13" t="s">
        <v>525</v>
      </c>
      <c r="D129" s="13" t="s">
        <v>526</v>
      </c>
      <c r="E129" s="27" t="s">
        <v>107</v>
      </c>
      <c r="F129" s="13" t="s">
        <v>553</v>
      </c>
      <c r="G129" s="1" t="s">
        <v>554</v>
      </c>
      <c r="H129" s="17" t="s">
        <v>555</v>
      </c>
      <c r="I129" s="13" t="s">
        <v>21</v>
      </c>
      <c r="J129" s="65">
        <v>45042</v>
      </c>
      <c r="K129" s="65">
        <v>45047</v>
      </c>
      <c r="L129" s="65">
        <v>45047</v>
      </c>
      <c r="M129" s="50" t="s">
        <v>530</v>
      </c>
      <c r="N129" s="13" t="s">
        <v>32</v>
      </c>
      <c r="O129" s="32" t="s">
        <v>29</v>
      </c>
      <c r="P129" s="13" t="s">
        <v>158</v>
      </c>
      <c r="Q129" s="28" t="s">
        <v>159</v>
      </c>
      <c r="R129" s="13" t="s">
        <v>552</v>
      </c>
      <c r="S129" s="40"/>
    </row>
    <row r="130" spans="1:19" ht="46" x14ac:dyDescent="0.25">
      <c r="A130" s="5">
        <f t="shared" si="2"/>
        <v>128</v>
      </c>
      <c r="B130" s="13" t="s">
        <v>21</v>
      </c>
      <c r="C130" s="13" t="s">
        <v>525</v>
      </c>
      <c r="D130" s="13" t="s">
        <v>526</v>
      </c>
      <c r="E130" s="27" t="s">
        <v>111</v>
      </c>
      <c r="F130" s="13" t="s">
        <v>556</v>
      </c>
      <c r="G130" s="1" t="s">
        <v>557</v>
      </c>
      <c r="H130" s="1" t="s">
        <v>558</v>
      </c>
      <c r="I130" s="13" t="s">
        <v>21</v>
      </c>
      <c r="J130" s="65">
        <v>45042</v>
      </c>
      <c r="K130" s="65">
        <v>45047</v>
      </c>
      <c r="L130" s="65">
        <v>45047</v>
      </c>
      <c r="M130" s="50" t="s">
        <v>530</v>
      </c>
      <c r="N130" s="13">
        <v>1</v>
      </c>
      <c r="O130" s="32" t="s">
        <v>29</v>
      </c>
      <c r="P130" s="13" t="s">
        <v>158</v>
      </c>
      <c r="Q130" s="28" t="s">
        <v>159</v>
      </c>
      <c r="R130" s="13" t="s">
        <v>552</v>
      </c>
      <c r="S130" s="40"/>
    </row>
    <row r="131" spans="1:19" ht="149.5" x14ac:dyDescent="0.25">
      <c r="A131" s="5">
        <f t="shared" si="2"/>
        <v>129</v>
      </c>
      <c r="B131" s="13" t="s">
        <v>21</v>
      </c>
      <c r="C131" s="13" t="s">
        <v>539</v>
      </c>
      <c r="D131" s="13" t="s">
        <v>526</v>
      </c>
      <c r="E131" s="27" t="s">
        <v>115</v>
      </c>
      <c r="F131" s="13" t="s">
        <v>559</v>
      </c>
      <c r="G131" s="1" t="s">
        <v>560</v>
      </c>
      <c r="H131" s="1" t="s">
        <v>561</v>
      </c>
      <c r="I131" s="13" t="s">
        <v>21</v>
      </c>
      <c r="J131" s="65">
        <v>45042</v>
      </c>
      <c r="K131" s="65">
        <v>45047</v>
      </c>
      <c r="L131" s="65">
        <v>45047</v>
      </c>
      <c r="M131" s="50" t="s">
        <v>530</v>
      </c>
      <c r="N131" s="13" t="s">
        <v>32</v>
      </c>
      <c r="O131" s="32" t="s">
        <v>29</v>
      </c>
      <c r="P131" s="13" t="s">
        <v>158</v>
      </c>
      <c r="Q131" s="28" t="s">
        <v>159</v>
      </c>
      <c r="R131" s="13" t="s">
        <v>552</v>
      </c>
      <c r="S131" s="40"/>
    </row>
    <row r="132" spans="1:19" ht="287.5" x14ac:dyDescent="0.25">
      <c r="A132" s="5">
        <f t="shared" si="2"/>
        <v>130</v>
      </c>
      <c r="B132" s="13" t="s">
        <v>21</v>
      </c>
      <c r="C132" s="13" t="s">
        <v>539</v>
      </c>
      <c r="D132" s="13" t="s">
        <v>526</v>
      </c>
      <c r="E132" s="27" t="s">
        <v>265</v>
      </c>
      <c r="F132" s="13" t="s">
        <v>562</v>
      </c>
      <c r="G132" s="1" t="s">
        <v>563</v>
      </c>
      <c r="H132" s="1" t="s">
        <v>564</v>
      </c>
      <c r="I132" s="13" t="s">
        <v>21</v>
      </c>
      <c r="J132" s="65">
        <v>45042</v>
      </c>
      <c r="K132" s="65">
        <v>45047</v>
      </c>
      <c r="L132" s="65">
        <v>45047</v>
      </c>
      <c r="M132" s="50" t="s">
        <v>530</v>
      </c>
      <c r="N132" s="13" t="s">
        <v>32</v>
      </c>
      <c r="O132" s="32" t="s">
        <v>29</v>
      </c>
      <c r="P132" s="13" t="s">
        <v>158</v>
      </c>
      <c r="Q132" s="28" t="s">
        <v>159</v>
      </c>
      <c r="R132" s="13" t="s">
        <v>552</v>
      </c>
      <c r="S132" s="40"/>
    </row>
    <row r="133" spans="1:19" ht="409.5" x14ac:dyDescent="0.25">
      <c r="A133" s="5">
        <f t="shared" si="2"/>
        <v>131</v>
      </c>
      <c r="B133" s="13" t="s">
        <v>507</v>
      </c>
      <c r="C133" s="13" t="s">
        <v>56</v>
      </c>
      <c r="D133" s="13" t="s">
        <v>565</v>
      </c>
      <c r="E133" s="27" t="s">
        <v>24</v>
      </c>
      <c r="F133" s="13" t="s">
        <v>566</v>
      </c>
      <c r="G133" s="1" t="s">
        <v>567</v>
      </c>
      <c r="H133" s="1" t="s">
        <v>568</v>
      </c>
      <c r="I133" s="13" t="s">
        <v>507</v>
      </c>
      <c r="J133" s="65">
        <v>45042</v>
      </c>
      <c r="K133" s="65">
        <v>45047</v>
      </c>
      <c r="L133" s="65">
        <v>45047</v>
      </c>
      <c r="M133" s="50" t="s">
        <v>569</v>
      </c>
      <c r="N133" s="13" t="s">
        <v>32</v>
      </c>
      <c r="O133" s="32" t="s">
        <v>29</v>
      </c>
      <c r="P133" s="13" t="s">
        <v>158</v>
      </c>
      <c r="Q133" s="28" t="s">
        <v>159</v>
      </c>
      <c r="R133" s="13" t="s">
        <v>198</v>
      </c>
      <c r="S133" s="40"/>
    </row>
    <row r="134" spans="1:19" ht="253" x14ac:dyDescent="0.25">
      <c r="A134" s="5">
        <f t="shared" si="2"/>
        <v>132</v>
      </c>
      <c r="B134" s="13" t="s">
        <v>507</v>
      </c>
      <c r="C134" s="13" t="s">
        <v>56</v>
      </c>
      <c r="D134" s="13" t="s">
        <v>565</v>
      </c>
      <c r="E134" s="27" t="s">
        <v>34</v>
      </c>
      <c r="F134" s="13" t="s">
        <v>570</v>
      </c>
      <c r="G134" s="1" t="s">
        <v>571</v>
      </c>
      <c r="H134" s="1" t="s">
        <v>572</v>
      </c>
      <c r="I134" s="13" t="s">
        <v>507</v>
      </c>
      <c r="J134" s="65">
        <v>45042</v>
      </c>
      <c r="K134" s="65">
        <v>45047</v>
      </c>
      <c r="L134" s="65">
        <v>45047</v>
      </c>
      <c r="M134" s="50" t="s">
        <v>569</v>
      </c>
      <c r="N134" s="13" t="s">
        <v>32</v>
      </c>
      <c r="O134" s="32" t="s">
        <v>29</v>
      </c>
      <c r="P134" s="13" t="s">
        <v>158</v>
      </c>
      <c r="Q134" s="28" t="s">
        <v>159</v>
      </c>
      <c r="R134" s="13" t="s">
        <v>198</v>
      </c>
      <c r="S134" s="40"/>
    </row>
    <row r="135" spans="1:19" ht="138" x14ac:dyDescent="0.25">
      <c r="A135" s="5">
        <f t="shared" si="2"/>
        <v>133</v>
      </c>
      <c r="B135" s="13" t="s">
        <v>507</v>
      </c>
      <c r="C135" s="13" t="s">
        <v>56</v>
      </c>
      <c r="D135" s="13" t="s">
        <v>565</v>
      </c>
      <c r="E135" s="27" t="s">
        <v>39</v>
      </c>
      <c r="F135" s="13" t="s">
        <v>573</v>
      </c>
      <c r="G135" s="1" t="s">
        <v>574</v>
      </c>
      <c r="H135" s="1" t="s">
        <v>575</v>
      </c>
      <c r="I135" s="13" t="s">
        <v>507</v>
      </c>
      <c r="J135" s="65">
        <v>45042</v>
      </c>
      <c r="K135" s="65">
        <v>45047</v>
      </c>
      <c r="L135" s="65">
        <v>45047</v>
      </c>
      <c r="M135" s="50" t="s">
        <v>569</v>
      </c>
      <c r="N135" s="13" t="s">
        <v>32</v>
      </c>
      <c r="O135" s="32" t="s">
        <v>29</v>
      </c>
      <c r="P135" s="13" t="s">
        <v>158</v>
      </c>
      <c r="Q135" s="28" t="s">
        <v>159</v>
      </c>
      <c r="R135" s="13" t="s">
        <v>198</v>
      </c>
      <c r="S135" s="40"/>
    </row>
    <row r="136" spans="1:19" ht="57.5" x14ac:dyDescent="0.25">
      <c r="A136" s="5">
        <f t="shared" si="2"/>
        <v>134</v>
      </c>
      <c r="B136" s="13" t="s">
        <v>507</v>
      </c>
      <c r="C136" s="13" t="s">
        <v>56</v>
      </c>
      <c r="D136" s="13" t="s">
        <v>565</v>
      </c>
      <c r="E136" s="27" t="s">
        <v>45</v>
      </c>
      <c r="F136" s="13" t="s">
        <v>576</v>
      </c>
      <c r="G136" s="1" t="s">
        <v>577</v>
      </c>
      <c r="H136" s="1" t="s">
        <v>578</v>
      </c>
      <c r="I136" s="13" t="s">
        <v>507</v>
      </c>
      <c r="J136" s="65">
        <v>45042</v>
      </c>
      <c r="K136" s="65">
        <v>45047</v>
      </c>
      <c r="L136" s="65">
        <v>45047</v>
      </c>
      <c r="M136" s="50" t="s">
        <v>569</v>
      </c>
      <c r="N136" s="13" t="s">
        <v>32</v>
      </c>
      <c r="O136" s="32" t="s">
        <v>29</v>
      </c>
      <c r="P136" s="13" t="s">
        <v>158</v>
      </c>
      <c r="Q136" s="28" t="s">
        <v>159</v>
      </c>
      <c r="R136" s="13" t="s">
        <v>198</v>
      </c>
      <c r="S136" s="40"/>
    </row>
    <row r="137" spans="1:19" ht="126.5" x14ac:dyDescent="0.25">
      <c r="A137" s="5">
        <f t="shared" si="2"/>
        <v>135</v>
      </c>
      <c r="B137" s="13" t="s">
        <v>507</v>
      </c>
      <c r="C137" s="13" t="s">
        <v>56</v>
      </c>
      <c r="D137" s="13" t="s">
        <v>565</v>
      </c>
      <c r="E137" s="27" t="s">
        <v>92</v>
      </c>
      <c r="F137" s="13" t="s">
        <v>522</v>
      </c>
      <c r="G137" s="1" t="s">
        <v>579</v>
      </c>
      <c r="H137" s="1" t="s">
        <v>580</v>
      </c>
      <c r="I137" s="13" t="s">
        <v>507</v>
      </c>
      <c r="J137" s="65">
        <v>45042</v>
      </c>
      <c r="K137" s="65">
        <v>45047</v>
      </c>
      <c r="L137" s="65">
        <v>45047</v>
      </c>
      <c r="M137" s="50" t="s">
        <v>569</v>
      </c>
      <c r="N137" s="13" t="s">
        <v>32</v>
      </c>
      <c r="O137" s="32" t="s">
        <v>29</v>
      </c>
      <c r="P137" s="13" t="s">
        <v>158</v>
      </c>
      <c r="Q137" s="28" t="s">
        <v>159</v>
      </c>
      <c r="R137" s="13" t="s">
        <v>198</v>
      </c>
      <c r="S137" s="40"/>
    </row>
    <row r="138" spans="1:19" ht="161" x14ac:dyDescent="0.25">
      <c r="A138" s="5">
        <f t="shared" si="2"/>
        <v>136</v>
      </c>
      <c r="B138" s="13" t="s">
        <v>507</v>
      </c>
      <c r="C138" s="13" t="s">
        <v>56</v>
      </c>
      <c r="D138" s="13" t="s">
        <v>565</v>
      </c>
      <c r="E138" s="27" t="s">
        <v>99</v>
      </c>
      <c r="F138" s="13" t="s">
        <v>581</v>
      </c>
      <c r="G138" s="1" t="s">
        <v>582</v>
      </c>
      <c r="H138" s="1" t="s">
        <v>583</v>
      </c>
      <c r="I138" s="13" t="s">
        <v>507</v>
      </c>
      <c r="J138" s="65">
        <v>45042</v>
      </c>
      <c r="K138" s="65">
        <v>45047</v>
      </c>
      <c r="L138" s="65">
        <v>45047</v>
      </c>
      <c r="M138" s="50" t="s">
        <v>569</v>
      </c>
      <c r="N138" s="13" t="s">
        <v>32</v>
      </c>
      <c r="O138" s="32" t="s">
        <v>29</v>
      </c>
      <c r="P138" s="13" t="s">
        <v>158</v>
      </c>
      <c r="Q138" s="28" t="s">
        <v>159</v>
      </c>
      <c r="R138" s="13" t="s">
        <v>198</v>
      </c>
      <c r="S138" s="40"/>
    </row>
    <row r="139" spans="1:19" ht="409.5" x14ac:dyDescent="0.25">
      <c r="A139" s="5">
        <f t="shared" si="2"/>
        <v>137</v>
      </c>
      <c r="B139" s="13" t="s">
        <v>21</v>
      </c>
      <c r="C139" s="13" t="s">
        <v>584</v>
      </c>
      <c r="D139" s="13" t="s">
        <v>585</v>
      </c>
      <c r="E139" s="27" t="s">
        <v>24</v>
      </c>
      <c r="F139" s="13" t="s">
        <v>586</v>
      </c>
      <c r="G139" s="1" t="s">
        <v>587</v>
      </c>
      <c r="H139" s="1" t="s">
        <v>588</v>
      </c>
      <c r="I139" s="13" t="s">
        <v>21</v>
      </c>
      <c r="J139" s="65">
        <v>45044</v>
      </c>
      <c r="K139" s="65">
        <v>45049</v>
      </c>
      <c r="L139" s="65">
        <v>45049</v>
      </c>
      <c r="M139" s="50" t="s">
        <v>589</v>
      </c>
      <c r="N139" s="13" t="s">
        <v>32</v>
      </c>
      <c r="O139" s="32" t="s">
        <v>29</v>
      </c>
      <c r="P139" s="13" t="s">
        <v>62</v>
      </c>
      <c r="Q139" s="28" t="s">
        <v>63</v>
      </c>
      <c r="R139" s="13" t="s">
        <v>64</v>
      </c>
      <c r="S139" s="40"/>
    </row>
    <row r="140" spans="1:19" ht="161" x14ac:dyDescent="0.25">
      <c r="A140" s="5">
        <f t="shared" ref="A140:A206" si="3">A139+1</f>
        <v>138</v>
      </c>
      <c r="B140" s="13" t="s">
        <v>21</v>
      </c>
      <c r="C140" s="13" t="s">
        <v>584</v>
      </c>
      <c r="D140" s="13" t="s">
        <v>585</v>
      </c>
      <c r="E140" s="27" t="s">
        <v>34</v>
      </c>
      <c r="F140" s="13" t="s">
        <v>590</v>
      </c>
      <c r="G140" s="1" t="s">
        <v>591</v>
      </c>
      <c r="H140" s="1" t="s">
        <v>592</v>
      </c>
      <c r="I140" s="13" t="s">
        <v>21</v>
      </c>
      <c r="J140" s="65">
        <v>45044</v>
      </c>
      <c r="K140" s="65">
        <v>45049</v>
      </c>
      <c r="L140" s="65">
        <v>45049</v>
      </c>
      <c r="M140" s="50" t="s">
        <v>589</v>
      </c>
      <c r="N140" s="13" t="s">
        <v>32</v>
      </c>
      <c r="O140" s="32" t="s">
        <v>29</v>
      </c>
      <c r="P140" s="13" t="s">
        <v>62</v>
      </c>
      <c r="Q140" s="28" t="s">
        <v>63</v>
      </c>
      <c r="R140" s="13" t="s">
        <v>64</v>
      </c>
      <c r="S140" s="40"/>
    </row>
    <row r="141" spans="1:19" ht="218.5" x14ac:dyDescent="0.25">
      <c r="A141" s="5">
        <f t="shared" si="3"/>
        <v>139</v>
      </c>
      <c r="B141" s="13" t="s">
        <v>21</v>
      </c>
      <c r="C141" s="13" t="s">
        <v>584</v>
      </c>
      <c r="D141" s="13" t="s">
        <v>585</v>
      </c>
      <c r="E141" s="27" t="s">
        <v>39</v>
      </c>
      <c r="F141" s="13" t="s">
        <v>593</v>
      </c>
      <c r="G141" s="1" t="s">
        <v>594</v>
      </c>
      <c r="H141" s="1" t="s">
        <v>595</v>
      </c>
      <c r="I141" s="13" t="s">
        <v>21</v>
      </c>
      <c r="J141" s="65">
        <v>45044</v>
      </c>
      <c r="K141" s="65">
        <v>45049</v>
      </c>
      <c r="L141" s="65">
        <v>45049</v>
      </c>
      <c r="M141" s="50" t="s">
        <v>589</v>
      </c>
      <c r="N141" s="13" t="s">
        <v>32</v>
      </c>
      <c r="O141" s="32" t="s">
        <v>29</v>
      </c>
      <c r="P141" s="13" t="s">
        <v>62</v>
      </c>
      <c r="Q141" s="28" t="s">
        <v>63</v>
      </c>
      <c r="R141" s="13" t="s">
        <v>64</v>
      </c>
      <c r="S141" s="40"/>
    </row>
    <row r="142" spans="1:19" ht="161" x14ac:dyDescent="0.25">
      <c r="A142" s="5">
        <f t="shared" si="3"/>
        <v>140</v>
      </c>
      <c r="B142" s="13" t="s">
        <v>21</v>
      </c>
      <c r="C142" s="13" t="s">
        <v>584</v>
      </c>
      <c r="D142" s="13" t="s">
        <v>585</v>
      </c>
      <c r="E142" s="27" t="s">
        <v>45</v>
      </c>
      <c r="F142" s="13" t="s">
        <v>596</v>
      </c>
      <c r="G142" s="1" t="s">
        <v>597</v>
      </c>
      <c r="H142" s="1" t="s">
        <v>598</v>
      </c>
      <c r="I142" s="13" t="s">
        <v>21</v>
      </c>
      <c r="J142" s="65">
        <v>45044</v>
      </c>
      <c r="K142" s="65">
        <v>45049</v>
      </c>
      <c r="L142" s="65">
        <v>45049</v>
      </c>
      <c r="M142" s="50" t="s">
        <v>589</v>
      </c>
      <c r="N142" s="13" t="s">
        <v>32</v>
      </c>
      <c r="O142" s="32" t="s">
        <v>29</v>
      </c>
      <c r="P142" s="13" t="s">
        <v>62</v>
      </c>
      <c r="Q142" s="28" t="s">
        <v>63</v>
      </c>
      <c r="R142" s="13" t="s">
        <v>64</v>
      </c>
      <c r="S142" s="40"/>
    </row>
    <row r="143" spans="1:19" ht="276" x14ac:dyDescent="0.25">
      <c r="A143" s="5">
        <f t="shared" si="3"/>
        <v>141</v>
      </c>
      <c r="B143" s="13" t="s">
        <v>21</v>
      </c>
      <c r="C143" s="13" t="s">
        <v>584</v>
      </c>
      <c r="D143" s="13" t="s">
        <v>585</v>
      </c>
      <c r="E143" s="27" t="s">
        <v>92</v>
      </c>
      <c r="F143" s="13" t="s">
        <v>599</v>
      </c>
      <c r="G143" s="1" t="s">
        <v>600</v>
      </c>
      <c r="H143" s="1" t="s">
        <v>601</v>
      </c>
      <c r="I143" s="13" t="s">
        <v>21</v>
      </c>
      <c r="J143" s="65">
        <v>45044</v>
      </c>
      <c r="K143" s="65">
        <v>45049</v>
      </c>
      <c r="L143" s="65">
        <v>45049</v>
      </c>
      <c r="M143" s="50" t="s">
        <v>589</v>
      </c>
      <c r="N143" s="13">
        <v>1</v>
      </c>
      <c r="O143" s="32" t="s">
        <v>29</v>
      </c>
      <c r="P143" s="13" t="s">
        <v>71</v>
      </c>
      <c r="Q143" s="28" t="s">
        <v>72</v>
      </c>
      <c r="R143" s="13" t="s">
        <v>198</v>
      </c>
      <c r="S143" s="40"/>
    </row>
    <row r="144" spans="1:19" ht="172.5" x14ac:dyDescent="0.25">
      <c r="A144" s="5">
        <f t="shared" si="3"/>
        <v>142</v>
      </c>
      <c r="B144" s="13" t="s">
        <v>21</v>
      </c>
      <c r="C144" s="13" t="s">
        <v>584</v>
      </c>
      <c r="D144" s="13" t="s">
        <v>585</v>
      </c>
      <c r="E144" s="27" t="s">
        <v>99</v>
      </c>
      <c r="F144" s="13" t="s">
        <v>602</v>
      </c>
      <c r="G144" s="1" t="s">
        <v>603</v>
      </c>
      <c r="H144" s="1" t="s">
        <v>604</v>
      </c>
      <c r="I144" s="13" t="s">
        <v>21</v>
      </c>
      <c r="J144" s="65">
        <v>45044</v>
      </c>
      <c r="K144" s="65">
        <v>45049</v>
      </c>
      <c r="L144" s="65">
        <v>45049</v>
      </c>
      <c r="M144" s="50" t="s">
        <v>589</v>
      </c>
      <c r="N144" s="13">
        <v>1</v>
      </c>
      <c r="O144" s="32" t="s">
        <v>29</v>
      </c>
      <c r="P144" s="13" t="s">
        <v>175</v>
      </c>
      <c r="Q144" s="28" t="s">
        <v>176</v>
      </c>
      <c r="R144" s="29" t="s">
        <v>184</v>
      </c>
      <c r="S144" s="40"/>
    </row>
    <row r="145" spans="1:19" ht="138" x14ac:dyDescent="0.25">
      <c r="A145" s="5">
        <f t="shared" si="3"/>
        <v>143</v>
      </c>
      <c r="B145" s="13" t="s">
        <v>21</v>
      </c>
      <c r="C145" s="5" t="s">
        <v>584</v>
      </c>
      <c r="D145" s="13" t="s">
        <v>585</v>
      </c>
      <c r="E145" s="27" t="s">
        <v>103</v>
      </c>
      <c r="F145" s="13" t="s">
        <v>605</v>
      </c>
      <c r="G145" s="1" t="s">
        <v>606</v>
      </c>
      <c r="H145" s="1" t="s">
        <v>607</v>
      </c>
      <c r="I145" s="13" t="s">
        <v>21</v>
      </c>
      <c r="J145" s="65">
        <v>45044</v>
      </c>
      <c r="K145" s="65">
        <v>45049</v>
      </c>
      <c r="L145" s="65">
        <v>45049</v>
      </c>
      <c r="M145" s="50" t="s">
        <v>589</v>
      </c>
      <c r="N145" s="13" t="s">
        <v>32</v>
      </c>
      <c r="O145" s="32" t="s">
        <v>29</v>
      </c>
      <c r="P145" s="13" t="s">
        <v>175</v>
      </c>
      <c r="Q145" s="28" t="s">
        <v>176</v>
      </c>
      <c r="R145" s="29" t="s">
        <v>184</v>
      </c>
      <c r="S145" s="40"/>
    </row>
    <row r="146" spans="1:19" ht="92" x14ac:dyDescent="0.25">
      <c r="A146" s="5">
        <f t="shared" si="3"/>
        <v>144</v>
      </c>
      <c r="B146" s="13" t="s">
        <v>507</v>
      </c>
      <c r="C146" s="5" t="s">
        <v>73</v>
      </c>
      <c r="D146" s="13" t="s">
        <v>608</v>
      </c>
      <c r="E146" s="44" t="s">
        <v>24</v>
      </c>
      <c r="F146" s="13" t="s">
        <v>609</v>
      </c>
      <c r="G146" s="1" t="s">
        <v>610</v>
      </c>
      <c r="H146" s="1" t="s">
        <v>611</v>
      </c>
      <c r="I146" s="13" t="s">
        <v>507</v>
      </c>
      <c r="J146" s="65">
        <v>45044</v>
      </c>
      <c r="K146" s="65">
        <v>45049</v>
      </c>
      <c r="L146" s="65">
        <v>45049</v>
      </c>
      <c r="M146" s="50" t="s">
        <v>612</v>
      </c>
      <c r="N146" s="13" t="s">
        <v>32</v>
      </c>
      <c r="O146" s="32" t="s">
        <v>29</v>
      </c>
      <c r="P146" s="13" t="s">
        <v>158</v>
      </c>
      <c r="Q146" s="28" t="s">
        <v>159</v>
      </c>
      <c r="R146" s="13" t="s">
        <v>198</v>
      </c>
      <c r="S146" s="40"/>
    </row>
    <row r="147" spans="1:19" ht="172.5" x14ac:dyDescent="0.25">
      <c r="A147" s="5">
        <f t="shared" si="3"/>
        <v>145</v>
      </c>
      <c r="B147" s="13" t="s">
        <v>21</v>
      </c>
      <c r="C147" s="5" t="s">
        <v>613</v>
      </c>
      <c r="D147" s="13" t="s">
        <v>614</v>
      </c>
      <c r="E147" s="44" t="s">
        <v>24</v>
      </c>
      <c r="F147" s="13" t="s">
        <v>615</v>
      </c>
      <c r="G147" s="1" t="s">
        <v>616</v>
      </c>
      <c r="H147" s="1" t="s">
        <v>617</v>
      </c>
      <c r="I147" s="13" t="s">
        <v>21</v>
      </c>
      <c r="J147" s="65">
        <v>45048</v>
      </c>
      <c r="K147" s="65">
        <v>45051</v>
      </c>
      <c r="L147" s="65">
        <v>45051</v>
      </c>
      <c r="M147" s="54" t="s">
        <v>618</v>
      </c>
      <c r="N147" s="13" t="s">
        <v>32</v>
      </c>
      <c r="O147" s="32" t="s">
        <v>29</v>
      </c>
      <c r="P147" s="13" t="s">
        <v>158</v>
      </c>
      <c r="Q147" s="28" t="s">
        <v>159</v>
      </c>
      <c r="R147" s="13" t="s">
        <v>160</v>
      </c>
      <c r="S147" s="40"/>
    </row>
    <row r="148" spans="1:19" ht="161" x14ac:dyDescent="0.25">
      <c r="A148" s="5">
        <f t="shared" si="3"/>
        <v>146</v>
      </c>
      <c r="B148" s="13" t="s">
        <v>21</v>
      </c>
      <c r="C148" s="5" t="s">
        <v>613</v>
      </c>
      <c r="D148" s="13" t="s">
        <v>614</v>
      </c>
      <c r="E148" s="44" t="s">
        <v>34</v>
      </c>
      <c r="F148" s="13" t="s">
        <v>619</v>
      </c>
      <c r="G148" s="1" t="s">
        <v>620</v>
      </c>
      <c r="H148" s="1" t="s">
        <v>621</v>
      </c>
      <c r="I148" s="13" t="s">
        <v>21</v>
      </c>
      <c r="J148" s="65">
        <v>45048</v>
      </c>
      <c r="K148" s="65">
        <v>45051</v>
      </c>
      <c r="L148" s="65">
        <v>45051</v>
      </c>
      <c r="M148" s="54" t="s">
        <v>618</v>
      </c>
      <c r="N148" s="13" t="s">
        <v>32</v>
      </c>
      <c r="O148" s="32" t="s">
        <v>29</v>
      </c>
      <c r="P148" s="13" t="s">
        <v>158</v>
      </c>
      <c r="Q148" s="28" t="s">
        <v>159</v>
      </c>
      <c r="R148" s="13" t="s">
        <v>160</v>
      </c>
      <c r="S148" s="40"/>
    </row>
    <row r="149" spans="1:19" ht="264.5" x14ac:dyDescent="0.25">
      <c r="A149" s="5">
        <f t="shared" si="3"/>
        <v>147</v>
      </c>
      <c r="B149" s="13" t="s">
        <v>21</v>
      </c>
      <c r="C149" s="5" t="s">
        <v>613</v>
      </c>
      <c r="D149" s="13" t="s">
        <v>614</v>
      </c>
      <c r="E149" s="44" t="s">
        <v>39</v>
      </c>
      <c r="F149" s="13" t="s">
        <v>622</v>
      </c>
      <c r="G149" s="1" t="s">
        <v>623</v>
      </c>
      <c r="H149" s="1" t="s">
        <v>624</v>
      </c>
      <c r="I149" s="13" t="s">
        <v>21</v>
      </c>
      <c r="J149" s="65">
        <v>45048</v>
      </c>
      <c r="K149" s="65">
        <v>45051</v>
      </c>
      <c r="L149" s="65">
        <v>45051</v>
      </c>
      <c r="M149" s="54" t="s">
        <v>618</v>
      </c>
      <c r="N149" s="13" t="s">
        <v>32</v>
      </c>
      <c r="O149" s="32" t="s">
        <v>29</v>
      </c>
      <c r="P149" s="13" t="s">
        <v>158</v>
      </c>
      <c r="Q149" s="28" t="s">
        <v>159</v>
      </c>
      <c r="R149" s="13" t="s">
        <v>160</v>
      </c>
      <c r="S149" s="40"/>
    </row>
    <row r="150" spans="1:19" ht="253" x14ac:dyDescent="0.25">
      <c r="A150" s="5">
        <f t="shared" si="3"/>
        <v>148</v>
      </c>
      <c r="B150" s="13" t="s">
        <v>21</v>
      </c>
      <c r="C150" s="5" t="s">
        <v>613</v>
      </c>
      <c r="D150" s="13" t="s">
        <v>614</v>
      </c>
      <c r="E150" s="44" t="s">
        <v>45</v>
      </c>
      <c r="F150" s="13" t="s">
        <v>625</v>
      </c>
      <c r="G150" s="1" t="s">
        <v>626</v>
      </c>
      <c r="H150" s="1" t="s">
        <v>627</v>
      </c>
      <c r="I150" s="13" t="s">
        <v>21</v>
      </c>
      <c r="J150" s="65">
        <v>45048</v>
      </c>
      <c r="K150" s="65">
        <v>45051</v>
      </c>
      <c r="L150" s="65">
        <v>45051</v>
      </c>
      <c r="M150" s="54" t="s">
        <v>618</v>
      </c>
      <c r="N150" s="13" t="s">
        <v>32</v>
      </c>
      <c r="O150" s="32" t="s">
        <v>29</v>
      </c>
      <c r="P150" s="13" t="s">
        <v>158</v>
      </c>
      <c r="Q150" s="28" t="s">
        <v>159</v>
      </c>
      <c r="R150" s="13" t="s">
        <v>160</v>
      </c>
      <c r="S150" s="40"/>
    </row>
    <row r="151" spans="1:19" ht="149.5" x14ac:dyDescent="0.25">
      <c r="A151" s="5">
        <f t="shared" si="3"/>
        <v>149</v>
      </c>
      <c r="B151" s="13" t="s">
        <v>21</v>
      </c>
      <c r="C151" s="5" t="s">
        <v>613</v>
      </c>
      <c r="D151" s="13" t="s">
        <v>614</v>
      </c>
      <c r="E151" s="44" t="s">
        <v>92</v>
      </c>
      <c r="F151" s="13" t="s">
        <v>628</v>
      </c>
      <c r="G151" s="1" t="s">
        <v>629</v>
      </c>
      <c r="H151" s="1" t="s">
        <v>630</v>
      </c>
      <c r="I151" s="13" t="s">
        <v>21</v>
      </c>
      <c r="J151" s="65">
        <v>45048</v>
      </c>
      <c r="K151" s="65">
        <v>45051</v>
      </c>
      <c r="L151" s="65">
        <v>45051</v>
      </c>
      <c r="M151" s="54" t="s">
        <v>618</v>
      </c>
      <c r="N151" s="13" t="s">
        <v>32</v>
      </c>
      <c r="O151" s="32" t="s">
        <v>29</v>
      </c>
      <c r="P151" s="13" t="s">
        <v>158</v>
      </c>
      <c r="Q151" s="28" t="s">
        <v>159</v>
      </c>
      <c r="R151" s="13" t="s">
        <v>160</v>
      </c>
      <c r="S151" s="40"/>
    </row>
    <row r="152" spans="1:19" ht="92" x14ac:dyDescent="0.25">
      <c r="A152" s="5">
        <f t="shared" si="3"/>
        <v>150</v>
      </c>
      <c r="B152" s="13" t="s">
        <v>631</v>
      </c>
      <c r="C152" s="5" t="s">
        <v>22</v>
      </c>
      <c r="D152" s="13" t="s">
        <v>632</v>
      </c>
      <c r="E152" s="44" t="s">
        <v>633</v>
      </c>
      <c r="F152" s="13" t="s">
        <v>634</v>
      </c>
      <c r="G152" s="1" t="s">
        <v>635</v>
      </c>
      <c r="H152" s="1" t="s">
        <v>636</v>
      </c>
      <c r="I152" s="13" t="s">
        <v>631</v>
      </c>
      <c r="J152" s="65">
        <v>45048</v>
      </c>
      <c r="K152" s="65">
        <v>45051</v>
      </c>
      <c r="L152" s="65">
        <v>45051</v>
      </c>
      <c r="M152" s="54" t="s">
        <v>637</v>
      </c>
      <c r="N152" s="13" t="s">
        <v>32</v>
      </c>
      <c r="O152" s="32" t="s">
        <v>29</v>
      </c>
      <c r="P152" s="13" t="s">
        <v>638</v>
      </c>
      <c r="Q152" s="28" t="s">
        <v>639</v>
      </c>
      <c r="R152" s="13" t="s">
        <v>640</v>
      </c>
      <c r="S152" s="40"/>
    </row>
    <row r="153" spans="1:19" ht="172.5" x14ac:dyDescent="0.25">
      <c r="A153" s="5">
        <f t="shared" si="3"/>
        <v>151</v>
      </c>
      <c r="B153" s="13" t="s">
        <v>218</v>
      </c>
      <c r="C153" s="5" t="s">
        <v>73</v>
      </c>
      <c r="D153" s="13" t="s">
        <v>641</v>
      </c>
      <c r="E153" s="44" t="s">
        <v>24</v>
      </c>
      <c r="F153" s="13" t="s">
        <v>642</v>
      </c>
      <c r="G153" s="1" t="s">
        <v>643</v>
      </c>
      <c r="H153" s="1" t="s">
        <v>644</v>
      </c>
      <c r="I153" s="13" t="s">
        <v>218</v>
      </c>
      <c r="J153" s="65">
        <v>45049</v>
      </c>
      <c r="K153" s="65">
        <v>45054</v>
      </c>
      <c r="L153" s="65">
        <v>45054</v>
      </c>
      <c r="M153" s="54" t="s">
        <v>645</v>
      </c>
      <c r="N153" s="13" t="s">
        <v>32</v>
      </c>
      <c r="O153" s="32" t="s">
        <v>29</v>
      </c>
      <c r="P153" s="13" t="s">
        <v>158</v>
      </c>
      <c r="Q153" s="28" t="s">
        <v>159</v>
      </c>
      <c r="R153" s="13" t="s">
        <v>198</v>
      </c>
      <c r="S153" s="40"/>
    </row>
    <row r="154" spans="1:19" ht="149.5" x14ac:dyDescent="0.25">
      <c r="A154" s="5">
        <f t="shared" si="3"/>
        <v>152</v>
      </c>
      <c r="B154" s="13" t="s">
        <v>218</v>
      </c>
      <c r="C154" s="5" t="s">
        <v>73</v>
      </c>
      <c r="D154" s="13" t="s">
        <v>641</v>
      </c>
      <c r="E154" s="44" t="s">
        <v>34</v>
      </c>
      <c r="F154" s="13" t="s">
        <v>646</v>
      </c>
      <c r="G154" s="1" t="s">
        <v>647</v>
      </c>
      <c r="H154" s="1" t="s">
        <v>648</v>
      </c>
      <c r="I154" s="13" t="s">
        <v>218</v>
      </c>
      <c r="J154" s="65">
        <v>45049</v>
      </c>
      <c r="K154" s="65">
        <v>45054</v>
      </c>
      <c r="L154" s="65">
        <v>45054</v>
      </c>
      <c r="M154" s="55" t="s">
        <v>645</v>
      </c>
      <c r="N154" s="13" t="s">
        <v>32</v>
      </c>
      <c r="O154" s="32" t="s">
        <v>29</v>
      </c>
      <c r="P154" s="13" t="s">
        <v>158</v>
      </c>
      <c r="Q154" s="28" t="s">
        <v>159</v>
      </c>
      <c r="R154" s="13" t="s">
        <v>198</v>
      </c>
      <c r="S154" s="40"/>
    </row>
    <row r="155" spans="1:19" ht="322" x14ac:dyDescent="0.25">
      <c r="A155" s="5">
        <f t="shared" si="3"/>
        <v>153</v>
      </c>
      <c r="B155" s="13" t="s">
        <v>218</v>
      </c>
      <c r="C155" s="5" t="s">
        <v>73</v>
      </c>
      <c r="D155" s="13" t="s">
        <v>641</v>
      </c>
      <c r="E155" s="44" t="s">
        <v>39</v>
      </c>
      <c r="F155" s="13" t="s">
        <v>649</v>
      </c>
      <c r="G155" s="1" t="s">
        <v>650</v>
      </c>
      <c r="H155" s="1" t="s">
        <v>651</v>
      </c>
      <c r="I155" s="13" t="s">
        <v>218</v>
      </c>
      <c r="J155" s="65">
        <v>45049</v>
      </c>
      <c r="K155" s="65">
        <v>45054</v>
      </c>
      <c r="L155" s="69">
        <v>45054</v>
      </c>
      <c r="M155" s="55" t="s">
        <v>645</v>
      </c>
      <c r="N155" s="13" t="s">
        <v>32</v>
      </c>
      <c r="O155" s="32" t="s">
        <v>29</v>
      </c>
      <c r="P155" s="13" t="s">
        <v>158</v>
      </c>
      <c r="Q155" s="28" t="s">
        <v>159</v>
      </c>
      <c r="R155" s="13" t="s">
        <v>425</v>
      </c>
      <c r="S155" s="40"/>
    </row>
    <row r="156" spans="1:19" ht="310.5" x14ac:dyDescent="0.25">
      <c r="A156" s="5">
        <f t="shared" si="3"/>
        <v>154</v>
      </c>
      <c r="B156" s="13" t="s">
        <v>218</v>
      </c>
      <c r="C156" s="5" t="s">
        <v>73</v>
      </c>
      <c r="D156" s="13" t="s">
        <v>641</v>
      </c>
      <c r="E156" s="44" t="s">
        <v>45</v>
      </c>
      <c r="F156" s="13" t="s">
        <v>652</v>
      </c>
      <c r="G156" s="1" t="s">
        <v>653</v>
      </c>
      <c r="H156" s="1" t="s">
        <v>654</v>
      </c>
      <c r="I156" s="13" t="s">
        <v>218</v>
      </c>
      <c r="J156" s="65">
        <v>45049</v>
      </c>
      <c r="K156" s="65">
        <v>45054</v>
      </c>
      <c r="L156" s="69">
        <v>45054</v>
      </c>
      <c r="M156" s="55" t="s">
        <v>645</v>
      </c>
      <c r="N156" s="13" t="s">
        <v>32</v>
      </c>
      <c r="O156" s="32" t="s">
        <v>29</v>
      </c>
      <c r="P156" s="13" t="s">
        <v>158</v>
      </c>
      <c r="Q156" s="28" t="s">
        <v>159</v>
      </c>
      <c r="R156" s="13" t="s">
        <v>198</v>
      </c>
      <c r="S156" s="40"/>
    </row>
    <row r="157" spans="1:19" ht="115" x14ac:dyDescent="0.25">
      <c r="A157" s="5">
        <f t="shared" si="3"/>
        <v>155</v>
      </c>
      <c r="B157" s="13" t="s">
        <v>21</v>
      </c>
      <c r="C157" s="5" t="s">
        <v>655</v>
      </c>
      <c r="D157" s="13" t="s">
        <v>656</v>
      </c>
      <c r="E157" s="44" t="s">
        <v>24</v>
      </c>
      <c r="F157" s="13" t="s">
        <v>657</v>
      </c>
      <c r="G157" s="1" t="s">
        <v>658</v>
      </c>
      <c r="H157" s="1" t="s">
        <v>659</v>
      </c>
      <c r="I157" s="13" t="s">
        <v>21</v>
      </c>
      <c r="J157" s="65">
        <v>45050</v>
      </c>
      <c r="K157" s="65">
        <v>45055</v>
      </c>
      <c r="L157" s="65">
        <v>45055</v>
      </c>
      <c r="M157" s="55" t="s">
        <v>660</v>
      </c>
      <c r="N157" s="13" t="s">
        <v>32</v>
      </c>
      <c r="O157" s="32" t="s">
        <v>29</v>
      </c>
      <c r="P157" s="13" t="s">
        <v>32</v>
      </c>
      <c r="Q157" s="28" t="s">
        <v>32</v>
      </c>
      <c r="R157" s="13" t="s">
        <v>32</v>
      </c>
      <c r="S157" s="40"/>
    </row>
    <row r="158" spans="1:19" ht="230" x14ac:dyDescent="0.25">
      <c r="A158" s="5">
        <f t="shared" si="3"/>
        <v>156</v>
      </c>
      <c r="B158" s="13" t="s">
        <v>21</v>
      </c>
      <c r="C158" s="5" t="s">
        <v>655</v>
      </c>
      <c r="D158" s="13" t="s">
        <v>656</v>
      </c>
      <c r="E158" s="44" t="s">
        <v>34</v>
      </c>
      <c r="F158" s="13" t="s">
        <v>661</v>
      </c>
      <c r="G158" s="1" t="s">
        <v>662</v>
      </c>
      <c r="H158" s="1" t="s">
        <v>663</v>
      </c>
      <c r="I158" s="13" t="s">
        <v>21</v>
      </c>
      <c r="J158" s="65">
        <v>45050</v>
      </c>
      <c r="K158" s="65">
        <v>45055</v>
      </c>
      <c r="L158" s="65" t="s">
        <v>664</v>
      </c>
      <c r="M158" s="55" t="s">
        <v>660</v>
      </c>
      <c r="N158" s="13" t="s">
        <v>32</v>
      </c>
      <c r="O158" s="32" t="s">
        <v>29</v>
      </c>
      <c r="P158" s="13" t="s">
        <v>432</v>
      </c>
      <c r="Q158" s="28" t="s">
        <v>433</v>
      </c>
      <c r="R158" s="13" t="s">
        <v>434</v>
      </c>
      <c r="S158" s="40"/>
    </row>
    <row r="159" spans="1:19" ht="207" x14ac:dyDescent="0.25">
      <c r="A159" s="5">
        <f t="shared" si="3"/>
        <v>157</v>
      </c>
      <c r="B159" s="13" t="s">
        <v>21</v>
      </c>
      <c r="C159" s="5" t="s">
        <v>655</v>
      </c>
      <c r="D159" s="13" t="s">
        <v>656</v>
      </c>
      <c r="E159" s="44" t="s">
        <v>39</v>
      </c>
      <c r="F159" s="13" t="s">
        <v>665</v>
      </c>
      <c r="G159" s="1" t="s">
        <v>666</v>
      </c>
      <c r="H159" s="1" t="s">
        <v>667</v>
      </c>
      <c r="I159" s="13" t="s">
        <v>21</v>
      </c>
      <c r="J159" s="65">
        <v>45050</v>
      </c>
      <c r="K159" s="65">
        <v>45055</v>
      </c>
      <c r="L159" s="65" t="s">
        <v>664</v>
      </c>
      <c r="M159" s="55" t="s">
        <v>660</v>
      </c>
      <c r="N159" s="13">
        <v>1</v>
      </c>
      <c r="O159" s="32" t="s">
        <v>29</v>
      </c>
      <c r="P159" s="13" t="s">
        <v>32</v>
      </c>
      <c r="Q159" s="28" t="s">
        <v>32</v>
      </c>
      <c r="R159" s="13" t="s">
        <v>32</v>
      </c>
      <c r="S159" s="43"/>
    </row>
    <row r="160" spans="1:19" ht="184" x14ac:dyDescent="0.25">
      <c r="A160" s="5">
        <f t="shared" si="3"/>
        <v>158</v>
      </c>
      <c r="B160" s="13" t="s">
        <v>21</v>
      </c>
      <c r="C160" s="5" t="s">
        <v>655</v>
      </c>
      <c r="D160" s="13" t="s">
        <v>656</v>
      </c>
      <c r="E160" s="44" t="s">
        <v>45</v>
      </c>
      <c r="F160" s="13" t="s">
        <v>668</v>
      </c>
      <c r="G160" s="1" t="s">
        <v>669</v>
      </c>
      <c r="H160" s="1" t="s">
        <v>670</v>
      </c>
      <c r="I160" s="13" t="s">
        <v>21</v>
      </c>
      <c r="J160" s="65">
        <v>45050</v>
      </c>
      <c r="K160" s="65">
        <v>45055</v>
      </c>
      <c r="L160" s="65">
        <v>45055</v>
      </c>
      <c r="M160" s="55" t="s">
        <v>660</v>
      </c>
      <c r="N160" s="13" t="s">
        <v>32</v>
      </c>
      <c r="O160" s="32" t="s">
        <v>29</v>
      </c>
      <c r="P160" s="13" t="s">
        <v>32</v>
      </c>
      <c r="Q160" s="28" t="s">
        <v>32</v>
      </c>
      <c r="R160" s="13" t="s">
        <v>32</v>
      </c>
      <c r="S160" s="40"/>
    </row>
    <row r="161" spans="1:19" ht="126.5" x14ac:dyDescent="0.25">
      <c r="A161" s="5">
        <f t="shared" si="3"/>
        <v>159</v>
      </c>
      <c r="B161" s="13" t="s">
        <v>21</v>
      </c>
      <c r="C161" s="5" t="s">
        <v>655</v>
      </c>
      <c r="D161" s="13" t="s">
        <v>656</v>
      </c>
      <c r="E161" s="44" t="s">
        <v>92</v>
      </c>
      <c r="F161" s="13" t="s">
        <v>671</v>
      </c>
      <c r="G161" s="1" t="s">
        <v>672</v>
      </c>
      <c r="H161" s="1" t="s">
        <v>673</v>
      </c>
      <c r="I161" s="13" t="s">
        <v>21</v>
      </c>
      <c r="J161" s="65">
        <v>45050</v>
      </c>
      <c r="K161" s="65">
        <v>45055</v>
      </c>
      <c r="L161" s="65">
        <v>45055</v>
      </c>
      <c r="M161" s="55" t="s">
        <v>660</v>
      </c>
      <c r="N161" s="13" t="s">
        <v>32</v>
      </c>
      <c r="O161" s="32" t="s">
        <v>29</v>
      </c>
      <c r="P161" s="13" t="s">
        <v>32</v>
      </c>
      <c r="Q161" s="28" t="s">
        <v>32</v>
      </c>
      <c r="R161" s="13" t="s">
        <v>32</v>
      </c>
      <c r="S161" s="40"/>
    </row>
    <row r="162" spans="1:19" ht="195.5" x14ac:dyDescent="0.25">
      <c r="A162" s="5">
        <f t="shared" si="3"/>
        <v>160</v>
      </c>
      <c r="B162" s="13" t="s">
        <v>21</v>
      </c>
      <c r="C162" s="5" t="s">
        <v>655</v>
      </c>
      <c r="D162" s="13" t="s">
        <v>656</v>
      </c>
      <c r="E162" s="44" t="s">
        <v>99</v>
      </c>
      <c r="F162" s="13" t="s">
        <v>674</v>
      </c>
      <c r="G162" s="1" t="s">
        <v>675</v>
      </c>
      <c r="H162" s="1" t="s">
        <v>676</v>
      </c>
      <c r="I162" s="13" t="s">
        <v>21</v>
      </c>
      <c r="J162" s="65">
        <v>45050</v>
      </c>
      <c r="K162" s="65">
        <v>45055</v>
      </c>
      <c r="L162" s="65">
        <v>45055</v>
      </c>
      <c r="M162" s="55" t="s">
        <v>660</v>
      </c>
      <c r="N162" s="13">
        <v>1</v>
      </c>
      <c r="O162" s="32" t="s">
        <v>29</v>
      </c>
      <c r="P162" s="13" t="s">
        <v>32</v>
      </c>
      <c r="Q162" s="28" t="s">
        <v>32</v>
      </c>
      <c r="R162" s="13" t="s">
        <v>32</v>
      </c>
      <c r="S162" s="40"/>
    </row>
    <row r="163" spans="1:19" ht="184" x14ac:dyDescent="0.25">
      <c r="A163" s="5">
        <f t="shared" si="3"/>
        <v>161</v>
      </c>
      <c r="B163" s="13" t="s">
        <v>21</v>
      </c>
      <c r="C163" s="13" t="s">
        <v>655</v>
      </c>
      <c r="D163" s="13" t="s">
        <v>656</v>
      </c>
      <c r="E163" s="44" t="s">
        <v>103</v>
      </c>
      <c r="F163" s="13" t="s">
        <v>677</v>
      </c>
      <c r="G163" s="1" t="s">
        <v>678</v>
      </c>
      <c r="H163" s="1" t="s">
        <v>679</v>
      </c>
      <c r="I163" s="13" t="s">
        <v>21</v>
      </c>
      <c r="J163" s="65">
        <v>45050</v>
      </c>
      <c r="K163" s="65">
        <v>45055</v>
      </c>
      <c r="L163" s="65">
        <v>45055</v>
      </c>
      <c r="M163" s="55" t="s">
        <v>660</v>
      </c>
      <c r="N163" s="13" t="s">
        <v>32</v>
      </c>
      <c r="O163" s="32" t="s">
        <v>29</v>
      </c>
      <c r="P163" s="13" t="s">
        <v>32</v>
      </c>
      <c r="Q163" s="28" t="s">
        <v>32</v>
      </c>
      <c r="R163" s="13" t="s">
        <v>32</v>
      </c>
      <c r="S163" s="40"/>
    </row>
    <row r="164" spans="1:19" ht="126.5" x14ac:dyDescent="0.25">
      <c r="A164" s="5">
        <f t="shared" si="3"/>
        <v>162</v>
      </c>
      <c r="B164" s="13" t="s">
        <v>21</v>
      </c>
      <c r="C164" s="13" t="s">
        <v>655</v>
      </c>
      <c r="D164" s="13" t="s">
        <v>656</v>
      </c>
      <c r="E164" s="44" t="s">
        <v>107</v>
      </c>
      <c r="F164" s="13" t="s">
        <v>680</v>
      </c>
      <c r="G164" s="1" t="s">
        <v>681</v>
      </c>
      <c r="H164" s="1" t="s">
        <v>682</v>
      </c>
      <c r="I164" s="13" t="s">
        <v>21</v>
      </c>
      <c r="J164" s="65">
        <v>45050</v>
      </c>
      <c r="K164" s="65">
        <v>45055</v>
      </c>
      <c r="L164" s="65">
        <v>45055</v>
      </c>
      <c r="M164" s="60" t="s">
        <v>660</v>
      </c>
      <c r="N164" s="13" t="s">
        <v>32</v>
      </c>
      <c r="O164" s="59" t="s">
        <v>29</v>
      </c>
      <c r="P164" s="61" t="s">
        <v>32</v>
      </c>
      <c r="Q164" s="28" t="s">
        <v>32</v>
      </c>
      <c r="R164" s="13" t="s">
        <v>32</v>
      </c>
      <c r="S164" s="40"/>
    </row>
    <row r="165" spans="1:19" ht="72.5" x14ac:dyDescent="0.25">
      <c r="A165" s="5">
        <f t="shared" si="3"/>
        <v>163</v>
      </c>
      <c r="B165" s="13" t="s">
        <v>21</v>
      </c>
      <c r="C165" s="13" t="s">
        <v>683</v>
      </c>
      <c r="D165" s="13" t="s">
        <v>684</v>
      </c>
      <c r="E165" s="27" t="s">
        <v>24</v>
      </c>
      <c r="F165" s="13" t="s">
        <v>685</v>
      </c>
      <c r="G165" s="1" t="s">
        <v>686</v>
      </c>
      <c r="H165" s="1" t="s">
        <v>687</v>
      </c>
      <c r="I165" s="13" t="s">
        <v>21</v>
      </c>
      <c r="J165" s="65">
        <v>45050</v>
      </c>
      <c r="K165" s="65">
        <v>45055</v>
      </c>
      <c r="L165" s="65">
        <v>45055</v>
      </c>
      <c r="M165" s="56" t="s">
        <v>688</v>
      </c>
      <c r="N165" s="13" t="s">
        <v>32</v>
      </c>
      <c r="O165" s="62" t="s">
        <v>29</v>
      </c>
      <c r="P165" s="13" t="s">
        <v>158</v>
      </c>
      <c r="Q165" s="28" t="s">
        <v>159</v>
      </c>
      <c r="R165" s="13" t="s">
        <v>198</v>
      </c>
      <c r="S165" s="40"/>
    </row>
    <row r="166" spans="1:19" ht="72.5" x14ac:dyDescent="0.25">
      <c r="A166" s="5">
        <f t="shared" si="3"/>
        <v>164</v>
      </c>
      <c r="B166" s="13" t="s">
        <v>21</v>
      </c>
      <c r="C166" s="13" t="s">
        <v>683</v>
      </c>
      <c r="D166" s="13" t="s">
        <v>684</v>
      </c>
      <c r="E166" s="27" t="s">
        <v>34</v>
      </c>
      <c r="F166" s="13" t="s">
        <v>689</v>
      </c>
      <c r="G166" s="1" t="s">
        <v>690</v>
      </c>
      <c r="H166" s="1" t="s">
        <v>691</v>
      </c>
      <c r="I166" s="13" t="s">
        <v>21</v>
      </c>
      <c r="J166" s="65">
        <v>45050</v>
      </c>
      <c r="K166" s="65">
        <v>45055</v>
      </c>
      <c r="L166" s="65">
        <v>45055</v>
      </c>
      <c r="M166" s="55" t="s">
        <v>688</v>
      </c>
      <c r="N166" s="13" t="s">
        <v>32</v>
      </c>
      <c r="O166" s="32" t="s">
        <v>29</v>
      </c>
      <c r="P166" s="13" t="s">
        <v>158</v>
      </c>
      <c r="Q166" s="28" t="s">
        <v>159</v>
      </c>
      <c r="R166" s="13" t="s">
        <v>198</v>
      </c>
      <c r="S166" s="40"/>
    </row>
    <row r="167" spans="1:19" ht="92" x14ac:dyDescent="0.25">
      <c r="A167" s="5">
        <f t="shared" si="3"/>
        <v>165</v>
      </c>
      <c r="B167" s="13" t="s">
        <v>21</v>
      </c>
      <c r="C167" s="13" t="s">
        <v>683</v>
      </c>
      <c r="D167" s="13" t="s">
        <v>684</v>
      </c>
      <c r="E167" s="27" t="s">
        <v>39</v>
      </c>
      <c r="F167" s="13" t="s">
        <v>692</v>
      </c>
      <c r="G167" s="1" t="s">
        <v>693</v>
      </c>
      <c r="H167" s="1" t="s">
        <v>694</v>
      </c>
      <c r="I167" s="13" t="s">
        <v>21</v>
      </c>
      <c r="J167" s="65">
        <v>45050</v>
      </c>
      <c r="K167" s="65">
        <v>45055</v>
      </c>
      <c r="L167" s="65">
        <v>45055</v>
      </c>
      <c r="M167" s="55" t="s">
        <v>688</v>
      </c>
      <c r="N167" s="13">
        <v>2</v>
      </c>
      <c r="O167" s="32" t="s">
        <v>29</v>
      </c>
      <c r="P167" s="13" t="s">
        <v>158</v>
      </c>
      <c r="Q167" s="28" t="s">
        <v>159</v>
      </c>
      <c r="R167" s="13" t="s">
        <v>198</v>
      </c>
      <c r="S167" s="40"/>
    </row>
    <row r="168" spans="1:19" ht="299" x14ac:dyDescent="0.25">
      <c r="A168" s="5">
        <f t="shared" si="3"/>
        <v>166</v>
      </c>
      <c r="B168" s="13" t="s">
        <v>21</v>
      </c>
      <c r="C168" s="5" t="s">
        <v>695</v>
      </c>
      <c r="D168" s="13" t="s">
        <v>696</v>
      </c>
      <c r="E168" s="44" t="s">
        <v>697</v>
      </c>
      <c r="F168" s="13" t="s">
        <v>698</v>
      </c>
      <c r="G168" s="1" t="s">
        <v>699</v>
      </c>
      <c r="H168" s="1" t="s">
        <v>700</v>
      </c>
      <c r="I168" s="13" t="s">
        <v>21</v>
      </c>
      <c r="J168" s="65">
        <v>45050</v>
      </c>
      <c r="K168" s="65">
        <v>45055</v>
      </c>
      <c r="L168" s="65">
        <v>45054</v>
      </c>
      <c r="M168" s="55" t="s">
        <v>701</v>
      </c>
      <c r="N168" s="13" t="s">
        <v>32</v>
      </c>
      <c r="O168" s="32" t="s">
        <v>29</v>
      </c>
      <c r="P168" s="13" t="s">
        <v>32</v>
      </c>
      <c r="Q168" s="28" t="s">
        <v>32</v>
      </c>
      <c r="R168" s="13" t="s">
        <v>32</v>
      </c>
      <c r="S168" s="40"/>
    </row>
    <row r="169" spans="1:19" ht="138" x14ac:dyDescent="0.25">
      <c r="A169" s="5">
        <f t="shared" si="3"/>
        <v>167</v>
      </c>
      <c r="B169" s="5" t="s">
        <v>507</v>
      </c>
      <c r="C169" s="5" t="s">
        <v>119</v>
      </c>
      <c r="D169" s="13" t="s">
        <v>702</v>
      </c>
      <c r="E169" s="44" t="s">
        <v>24</v>
      </c>
      <c r="F169" s="13" t="s">
        <v>703</v>
      </c>
      <c r="G169" s="1" t="s">
        <v>704</v>
      </c>
      <c r="H169" s="1" t="s">
        <v>705</v>
      </c>
      <c r="I169" s="13" t="s">
        <v>507</v>
      </c>
      <c r="J169" s="65">
        <v>45051</v>
      </c>
      <c r="K169" s="65">
        <v>45057</v>
      </c>
      <c r="L169" s="65">
        <v>45056</v>
      </c>
      <c r="M169" s="55" t="s">
        <v>706</v>
      </c>
      <c r="N169" s="13">
        <v>3</v>
      </c>
      <c r="O169" s="32" t="s">
        <v>29</v>
      </c>
      <c r="P169" s="13" t="s">
        <v>158</v>
      </c>
      <c r="Q169" s="28" t="s">
        <v>159</v>
      </c>
      <c r="R169" s="13" t="s">
        <v>198</v>
      </c>
      <c r="S169" s="40"/>
    </row>
    <row r="170" spans="1:19" ht="241.5" x14ac:dyDescent="0.25">
      <c r="A170" s="5">
        <f t="shared" si="3"/>
        <v>168</v>
      </c>
      <c r="B170" s="5" t="s">
        <v>507</v>
      </c>
      <c r="C170" s="5" t="s">
        <v>119</v>
      </c>
      <c r="D170" s="13" t="s">
        <v>702</v>
      </c>
      <c r="E170" s="44" t="s">
        <v>34</v>
      </c>
      <c r="F170" s="13" t="s">
        <v>707</v>
      </c>
      <c r="G170" s="1" t="s">
        <v>708</v>
      </c>
      <c r="H170" s="1" t="s">
        <v>709</v>
      </c>
      <c r="I170" s="13" t="s">
        <v>507</v>
      </c>
      <c r="J170" s="65">
        <v>45051</v>
      </c>
      <c r="K170" s="65">
        <v>45057</v>
      </c>
      <c r="L170" s="65">
        <v>45057</v>
      </c>
      <c r="M170" s="55" t="s">
        <v>706</v>
      </c>
      <c r="N170" s="13">
        <v>1</v>
      </c>
      <c r="O170" s="13" t="s">
        <v>710</v>
      </c>
      <c r="P170" s="13" t="s">
        <v>143</v>
      </c>
      <c r="Q170" s="28" t="s">
        <v>144</v>
      </c>
      <c r="R170" s="13" t="s">
        <v>488</v>
      </c>
      <c r="S170" s="40" t="s">
        <v>710</v>
      </c>
    </row>
    <row r="171" spans="1:19" ht="58" x14ac:dyDescent="0.25">
      <c r="A171" s="5">
        <f t="shared" si="3"/>
        <v>169</v>
      </c>
      <c r="B171" s="5" t="s">
        <v>507</v>
      </c>
      <c r="C171" s="5" t="s">
        <v>119</v>
      </c>
      <c r="D171" s="13" t="s">
        <v>702</v>
      </c>
      <c r="E171" s="44" t="s">
        <v>39</v>
      </c>
      <c r="F171" s="13" t="s">
        <v>711</v>
      </c>
      <c r="G171" s="1" t="s">
        <v>712</v>
      </c>
      <c r="H171" s="1" t="s">
        <v>713</v>
      </c>
      <c r="I171" s="13" t="s">
        <v>507</v>
      </c>
      <c r="J171" s="65">
        <v>45051</v>
      </c>
      <c r="K171" s="65">
        <v>45057</v>
      </c>
      <c r="L171" s="65">
        <v>45056</v>
      </c>
      <c r="M171" s="55" t="s">
        <v>706</v>
      </c>
      <c r="N171" s="13" t="s">
        <v>32</v>
      </c>
      <c r="O171" s="13" t="s">
        <v>29</v>
      </c>
      <c r="P171" s="13" t="s">
        <v>143</v>
      </c>
      <c r="Q171" s="28" t="s">
        <v>144</v>
      </c>
      <c r="R171" s="13" t="s">
        <v>488</v>
      </c>
      <c r="S171" s="40"/>
    </row>
    <row r="172" spans="1:19" ht="409.5" x14ac:dyDescent="0.25">
      <c r="A172" s="5">
        <f t="shared" si="3"/>
        <v>170</v>
      </c>
      <c r="B172" s="5" t="s">
        <v>507</v>
      </c>
      <c r="C172" s="5" t="s">
        <v>119</v>
      </c>
      <c r="D172" s="13" t="s">
        <v>702</v>
      </c>
      <c r="E172" s="44" t="s">
        <v>45</v>
      </c>
      <c r="F172" s="13" t="s">
        <v>714</v>
      </c>
      <c r="G172" s="1" t="s">
        <v>715</v>
      </c>
      <c r="H172" s="1" t="s">
        <v>716</v>
      </c>
      <c r="I172" s="13" t="s">
        <v>507</v>
      </c>
      <c r="J172" s="65">
        <v>45051</v>
      </c>
      <c r="K172" s="65">
        <v>45057</v>
      </c>
      <c r="L172" s="65">
        <v>45056</v>
      </c>
      <c r="M172" s="55" t="s">
        <v>706</v>
      </c>
      <c r="N172" s="13" t="s">
        <v>32</v>
      </c>
      <c r="O172" s="13" t="s">
        <v>29</v>
      </c>
      <c r="P172" s="13" t="s">
        <v>158</v>
      </c>
      <c r="Q172" s="28" t="s">
        <v>159</v>
      </c>
      <c r="R172" s="13" t="s">
        <v>198</v>
      </c>
      <c r="S172" s="40"/>
    </row>
    <row r="173" spans="1:19" ht="58" x14ac:dyDescent="0.25">
      <c r="A173" s="5">
        <f t="shared" si="3"/>
        <v>171</v>
      </c>
      <c r="B173" s="5" t="s">
        <v>507</v>
      </c>
      <c r="C173" s="5" t="s">
        <v>119</v>
      </c>
      <c r="D173" s="13" t="s">
        <v>702</v>
      </c>
      <c r="E173" s="44" t="s">
        <v>92</v>
      </c>
      <c r="F173" s="13" t="s">
        <v>717</v>
      </c>
      <c r="G173" s="1" t="s">
        <v>718</v>
      </c>
      <c r="H173" s="1" t="s">
        <v>719</v>
      </c>
      <c r="I173" s="13" t="s">
        <v>507</v>
      </c>
      <c r="J173" s="65">
        <v>45051</v>
      </c>
      <c r="K173" s="65">
        <v>45057</v>
      </c>
      <c r="L173" s="65">
        <v>45057</v>
      </c>
      <c r="M173" s="55" t="s">
        <v>706</v>
      </c>
      <c r="N173" s="13">
        <v>1</v>
      </c>
      <c r="O173" s="32" t="s">
        <v>29</v>
      </c>
      <c r="P173" s="13" t="s">
        <v>96</v>
      </c>
      <c r="Q173" s="28" t="s">
        <v>97</v>
      </c>
      <c r="R173" s="13" t="s">
        <v>348</v>
      </c>
      <c r="S173" s="40"/>
    </row>
    <row r="174" spans="1:19" ht="69" x14ac:dyDescent="0.25">
      <c r="A174" s="5">
        <f t="shared" si="3"/>
        <v>172</v>
      </c>
      <c r="B174" s="5" t="s">
        <v>507</v>
      </c>
      <c r="C174" s="5" t="s">
        <v>137</v>
      </c>
      <c r="D174" s="13" t="s">
        <v>720</v>
      </c>
      <c r="E174" s="44" t="s">
        <v>24</v>
      </c>
      <c r="F174" s="13" t="s">
        <v>721</v>
      </c>
      <c r="G174" s="1" t="s">
        <v>722</v>
      </c>
      <c r="H174" s="1" t="s">
        <v>723</v>
      </c>
      <c r="I174" s="13" t="s">
        <v>507</v>
      </c>
      <c r="J174" s="65">
        <v>45051</v>
      </c>
      <c r="K174" s="65" t="s">
        <v>724</v>
      </c>
      <c r="L174" s="65">
        <v>45056</v>
      </c>
      <c r="M174" s="55" t="s">
        <v>725</v>
      </c>
      <c r="N174" s="13" t="s">
        <v>32</v>
      </c>
      <c r="O174" s="32" t="s">
        <v>29</v>
      </c>
      <c r="P174" s="13" t="s">
        <v>158</v>
      </c>
      <c r="Q174" s="28" t="s">
        <v>159</v>
      </c>
      <c r="R174" s="13" t="s">
        <v>198</v>
      </c>
      <c r="S174" s="43"/>
    </row>
    <row r="175" spans="1:19" ht="126.5" x14ac:dyDescent="0.25">
      <c r="A175" s="5">
        <f t="shared" si="3"/>
        <v>173</v>
      </c>
      <c r="B175" s="5" t="s">
        <v>507</v>
      </c>
      <c r="C175" s="18" t="s">
        <v>137</v>
      </c>
      <c r="D175" s="13" t="s">
        <v>720</v>
      </c>
      <c r="E175" s="44" t="s">
        <v>34</v>
      </c>
      <c r="F175" s="13" t="s">
        <v>726</v>
      </c>
      <c r="G175" s="1" t="s">
        <v>727</v>
      </c>
      <c r="H175" s="1" t="s">
        <v>728</v>
      </c>
      <c r="I175" s="13" t="s">
        <v>507</v>
      </c>
      <c r="J175" s="65">
        <v>45051</v>
      </c>
      <c r="K175" s="65">
        <v>45057</v>
      </c>
      <c r="L175" s="65">
        <v>45056</v>
      </c>
      <c r="M175" s="55" t="s">
        <v>725</v>
      </c>
      <c r="N175" s="13" t="s">
        <v>32</v>
      </c>
      <c r="O175" s="13" t="s">
        <v>29</v>
      </c>
      <c r="P175" s="13" t="s">
        <v>158</v>
      </c>
      <c r="Q175" s="28" t="s">
        <v>159</v>
      </c>
      <c r="R175" s="13" t="s">
        <v>198</v>
      </c>
      <c r="S175" s="43"/>
    </row>
    <row r="176" spans="1:19" ht="195.5" x14ac:dyDescent="0.25">
      <c r="A176" s="5">
        <f t="shared" si="3"/>
        <v>174</v>
      </c>
      <c r="B176" s="5" t="s">
        <v>507</v>
      </c>
      <c r="C176" s="19" t="s">
        <v>137</v>
      </c>
      <c r="D176" s="13" t="s">
        <v>720</v>
      </c>
      <c r="E176" s="44" t="s">
        <v>39</v>
      </c>
      <c r="F176" s="13" t="s">
        <v>729</v>
      </c>
      <c r="G176" s="1" t="s">
        <v>730</v>
      </c>
      <c r="H176" s="1" t="s">
        <v>731</v>
      </c>
      <c r="I176" s="13" t="s">
        <v>507</v>
      </c>
      <c r="J176" s="65">
        <v>45051</v>
      </c>
      <c r="K176" s="65">
        <v>45057</v>
      </c>
      <c r="L176" s="65">
        <v>45056</v>
      </c>
      <c r="M176" s="55" t="s">
        <v>725</v>
      </c>
      <c r="N176" s="13" t="s">
        <v>32</v>
      </c>
      <c r="O176" s="32" t="s">
        <v>29</v>
      </c>
      <c r="P176" s="13" t="s">
        <v>158</v>
      </c>
      <c r="Q176" s="28" t="s">
        <v>159</v>
      </c>
      <c r="R176" s="13" t="s">
        <v>198</v>
      </c>
      <c r="S176" s="40"/>
    </row>
    <row r="177" spans="1:19" ht="175.5" customHeight="1" x14ac:dyDescent="0.25">
      <c r="A177" s="5">
        <f t="shared" si="3"/>
        <v>175</v>
      </c>
      <c r="B177" s="13" t="s">
        <v>50</v>
      </c>
      <c r="C177" s="5" t="s">
        <v>56</v>
      </c>
      <c r="D177" s="13" t="s">
        <v>732</v>
      </c>
      <c r="E177" s="44" t="s">
        <v>24</v>
      </c>
      <c r="F177" s="13" t="s">
        <v>733</v>
      </c>
      <c r="G177" s="1" t="s">
        <v>734</v>
      </c>
      <c r="H177" s="1" t="s">
        <v>735</v>
      </c>
      <c r="I177" s="13" t="s">
        <v>50</v>
      </c>
      <c r="J177" s="65">
        <v>45051</v>
      </c>
      <c r="K177" s="65">
        <v>45072</v>
      </c>
      <c r="L177" s="65">
        <v>45071</v>
      </c>
      <c r="M177" s="55" t="s">
        <v>736</v>
      </c>
      <c r="N177" s="13">
        <v>1</v>
      </c>
      <c r="O177" s="32" t="s">
        <v>29</v>
      </c>
      <c r="P177" s="13" t="s">
        <v>158</v>
      </c>
      <c r="Q177" s="28" t="s">
        <v>159</v>
      </c>
      <c r="R177" s="13" t="s">
        <v>198</v>
      </c>
      <c r="S177" s="40"/>
    </row>
    <row r="178" spans="1:19" ht="126.5" x14ac:dyDescent="0.25">
      <c r="A178" s="5">
        <f t="shared" si="3"/>
        <v>176</v>
      </c>
      <c r="B178" s="13" t="s">
        <v>50</v>
      </c>
      <c r="C178" s="5" t="s">
        <v>56</v>
      </c>
      <c r="D178" s="13" t="s">
        <v>732</v>
      </c>
      <c r="E178" s="44" t="s">
        <v>737</v>
      </c>
      <c r="F178" s="13" t="s">
        <v>738</v>
      </c>
      <c r="G178" s="1" t="s">
        <v>739</v>
      </c>
      <c r="H178" s="1" t="s">
        <v>740</v>
      </c>
      <c r="I178" s="13" t="s">
        <v>50</v>
      </c>
      <c r="J178" s="65">
        <v>45072</v>
      </c>
      <c r="K178" s="65">
        <v>45077</v>
      </c>
      <c r="L178" s="65">
        <v>45077</v>
      </c>
      <c r="M178" s="55" t="s">
        <v>736</v>
      </c>
      <c r="N178" s="13">
        <v>1</v>
      </c>
      <c r="O178" s="32" t="s">
        <v>29</v>
      </c>
      <c r="P178" s="13" t="s">
        <v>158</v>
      </c>
      <c r="Q178" s="28" t="s">
        <v>159</v>
      </c>
      <c r="R178" s="13" t="s">
        <v>198</v>
      </c>
      <c r="S178" s="40"/>
    </row>
    <row r="179" spans="1:19" ht="87" x14ac:dyDescent="0.25">
      <c r="A179" s="5">
        <f t="shared" si="3"/>
        <v>177</v>
      </c>
      <c r="B179" s="13" t="s">
        <v>50</v>
      </c>
      <c r="C179" s="5" t="s">
        <v>56</v>
      </c>
      <c r="D179" s="13" t="s">
        <v>732</v>
      </c>
      <c r="E179" s="44" t="s">
        <v>34</v>
      </c>
      <c r="F179" s="13" t="s">
        <v>741</v>
      </c>
      <c r="G179" s="1" t="s">
        <v>742</v>
      </c>
      <c r="H179" s="1" t="s">
        <v>743</v>
      </c>
      <c r="I179" s="13" t="s">
        <v>50</v>
      </c>
      <c r="J179" s="65">
        <v>45051</v>
      </c>
      <c r="K179" s="65">
        <v>45072</v>
      </c>
      <c r="L179" s="65">
        <v>45071</v>
      </c>
      <c r="M179" s="55" t="s">
        <v>736</v>
      </c>
      <c r="N179" s="13" t="s">
        <v>32</v>
      </c>
      <c r="O179" s="32" t="s">
        <v>29</v>
      </c>
      <c r="P179" s="13" t="s">
        <v>158</v>
      </c>
      <c r="Q179" s="28" t="s">
        <v>159</v>
      </c>
      <c r="R179" s="13" t="s">
        <v>198</v>
      </c>
      <c r="S179" s="40"/>
    </row>
    <row r="180" spans="1:19" ht="180" customHeight="1" x14ac:dyDescent="0.25">
      <c r="A180" s="5">
        <f t="shared" si="3"/>
        <v>178</v>
      </c>
      <c r="B180" s="13" t="s">
        <v>50</v>
      </c>
      <c r="C180" s="5" t="s">
        <v>56</v>
      </c>
      <c r="D180" s="13" t="s">
        <v>732</v>
      </c>
      <c r="E180" s="44" t="s">
        <v>39</v>
      </c>
      <c r="F180" s="13" t="s">
        <v>744</v>
      </c>
      <c r="G180" s="1" t="s">
        <v>745</v>
      </c>
      <c r="H180" s="1" t="s">
        <v>735</v>
      </c>
      <c r="I180" s="13" t="s">
        <v>50</v>
      </c>
      <c r="J180" s="65">
        <v>45051</v>
      </c>
      <c r="K180" s="65">
        <v>45072</v>
      </c>
      <c r="L180" s="65">
        <v>45071</v>
      </c>
      <c r="M180" s="55" t="s">
        <v>736</v>
      </c>
      <c r="N180" s="13">
        <v>1</v>
      </c>
      <c r="O180" s="32" t="s">
        <v>29</v>
      </c>
      <c r="P180" s="13" t="s">
        <v>746</v>
      </c>
      <c r="Q180" s="28" t="s">
        <v>1005</v>
      </c>
      <c r="R180" s="13" t="s">
        <v>747</v>
      </c>
      <c r="S180" s="40"/>
    </row>
    <row r="181" spans="1:19" ht="84.75" customHeight="1" x14ac:dyDescent="0.25">
      <c r="A181" s="5">
        <f t="shared" si="3"/>
        <v>179</v>
      </c>
      <c r="B181" s="13" t="s">
        <v>50</v>
      </c>
      <c r="C181" s="5" t="s">
        <v>56</v>
      </c>
      <c r="D181" s="13" t="s">
        <v>732</v>
      </c>
      <c r="E181" s="44" t="s">
        <v>45</v>
      </c>
      <c r="F181" s="13" t="s">
        <v>748</v>
      </c>
      <c r="G181" s="1" t="s">
        <v>749</v>
      </c>
      <c r="H181" s="1" t="s">
        <v>750</v>
      </c>
      <c r="I181" s="13" t="s">
        <v>50</v>
      </c>
      <c r="J181" s="65">
        <v>45051</v>
      </c>
      <c r="K181" s="65">
        <v>45072</v>
      </c>
      <c r="L181" s="65">
        <v>45071</v>
      </c>
      <c r="M181" s="55" t="s">
        <v>736</v>
      </c>
      <c r="N181" s="13">
        <v>1</v>
      </c>
      <c r="O181" s="32" t="s">
        <v>29</v>
      </c>
      <c r="P181" s="13" t="s">
        <v>746</v>
      </c>
      <c r="Q181" s="28" t="s">
        <v>1005</v>
      </c>
      <c r="R181" s="13" t="s">
        <v>747</v>
      </c>
      <c r="S181" s="40"/>
    </row>
    <row r="182" spans="1:19" ht="188.25" customHeight="1" x14ac:dyDescent="0.25">
      <c r="A182" s="5">
        <f t="shared" si="3"/>
        <v>180</v>
      </c>
      <c r="B182" s="13" t="s">
        <v>50</v>
      </c>
      <c r="C182" s="5" t="s">
        <v>56</v>
      </c>
      <c r="D182" s="13" t="s">
        <v>732</v>
      </c>
      <c r="E182" s="44" t="s">
        <v>92</v>
      </c>
      <c r="F182" s="13" t="s">
        <v>751</v>
      </c>
      <c r="G182" s="1" t="s">
        <v>752</v>
      </c>
      <c r="H182" s="1" t="s">
        <v>753</v>
      </c>
      <c r="I182" s="13" t="s">
        <v>50</v>
      </c>
      <c r="J182" s="65">
        <v>45051</v>
      </c>
      <c r="K182" s="65">
        <v>45072</v>
      </c>
      <c r="L182" s="65">
        <v>45071</v>
      </c>
      <c r="M182" s="55" t="s">
        <v>736</v>
      </c>
      <c r="N182" s="13">
        <v>1</v>
      </c>
      <c r="O182" s="32" t="s">
        <v>29</v>
      </c>
      <c r="P182" s="13" t="s">
        <v>746</v>
      </c>
      <c r="Q182" s="28" t="s">
        <v>1005</v>
      </c>
      <c r="R182" s="13" t="s">
        <v>747</v>
      </c>
      <c r="S182" s="40"/>
    </row>
    <row r="183" spans="1:19" ht="87" x14ac:dyDescent="0.25">
      <c r="A183" s="5">
        <f t="shared" si="3"/>
        <v>181</v>
      </c>
      <c r="B183" s="13" t="s">
        <v>50</v>
      </c>
      <c r="C183" s="5" t="s">
        <v>56</v>
      </c>
      <c r="D183" s="13" t="s">
        <v>732</v>
      </c>
      <c r="E183" s="44" t="s">
        <v>99</v>
      </c>
      <c r="F183" s="13" t="s">
        <v>754</v>
      </c>
      <c r="G183" s="1" t="s">
        <v>755</v>
      </c>
      <c r="H183" s="1" t="s">
        <v>756</v>
      </c>
      <c r="I183" s="13" t="s">
        <v>50</v>
      </c>
      <c r="J183" s="65">
        <v>45051</v>
      </c>
      <c r="K183" s="65">
        <v>45072</v>
      </c>
      <c r="L183" s="65">
        <v>45071</v>
      </c>
      <c r="M183" s="55" t="s">
        <v>736</v>
      </c>
      <c r="N183" s="13" t="s">
        <v>32</v>
      </c>
      <c r="O183" s="32" t="s">
        <v>29</v>
      </c>
      <c r="P183" s="13" t="s">
        <v>158</v>
      </c>
      <c r="Q183" s="28" t="s">
        <v>159</v>
      </c>
      <c r="R183" s="13" t="s">
        <v>198</v>
      </c>
      <c r="S183" s="40"/>
    </row>
    <row r="184" spans="1:19" ht="126.5" x14ac:dyDescent="0.25">
      <c r="A184" s="5">
        <f t="shared" si="3"/>
        <v>182</v>
      </c>
      <c r="B184" s="13" t="s">
        <v>218</v>
      </c>
      <c r="C184" s="5" t="s">
        <v>119</v>
      </c>
      <c r="D184" s="13" t="s">
        <v>757</v>
      </c>
      <c r="E184" s="44" t="s">
        <v>24</v>
      </c>
      <c r="F184" s="13" t="s">
        <v>758</v>
      </c>
      <c r="G184" s="1" t="s">
        <v>759</v>
      </c>
      <c r="H184" s="1" t="s">
        <v>760</v>
      </c>
      <c r="I184" s="13" t="s">
        <v>218</v>
      </c>
      <c r="J184" s="65">
        <v>45054</v>
      </c>
      <c r="K184" s="65">
        <v>45057</v>
      </c>
      <c r="L184" s="65">
        <v>45057</v>
      </c>
      <c r="M184" s="55" t="s">
        <v>761</v>
      </c>
      <c r="N184" s="13">
        <v>1</v>
      </c>
      <c r="O184" s="32" t="s">
        <v>29</v>
      </c>
      <c r="P184" s="13" t="s">
        <v>158</v>
      </c>
      <c r="Q184" s="28" t="s">
        <v>159</v>
      </c>
      <c r="R184" s="13" t="s">
        <v>198</v>
      </c>
      <c r="S184" s="40"/>
    </row>
    <row r="185" spans="1:19" ht="41.25" customHeight="1" x14ac:dyDescent="0.25">
      <c r="A185" s="5">
        <f t="shared" si="3"/>
        <v>183</v>
      </c>
      <c r="B185" s="13" t="s">
        <v>218</v>
      </c>
      <c r="C185" s="5" t="s">
        <v>119</v>
      </c>
      <c r="D185" s="13" t="s">
        <v>757</v>
      </c>
      <c r="E185" s="44" t="s">
        <v>34</v>
      </c>
      <c r="F185" s="13" t="s">
        <v>758</v>
      </c>
      <c r="G185" s="1" t="s">
        <v>762</v>
      </c>
      <c r="H185" s="1" t="s">
        <v>763</v>
      </c>
      <c r="I185" s="13" t="s">
        <v>218</v>
      </c>
      <c r="J185" s="65">
        <v>45054</v>
      </c>
      <c r="K185" s="65">
        <v>45057</v>
      </c>
      <c r="L185" s="65">
        <v>45057</v>
      </c>
      <c r="M185" s="55" t="s">
        <v>761</v>
      </c>
      <c r="N185" s="13" t="s">
        <v>32</v>
      </c>
      <c r="O185" s="32" t="s">
        <v>29</v>
      </c>
      <c r="P185" s="13" t="s">
        <v>158</v>
      </c>
      <c r="Q185" s="28" t="s">
        <v>159</v>
      </c>
      <c r="R185" s="13" t="s">
        <v>198</v>
      </c>
      <c r="S185" s="40"/>
    </row>
    <row r="186" spans="1:19" ht="24.75" customHeight="1" x14ac:dyDescent="0.25">
      <c r="A186" s="5">
        <f t="shared" si="3"/>
        <v>184</v>
      </c>
      <c r="B186" s="13" t="s">
        <v>218</v>
      </c>
      <c r="C186" s="5" t="s">
        <v>119</v>
      </c>
      <c r="D186" s="13" t="s">
        <v>757</v>
      </c>
      <c r="E186" s="44" t="s">
        <v>39</v>
      </c>
      <c r="F186" s="13" t="s">
        <v>758</v>
      </c>
      <c r="G186" s="1" t="s">
        <v>764</v>
      </c>
      <c r="H186" s="1" t="s">
        <v>765</v>
      </c>
      <c r="I186" s="13" t="s">
        <v>218</v>
      </c>
      <c r="J186" s="65">
        <v>45054</v>
      </c>
      <c r="K186" s="65">
        <v>45057</v>
      </c>
      <c r="L186" s="65">
        <v>45057</v>
      </c>
      <c r="M186" s="55" t="s">
        <v>761</v>
      </c>
      <c r="N186" s="13">
        <v>1</v>
      </c>
      <c r="O186" s="32" t="s">
        <v>29</v>
      </c>
      <c r="P186" s="13" t="s">
        <v>496</v>
      </c>
      <c r="Q186" s="28" t="s">
        <v>1099</v>
      </c>
      <c r="R186" s="13" t="s">
        <v>188</v>
      </c>
      <c r="S186" s="40"/>
    </row>
    <row r="187" spans="1:19" ht="103.5" x14ac:dyDescent="0.25">
      <c r="A187" s="5">
        <f t="shared" si="3"/>
        <v>185</v>
      </c>
      <c r="B187" s="13" t="s">
        <v>218</v>
      </c>
      <c r="C187" s="5" t="s">
        <v>119</v>
      </c>
      <c r="D187" s="13" t="s">
        <v>757</v>
      </c>
      <c r="E187" s="44" t="s">
        <v>45</v>
      </c>
      <c r="F187" s="13" t="s">
        <v>758</v>
      </c>
      <c r="G187" s="1" t="s">
        <v>766</v>
      </c>
      <c r="H187" s="1" t="s">
        <v>767</v>
      </c>
      <c r="I187" s="13" t="s">
        <v>218</v>
      </c>
      <c r="J187" s="65">
        <v>45054</v>
      </c>
      <c r="K187" s="65">
        <v>45057</v>
      </c>
      <c r="L187" s="65">
        <v>45057</v>
      </c>
      <c r="M187" s="55" t="s">
        <v>761</v>
      </c>
      <c r="N187" s="13" t="s">
        <v>32</v>
      </c>
      <c r="O187" s="32" t="s">
        <v>29</v>
      </c>
      <c r="P187" s="13" t="s">
        <v>746</v>
      </c>
      <c r="Q187" s="28" t="s">
        <v>1005</v>
      </c>
      <c r="R187" s="13" t="s">
        <v>768</v>
      </c>
      <c r="S187" s="40"/>
    </row>
    <row r="188" spans="1:19" ht="80.5" x14ac:dyDescent="0.25">
      <c r="A188" s="5">
        <f t="shared" si="3"/>
        <v>186</v>
      </c>
      <c r="B188" s="13" t="s">
        <v>380</v>
      </c>
      <c r="C188" s="27" t="s">
        <v>56</v>
      </c>
      <c r="D188" s="13" t="s">
        <v>769</v>
      </c>
      <c r="E188" s="44" t="s">
        <v>24</v>
      </c>
      <c r="F188" s="13" t="s">
        <v>770</v>
      </c>
      <c r="G188" s="1" t="s">
        <v>771</v>
      </c>
      <c r="H188" s="1" t="s">
        <v>772</v>
      </c>
      <c r="I188" s="13" t="s">
        <v>380</v>
      </c>
      <c r="J188" s="65">
        <v>45054</v>
      </c>
      <c r="K188" s="65">
        <v>45057</v>
      </c>
      <c r="L188" s="65">
        <v>45057</v>
      </c>
      <c r="M188" s="55" t="s">
        <v>773</v>
      </c>
      <c r="N188" s="13" t="s">
        <v>32</v>
      </c>
      <c r="O188" s="32" t="s">
        <v>29</v>
      </c>
      <c r="P188" s="13" t="s">
        <v>175</v>
      </c>
      <c r="Q188" s="28" t="s">
        <v>176</v>
      </c>
      <c r="R188" s="13" t="s">
        <v>177</v>
      </c>
      <c r="S188" s="40"/>
    </row>
    <row r="189" spans="1:19" ht="184" x14ac:dyDescent="0.25">
      <c r="A189" s="5">
        <f t="shared" si="3"/>
        <v>187</v>
      </c>
      <c r="B189" s="13" t="s">
        <v>380</v>
      </c>
      <c r="C189" s="27" t="s">
        <v>56</v>
      </c>
      <c r="D189" s="13" t="s">
        <v>769</v>
      </c>
      <c r="E189" s="44" t="s">
        <v>34</v>
      </c>
      <c r="F189" s="13" t="s">
        <v>774</v>
      </c>
      <c r="G189" s="1" t="s">
        <v>775</v>
      </c>
      <c r="H189" s="1" t="s">
        <v>776</v>
      </c>
      <c r="I189" s="13" t="s">
        <v>380</v>
      </c>
      <c r="J189" s="65">
        <v>45054</v>
      </c>
      <c r="K189" s="65">
        <v>45057</v>
      </c>
      <c r="L189" s="65">
        <v>45057</v>
      </c>
      <c r="M189" s="55" t="s">
        <v>773</v>
      </c>
      <c r="N189" s="13">
        <v>1</v>
      </c>
      <c r="O189" s="57" t="s">
        <v>33</v>
      </c>
      <c r="P189" s="13" t="s">
        <v>143</v>
      </c>
      <c r="Q189" s="28" t="s">
        <v>144</v>
      </c>
      <c r="R189" s="13" t="s">
        <v>319</v>
      </c>
      <c r="S189" s="40" t="s">
        <v>710</v>
      </c>
    </row>
    <row r="190" spans="1:19" ht="218.5" x14ac:dyDescent="0.25">
      <c r="A190" s="5">
        <f t="shared" si="3"/>
        <v>188</v>
      </c>
      <c r="B190" s="13" t="s">
        <v>380</v>
      </c>
      <c r="C190" s="27" t="s">
        <v>56</v>
      </c>
      <c r="D190" s="13" t="s">
        <v>769</v>
      </c>
      <c r="E190" s="44" t="s">
        <v>39</v>
      </c>
      <c r="F190" s="13" t="s">
        <v>777</v>
      </c>
      <c r="G190" s="1" t="s">
        <v>778</v>
      </c>
      <c r="H190" s="1" t="s">
        <v>779</v>
      </c>
      <c r="I190" s="13" t="s">
        <v>380</v>
      </c>
      <c r="J190" s="65">
        <v>45054</v>
      </c>
      <c r="K190" s="65">
        <v>45057</v>
      </c>
      <c r="L190" s="65">
        <v>45057</v>
      </c>
      <c r="M190" s="55" t="s">
        <v>773</v>
      </c>
      <c r="N190" s="13">
        <v>7</v>
      </c>
      <c r="O190" s="13" t="s">
        <v>29</v>
      </c>
      <c r="P190" s="13" t="s">
        <v>746</v>
      </c>
      <c r="Q190" s="28" t="s">
        <v>1005</v>
      </c>
      <c r="R190" s="13" t="s">
        <v>780</v>
      </c>
      <c r="S190" s="40"/>
    </row>
    <row r="191" spans="1:19" ht="80.5" x14ac:dyDescent="0.25">
      <c r="A191" s="5">
        <f t="shared" si="3"/>
        <v>189</v>
      </c>
      <c r="B191" s="13" t="s">
        <v>380</v>
      </c>
      <c r="C191" s="27" t="s">
        <v>56</v>
      </c>
      <c r="D191" s="13" t="s">
        <v>769</v>
      </c>
      <c r="E191" s="44" t="s">
        <v>45</v>
      </c>
      <c r="F191" s="13" t="s">
        <v>781</v>
      </c>
      <c r="G191" s="1" t="s">
        <v>782</v>
      </c>
      <c r="H191" s="1" t="s">
        <v>783</v>
      </c>
      <c r="I191" s="13" t="s">
        <v>380</v>
      </c>
      <c r="J191" s="65">
        <v>45054</v>
      </c>
      <c r="K191" s="65">
        <v>45057</v>
      </c>
      <c r="L191" s="65">
        <v>45057</v>
      </c>
      <c r="M191" s="55" t="s">
        <v>773</v>
      </c>
      <c r="N191" s="13" t="s">
        <v>32</v>
      </c>
      <c r="O191" s="13" t="s">
        <v>29</v>
      </c>
      <c r="P191" s="13" t="s">
        <v>746</v>
      </c>
      <c r="Q191" s="28" t="s">
        <v>1005</v>
      </c>
      <c r="R191" s="13" t="s">
        <v>780</v>
      </c>
      <c r="S191" s="40"/>
    </row>
    <row r="192" spans="1:19" ht="379.5" x14ac:dyDescent="0.25">
      <c r="A192" s="5">
        <f t="shared" si="3"/>
        <v>190</v>
      </c>
      <c r="B192" s="13" t="s">
        <v>380</v>
      </c>
      <c r="C192" s="27" t="s">
        <v>56</v>
      </c>
      <c r="D192" s="13" t="s">
        <v>769</v>
      </c>
      <c r="E192" s="44" t="s">
        <v>92</v>
      </c>
      <c r="F192" s="13" t="s">
        <v>784</v>
      </c>
      <c r="G192" s="1" t="s">
        <v>785</v>
      </c>
      <c r="H192" s="1" t="s">
        <v>786</v>
      </c>
      <c r="I192" s="13" t="s">
        <v>380</v>
      </c>
      <c r="J192" s="65">
        <v>45054</v>
      </c>
      <c r="K192" s="65">
        <v>45057</v>
      </c>
      <c r="L192" s="65">
        <v>45057</v>
      </c>
      <c r="M192" s="55" t="s">
        <v>773</v>
      </c>
      <c r="N192" s="13">
        <v>2</v>
      </c>
      <c r="O192" s="13" t="s">
        <v>29</v>
      </c>
      <c r="P192" s="13" t="s">
        <v>96</v>
      </c>
      <c r="Q192" s="28" t="s">
        <v>97</v>
      </c>
      <c r="R192" s="13" t="s">
        <v>348</v>
      </c>
      <c r="S192" s="40"/>
    </row>
    <row r="193" spans="1:19" ht="287.5" x14ac:dyDescent="0.25">
      <c r="A193" s="5">
        <f t="shared" si="3"/>
        <v>191</v>
      </c>
      <c r="B193" s="13" t="s">
        <v>380</v>
      </c>
      <c r="C193" s="27" t="s">
        <v>56</v>
      </c>
      <c r="D193" s="13" t="s">
        <v>769</v>
      </c>
      <c r="E193" s="44" t="s">
        <v>99</v>
      </c>
      <c r="F193" s="13" t="s">
        <v>787</v>
      </c>
      <c r="G193" s="1" t="s">
        <v>788</v>
      </c>
      <c r="H193" s="1" t="s">
        <v>789</v>
      </c>
      <c r="I193" s="13" t="s">
        <v>380</v>
      </c>
      <c r="J193" s="65">
        <v>45054</v>
      </c>
      <c r="K193" s="65">
        <v>45057</v>
      </c>
      <c r="L193" s="65">
        <v>45057</v>
      </c>
      <c r="M193" s="55" t="s">
        <v>773</v>
      </c>
      <c r="N193" s="13" t="s">
        <v>32</v>
      </c>
      <c r="O193" s="13" t="s">
        <v>29</v>
      </c>
      <c r="P193" s="13" t="s">
        <v>143</v>
      </c>
      <c r="Q193" s="28" t="s">
        <v>144</v>
      </c>
      <c r="R193" s="13" t="s">
        <v>790</v>
      </c>
      <c r="S193" s="40"/>
    </row>
    <row r="194" spans="1:19" ht="409.5" customHeight="1" x14ac:dyDescent="0.25">
      <c r="A194" s="5">
        <f t="shared" si="3"/>
        <v>192</v>
      </c>
      <c r="B194" s="13" t="s">
        <v>380</v>
      </c>
      <c r="C194" s="27" t="s">
        <v>56</v>
      </c>
      <c r="D194" s="13" t="s">
        <v>769</v>
      </c>
      <c r="E194" s="44" t="s">
        <v>103</v>
      </c>
      <c r="F194" s="13" t="s">
        <v>791</v>
      </c>
      <c r="G194" s="33" t="s">
        <v>792</v>
      </c>
      <c r="H194" s="1" t="s">
        <v>793</v>
      </c>
      <c r="I194" s="13" t="s">
        <v>380</v>
      </c>
      <c r="J194" s="65">
        <v>45054</v>
      </c>
      <c r="K194" s="65">
        <v>45057</v>
      </c>
      <c r="L194" s="65">
        <v>45057</v>
      </c>
      <c r="M194" s="55" t="s">
        <v>773</v>
      </c>
      <c r="N194" s="13">
        <v>2</v>
      </c>
      <c r="O194" s="13" t="s">
        <v>29</v>
      </c>
      <c r="P194" s="13" t="s">
        <v>386</v>
      </c>
      <c r="Q194" s="28" t="s">
        <v>497</v>
      </c>
      <c r="R194" s="13" t="s">
        <v>188</v>
      </c>
      <c r="S194" s="40"/>
    </row>
    <row r="195" spans="1:19" ht="184" x14ac:dyDescent="0.25">
      <c r="A195" s="5">
        <f t="shared" si="3"/>
        <v>193</v>
      </c>
      <c r="B195" s="13" t="s">
        <v>380</v>
      </c>
      <c r="C195" s="27" t="s">
        <v>56</v>
      </c>
      <c r="D195" s="13" t="s">
        <v>769</v>
      </c>
      <c r="E195" s="44" t="s">
        <v>107</v>
      </c>
      <c r="F195" s="13" t="s">
        <v>794</v>
      </c>
      <c r="G195" s="1" t="s">
        <v>795</v>
      </c>
      <c r="H195" s="1" t="s">
        <v>796</v>
      </c>
      <c r="I195" s="13" t="s">
        <v>380</v>
      </c>
      <c r="J195" s="65">
        <v>45054</v>
      </c>
      <c r="K195" s="65">
        <v>45057</v>
      </c>
      <c r="L195" s="65">
        <v>45057</v>
      </c>
      <c r="M195" s="55" t="s">
        <v>773</v>
      </c>
      <c r="N195" s="13">
        <v>2</v>
      </c>
      <c r="O195" s="13" t="s">
        <v>29</v>
      </c>
      <c r="P195" s="13" t="s">
        <v>143</v>
      </c>
      <c r="Q195" s="28" t="s">
        <v>144</v>
      </c>
      <c r="R195" s="13" t="s">
        <v>145</v>
      </c>
      <c r="S195" s="40"/>
    </row>
    <row r="196" spans="1:19" ht="149.5" x14ac:dyDescent="0.25">
      <c r="A196" s="5">
        <f t="shared" si="3"/>
        <v>194</v>
      </c>
      <c r="B196" s="13" t="s">
        <v>380</v>
      </c>
      <c r="C196" s="27" t="s">
        <v>56</v>
      </c>
      <c r="D196" s="13" t="s">
        <v>769</v>
      </c>
      <c r="E196" s="44" t="s">
        <v>111</v>
      </c>
      <c r="F196" s="13" t="s">
        <v>797</v>
      </c>
      <c r="G196" s="1" t="s">
        <v>798</v>
      </c>
      <c r="H196" s="1" t="s">
        <v>799</v>
      </c>
      <c r="I196" s="13" t="s">
        <v>380</v>
      </c>
      <c r="J196" s="65">
        <v>45054</v>
      </c>
      <c r="K196" s="65">
        <v>45057</v>
      </c>
      <c r="L196" s="65">
        <v>45057</v>
      </c>
      <c r="M196" s="55" t="s">
        <v>773</v>
      </c>
      <c r="N196" s="13" t="s">
        <v>32</v>
      </c>
      <c r="O196" s="13" t="s">
        <v>29</v>
      </c>
      <c r="P196" s="13" t="s">
        <v>175</v>
      </c>
      <c r="Q196" s="28" t="s">
        <v>176</v>
      </c>
      <c r="R196" s="13" t="s">
        <v>323</v>
      </c>
      <c r="S196" s="40"/>
    </row>
    <row r="197" spans="1:19" ht="72.5" x14ac:dyDescent="0.25">
      <c r="A197" s="5">
        <f t="shared" si="3"/>
        <v>195</v>
      </c>
      <c r="B197" s="13" t="s">
        <v>380</v>
      </c>
      <c r="C197" s="27" t="s">
        <v>56</v>
      </c>
      <c r="D197" s="13" t="s">
        <v>769</v>
      </c>
      <c r="E197" s="44" t="s">
        <v>115</v>
      </c>
      <c r="F197" s="13" t="s">
        <v>800</v>
      </c>
      <c r="G197" s="1" t="s">
        <v>801</v>
      </c>
      <c r="H197" s="1" t="s">
        <v>802</v>
      </c>
      <c r="I197" s="13" t="s">
        <v>380</v>
      </c>
      <c r="J197" s="65">
        <v>45054</v>
      </c>
      <c r="K197" s="65">
        <v>45057</v>
      </c>
      <c r="L197" s="65">
        <v>45057</v>
      </c>
      <c r="M197" s="55" t="s">
        <v>773</v>
      </c>
      <c r="N197" s="13">
        <v>1</v>
      </c>
      <c r="O197" s="13" t="s">
        <v>29</v>
      </c>
      <c r="P197" s="13" t="s">
        <v>96</v>
      </c>
      <c r="Q197" s="28" t="s">
        <v>97</v>
      </c>
      <c r="R197" s="13" t="s">
        <v>348</v>
      </c>
      <c r="S197" s="40"/>
    </row>
    <row r="198" spans="1:19" ht="115" x14ac:dyDescent="0.25">
      <c r="A198" s="5">
        <f t="shared" si="3"/>
        <v>196</v>
      </c>
      <c r="B198" s="13" t="s">
        <v>380</v>
      </c>
      <c r="C198" s="27" t="s">
        <v>56</v>
      </c>
      <c r="D198" s="13" t="s">
        <v>769</v>
      </c>
      <c r="E198" s="44" t="s">
        <v>265</v>
      </c>
      <c r="F198" s="13" t="s">
        <v>803</v>
      </c>
      <c r="G198" s="1" t="s">
        <v>804</v>
      </c>
      <c r="H198" s="1" t="s">
        <v>805</v>
      </c>
      <c r="I198" s="13" t="s">
        <v>380</v>
      </c>
      <c r="J198" s="65">
        <v>45054</v>
      </c>
      <c r="K198" s="65">
        <v>45057</v>
      </c>
      <c r="L198" s="65">
        <v>45057</v>
      </c>
      <c r="M198" s="55" t="s">
        <v>773</v>
      </c>
      <c r="N198" s="13">
        <v>4</v>
      </c>
      <c r="O198" s="13" t="s">
        <v>29</v>
      </c>
      <c r="P198" s="13" t="s">
        <v>143</v>
      </c>
      <c r="Q198" s="28" t="s">
        <v>144</v>
      </c>
      <c r="R198" s="13" t="s">
        <v>188</v>
      </c>
      <c r="S198" s="40"/>
    </row>
    <row r="199" spans="1:19" ht="207" x14ac:dyDescent="0.25">
      <c r="A199" s="5">
        <f t="shared" si="3"/>
        <v>197</v>
      </c>
      <c r="B199" s="13" t="s">
        <v>507</v>
      </c>
      <c r="C199" s="13" t="s">
        <v>169</v>
      </c>
      <c r="D199" s="13" t="s">
        <v>806</v>
      </c>
      <c r="E199" s="44" t="s">
        <v>24</v>
      </c>
      <c r="F199" s="13" t="s">
        <v>807</v>
      </c>
      <c r="G199" s="1" t="s">
        <v>808</v>
      </c>
      <c r="H199" s="1" t="s">
        <v>809</v>
      </c>
      <c r="I199" s="13" t="s">
        <v>507</v>
      </c>
      <c r="J199" s="65">
        <v>45057</v>
      </c>
      <c r="K199" s="65">
        <v>45062</v>
      </c>
      <c r="L199" s="65">
        <v>45062</v>
      </c>
      <c r="M199" s="55" t="s">
        <v>810</v>
      </c>
      <c r="N199" s="13">
        <v>1</v>
      </c>
      <c r="O199" s="13" t="s">
        <v>29</v>
      </c>
      <c r="P199" s="13" t="s">
        <v>158</v>
      </c>
      <c r="Q199" s="28" t="s">
        <v>159</v>
      </c>
      <c r="R199" s="13" t="s">
        <v>198</v>
      </c>
      <c r="S199" s="40"/>
    </row>
    <row r="200" spans="1:19" ht="207" x14ac:dyDescent="0.25">
      <c r="A200" s="5">
        <f t="shared" si="3"/>
        <v>198</v>
      </c>
      <c r="B200" s="13" t="s">
        <v>507</v>
      </c>
      <c r="C200" s="13" t="s">
        <v>169</v>
      </c>
      <c r="D200" s="13" t="s">
        <v>806</v>
      </c>
      <c r="E200" s="44" t="s">
        <v>34</v>
      </c>
      <c r="F200" s="13" t="s">
        <v>811</v>
      </c>
      <c r="G200" s="1" t="s">
        <v>812</v>
      </c>
      <c r="H200" s="1" t="s">
        <v>813</v>
      </c>
      <c r="I200" s="13" t="s">
        <v>507</v>
      </c>
      <c r="J200" s="65">
        <v>45057</v>
      </c>
      <c r="K200" s="65">
        <v>45062</v>
      </c>
      <c r="L200" s="65">
        <v>45062</v>
      </c>
      <c r="M200" s="55" t="s">
        <v>810</v>
      </c>
      <c r="N200" s="13" t="s">
        <v>32</v>
      </c>
      <c r="O200" s="13" t="s">
        <v>29</v>
      </c>
      <c r="P200" s="13" t="s">
        <v>158</v>
      </c>
      <c r="Q200" s="28" t="s">
        <v>159</v>
      </c>
      <c r="R200" s="13" t="s">
        <v>198</v>
      </c>
      <c r="S200" s="40"/>
    </row>
    <row r="201" spans="1:19" ht="214.5" customHeight="1" x14ac:dyDescent="0.25">
      <c r="A201" s="5">
        <f t="shared" si="3"/>
        <v>199</v>
      </c>
      <c r="B201" s="13" t="s">
        <v>212</v>
      </c>
      <c r="C201" s="5" t="s">
        <v>56</v>
      </c>
      <c r="D201" s="13" t="s">
        <v>814</v>
      </c>
      <c r="E201" s="44" t="s">
        <v>24</v>
      </c>
      <c r="F201" s="13" t="s">
        <v>815</v>
      </c>
      <c r="G201" s="1" t="s">
        <v>816</v>
      </c>
      <c r="H201" s="1" t="s">
        <v>817</v>
      </c>
      <c r="I201" s="13" t="s">
        <v>212</v>
      </c>
      <c r="J201" s="65">
        <v>45057</v>
      </c>
      <c r="K201" s="65">
        <v>45062</v>
      </c>
      <c r="L201" s="65">
        <v>45062</v>
      </c>
      <c r="M201" s="55" t="s">
        <v>818</v>
      </c>
      <c r="N201" s="13" t="s">
        <v>32</v>
      </c>
      <c r="O201" s="13" t="s">
        <v>29</v>
      </c>
      <c r="P201" s="13" t="s">
        <v>175</v>
      </c>
      <c r="Q201" s="28" t="s">
        <v>176</v>
      </c>
      <c r="R201" s="13" t="s">
        <v>252</v>
      </c>
      <c r="S201" s="40"/>
    </row>
    <row r="202" spans="1:19" ht="72.5" x14ac:dyDescent="0.25">
      <c r="A202" s="5">
        <f t="shared" si="3"/>
        <v>200</v>
      </c>
      <c r="B202" s="13" t="s">
        <v>212</v>
      </c>
      <c r="C202" s="5" t="s">
        <v>56</v>
      </c>
      <c r="D202" s="13" t="s">
        <v>814</v>
      </c>
      <c r="E202" s="44" t="s">
        <v>34</v>
      </c>
      <c r="F202" s="13" t="s">
        <v>819</v>
      </c>
      <c r="G202" s="1" t="s">
        <v>820</v>
      </c>
      <c r="H202" s="1" t="s">
        <v>821</v>
      </c>
      <c r="I202" s="13" t="s">
        <v>212</v>
      </c>
      <c r="J202" s="65">
        <v>45057</v>
      </c>
      <c r="K202" s="65">
        <v>45062</v>
      </c>
      <c r="L202" s="65">
        <v>45062</v>
      </c>
      <c r="M202" s="55" t="s">
        <v>818</v>
      </c>
      <c r="N202" s="13" t="s">
        <v>32</v>
      </c>
      <c r="O202" s="13" t="s">
        <v>29</v>
      </c>
      <c r="P202" s="13" t="s">
        <v>175</v>
      </c>
      <c r="Q202" s="28" t="s">
        <v>176</v>
      </c>
      <c r="R202" s="13" t="s">
        <v>252</v>
      </c>
      <c r="S202" s="40"/>
    </row>
    <row r="203" spans="1:19" ht="72.5" x14ac:dyDescent="0.25">
      <c r="A203" s="5">
        <f t="shared" si="3"/>
        <v>201</v>
      </c>
      <c r="B203" s="13" t="s">
        <v>212</v>
      </c>
      <c r="C203" s="5" t="s">
        <v>56</v>
      </c>
      <c r="D203" s="13" t="s">
        <v>814</v>
      </c>
      <c r="E203" s="44" t="s">
        <v>39</v>
      </c>
      <c r="F203" s="13" t="s">
        <v>822</v>
      </c>
      <c r="G203" s="1" t="s">
        <v>823</v>
      </c>
      <c r="H203" s="1" t="s">
        <v>824</v>
      </c>
      <c r="I203" s="13" t="s">
        <v>212</v>
      </c>
      <c r="J203" s="65">
        <v>45057</v>
      </c>
      <c r="K203" s="65">
        <v>45062</v>
      </c>
      <c r="L203" s="65">
        <v>45062</v>
      </c>
      <c r="M203" s="55" t="s">
        <v>818</v>
      </c>
      <c r="N203" s="13" t="s">
        <v>32</v>
      </c>
      <c r="O203" s="13" t="s">
        <v>29</v>
      </c>
      <c r="P203" s="13" t="s">
        <v>175</v>
      </c>
      <c r="Q203" s="28" t="s">
        <v>176</v>
      </c>
      <c r="R203" s="13" t="s">
        <v>825</v>
      </c>
      <c r="S203" s="40"/>
    </row>
    <row r="204" spans="1:19" ht="72.5" x14ac:dyDescent="0.25">
      <c r="A204" s="5">
        <f t="shared" si="3"/>
        <v>202</v>
      </c>
      <c r="B204" s="13" t="s">
        <v>212</v>
      </c>
      <c r="C204" s="5" t="s">
        <v>56</v>
      </c>
      <c r="D204" s="13" t="s">
        <v>814</v>
      </c>
      <c r="E204" s="44" t="s">
        <v>45</v>
      </c>
      <c r="F204" s="13" t="s">
        <v>826</v>
      </c>
      <c r="G204" s="1" t="s">
        <v>827</v>
      </c>
      <c r="H204" s="1" t="s">
        <v>828</v>
      </c>
      <c r="I204" s="13" t="s">
        <v>212</v>
      </c>
      <c r="J204" s="65">
        <v>45057</v>
      </c>
      <c r="K204" s="65">
        <v>45062</v>
      </c>
      <c r="L204" s="65">
        <v>45062</v>
      </c>
      <c r="M204" s="55" t="s">
        <v>818</v>
      </c>
      <c r="N204" s="13" t="s">
        <v>32</v>
      </c>
      <c r="O204" s="13" t="s">
        <v>29</v>
      </c>
      <c r="P204" s="13" t="s">
        <v>175</v>
      </c>
      <c r="Q204" s="28" t="s">
        <v>176</v>
      </c>
      <c r="R204" s="13" t="s">
        <v>825</v>
      </c>
      <c r="S204" s="40"/>
    </row>
    <row r="205" spans="1:19" ht="195.5" x14ac:dyDescent="0.25">
      <c r="A205" s="5">
        <f t="shared" si="3"/>
        <v>203</v>
      </c>
      <c r="B205" s="13" t="s">
        <v>212</v>
      </c>
      <c r="C205" s="5" t="s">
        <v>56</v>
      </c>
      <c r="D205" s="13" t="s">
        <v>814</v>
      </c>
      <c r="E205" s="44" t="s">
        <v>92</v>
      </c>
      <c r="F205" s="13" t="s">
        <v>829</v>
      </c>
      <c r="G205" s="1" t="s">
        <v>830</v>
      </c>
      <c r="H205" s="1" t="s">
        <v>831</v>
      </c>
      <c r="I205" s="13" t="s">
        <v>212</v>
      </c>
      <c r="J205" s="65">
        <v>45057</v>
      </c>
      <c r="K205" s="65">
        <v>45062</v>
      </c>
      <c r="L205" s="65">
        <v>45062</v>
      </c>
      <c r="M205" s="55" t="s">
        <v>818</v>
      </c>
      <c r="N205" s="13" t="s">
        <v>32</v>
      </c>
      <c r="O205" s="13" t="s">
        <v>29</v>
      </c>
      <c r="P205" s="13" t="s">
        <v>175</v>
      </c>
      <c r="Q205" s="28" t="s">
        <v>176</v>
      </c>
      <c r="R205" s="13" t="s">
        <v>825</v>
      </c>
      <c r="S205" s="40"/>
    </row>
    <row r="206" spans="1:19" ht="409.5" x14ac:dyDescent="0.25">
      <c r="A206" s="5">
        <f t="shared" si="3"/>
        <v>204</v>
      </c>
      <c r="B206" s="13" t="s">
        <v>380</v>
      </c>
      <c r="C206" s="13" t="s">
        <v>73</v>
      </c>
      <c r="D206" s="13" t="s">
        <v>832</v>
      </c>
      <c r="E206" s="44" t="s">
        <v>24</v>
      </c>
      <c r="F206" s="13" t="s">
        <v>833</v>
      </c>
      <c r="G206" s="1" t="s">
        <v>834</v>
      </c>
      <c r="H206" s="1" t="s">
        <v>835</v>
      </c>
      <c r="I206" s="13" t="s">
        <v>380</v>
      </c>
      <c r="J206" s="65">
        <v>45057</v>
      </c>
      <c r="K206" s="65">
        <v>45062</v>
      </c>
      <c r="L206" s="65">
        <v>45062</v>
      </c>
      <c r="M206" s="55" t="s">
        <v>836</v>
      </c>
      <c r="N206" s="13" t="s">
        <v>32</v>
      </c>
      <c r="O206" s="13" t="s">
        <v>29</v>
      </c>
      <c r="P206" s="13" t="s">
        <v>96</v>
      </c>
      <c r="Q206" s="28" t="s">
        <v>97</v>
      </c>
      <c r="R206" s="13" t="s">
        <v>837</v>
      </c>
      <c r="S206" s="40"/>
    </row>
    <row r="207" spans="1:19" ht="409.5" x14ac:dyDescent="0.25">
      <c r="A207" s="5">
        <f t="shared" ref="A207:A221" si="4">A206+1</f>
        <v>205</v>
      </c>
      <c r="B207" s="13" t="s">
        <v>380</v>
      </c>
      <c r="C207" s="13" t="s">
        <v>73</v>
      </c>
      <c r="D207" s="13" t="s">
        <v>832</v>
      </c>
      <c r="E207" s="44" t="s">
        <v>34</v>
      </c>
      <c r="F207" s="13" t="s">
        <v>838</v>
      </c>
      <c r="G207" s="1" t="s">
        <v>839</v>
      </c>
      <c r="H207" s="1" t="s">
        <v>840</v>
      </c>
      <c r="I207" s="13" t="s">
        <v>380</v>
      </c>
      <c r="J207" s="65">
        <v>45057</v>
      </c>
      <c r="K207" s="65">
        <v>45062</v>
      </c>
      <c r="L207" s="65">
        <v>45062</v>
      </c>
      <c r="M207" s="55" t="s">
        <v>836</v>
      </c>
      <c r="N207" s="13">
        <v>1</v>
      </c>
      <c r="O207" s="13" t="s">
        <v>29</v>
      </c>
      <c r="P207" s="13" t="s">
        <v>158</v>
      </c>
      <c r="Q207" s="28" t="s">
        <v>159</v>
      </c>
      <c r="R207" s="13" t="s">
        <v>198</v>
      </c>
      <c r="S207" s="40"/>
    </row>
    <row r="208" spans="1:19" ht="250.5" customHeight="1" x14ac:dyDescent="0.25">
      <c r="A208" s="5">
        <f t="shared" si="4"/>
        <v>206</v>
      </c>
      <c r="B208" s="13" t="s">
        <v>380</v>
      </c>
      <c r="C208" s="13" t="s">
        <v>73</v>
      </c>
      <c r="D208" s="13" t="s">
        <v>832</v>
      </c>
      <c r="E208" s="44" t="s">
        <v>39</v>
      </c>
      <c r="F208" s="13" t="s">
        <v>841</v>
      </c>
      <c r="G208" s="1" t="s">
        <v>842</v>
      </c>
      <c r="H208" s="1" t="s">
        <v>843</v>
      </c>
      <c r="I208" s="13" t="s">
        <v>380</v>
      </c>
      <c r="J208" s="65">
        <v>45057</v>
      </c>
      <c r="K208" s="65">
        <v>45062</v>
      </c>
      <c r="L208" s="65">
        <v>45062</v>
      </c>
      <c r="M208" s="55" t="s">
        <v>836</v>
      </c>
      <c r="N208" s="13" t="s">
        <v>32</v>
      </c>
      <c r="O208" s="13" t="s">
        <v>29</v>
      </c>
      <c r="P208" s="13" t="s">
        <v>158</v>
      </c>
      <c r="Q208" s="28" t="s">
        <v>159</v>
      </c>
      <c r="R208" s="13" t="s">
        <v>198</v>
      </c>
      <c r="S208" s="40"/>
    </row>
    <row r="209" spans="1:19" ht="253" x14ac:dyDescent="0.25">
      <c r="A209" s="5">
        <f t="shared" si="4"/>
        <v>207</v>
      </c>
      <c r="B209" s="13" t="s">
        <v>380</v>
      </c>
      <c r="C209" s="13" t="s">
        <v>73</v>
      </c>
      <c r="D209" s="13" t="s">
        <v>832</v>
      </c>
      <c r="E209" s="44" t="s">
        <v>844</v>
      </c>
      <c r="F209" s="13" t="s">
        <v>845</v>
      </c>
      <c r="G209" s="1" t="s">
        <v>846</v>
      </c>
      <c r="H209" s="1" t="s">
        <v>847</v>
      </c>
      <c r="I209" s="13" t="s">
        <v>380</v>
      </c>
      <c r="J209" s="65">
        <v>45057</v>
      </c>
      <c r="K209" s="65">
        <v>45062</v>
      </c>
      <c r="L209" s="65">
        <v>45062</v>
      </c>
      <c r="M209" s="55" t="s">
        <v>836</v>
      </c>
      <c r="N209" s="13" t="s">
        <v>32</v>
      </c>
      <c r="O209" s="13" t="s">
        <v>29</v>
      </c>
      <c r="P209" s="13" t="s">
        <v>158</v>
      </c>
      <c r="Q209" s="28" t="s">
        <v>159</v>
      </c>
      <c r="R209" s="13" t="s">
        <v>198</v>
      </c>
      <c r="S209" s="40"/>
    </row>
    <row r="210" spans="1:19" ht="149.5" x14ac:dyDescent="0.25">
      <c r="A210" s="5">
        <f t="shared" si="4"/>
        <v>208</v>
      </c>
      <c r="B210" s="13" t="s">
        <v>380</v>
      </c>
      <c r="C210" s="13" t="s">
        <v>119</v>
      </c>
      <c r="D210" s="13" t="s">
        <v>832</v>
      </c>
      <c r="E210" s="44" t="s">
        <v>848</v>
      </c>
      <c r="F210" s="13" t="s">
        <v>849</v>
      </c>
      <c r="G210" s="1" t="s">
        <v>850</v>
      </c>
      <c r="H210" s="1" t="s">
        <v>851</v>
      </c>
      <c r="I210" s="13" t="s">
        <v>380</v>
      </c>
      <c r="J210" s="65">
        <v>45057</v>
      </c>
      <c r="K210" s="65">
        <v>45062</v>
      </c>
      <c r="L210" s="65">
        <v>45062</v>
      </c>
      <c r="M210" s="55" t="s">
        <v>836</v>
      </c>
      <c r="N210" s="13" t="s">
        <v>32</v>
      </c>
      <c r="O210" s="13" t="s">
        <v>29</v>
      </c>
      <c r="P210" s="13" t="s">
        <v>158</v>
      </c>
      <c r="Q210" s="28" t="s">
        <v>159</v>
      </c>
      <c r="R210" s="13" t="s">
        <v>198</v>
      </c>
      <c r="S210" s="40"/>
    </row>
    <row r="211" spans="1:19" ht="115" x14ac:dyDescent="0.25">
      <c r="A211" s="5">
        <f t="shared" si="4"/>
        <v>209</v>
      </c>
      <c r="B211" s="13" t="s">
        <v>380</v>
      </c>
      <c r="C211" s="13" t="s">
        <v>73</v>
      </c>
      <c r="D211" s="13" t="s">
        <v>832</v>
      </c>
      <c r="E211" s="44" t="s">
        <v>92</v>
      </c>
      <c r="F211" s="13" t="s">
        <v>852</v>
      </c>
      <c r="G211" s="1" t="s">
        <v>853</v>
      </c>
      <c r="H211" s="1" t="s">
        <v>854</v>
      </c>
      <c r="I211" s="13" t="s">
        <v>380</v>
      </c>
      <c r="J211" s="65">
        <v>45057</v>
      </c>
      <c r="K211" s="65">
        <v>45062</v>
      </c>
      <c r="L211" s="65">
        <v>45062</v>
      </c>
      <c r="M211" s="55" t="s">
        <v>836</v>
      </c>
      <c r="N211" s="13" t="s">
        <v>32</v>
      </c>
      <c r="O211" s="13" t="s">
        <v>29</v>
      </c>
      <c r="P211" s="13" t="s">
        <v>158</v>
      </c>
      <c r="Q211" s="28" t="s">
        <v>159</v>
      </c>
      <c r="R211" s="13" t="s">
        <v>198</v>
      </c>
      <c r="S211" s="40"/>
    </row>
    <row r="212" spans="1:19" ht="409.5" x14ac:dyDescent="0.25">
      <c r="A212" s="5">
        <f t="shared" si="4"/>
        <v>210</v>
      </c>
      <c r="B212" s="13" t="s">
        <v>380</v>
      </c>
      <c r="C212" s="13" t="s">
        <v>73</v>
      </c>
      <c r="D212" s="13" t="s">
        <v>832</v>
      </c>
      <c r="E212" s="44" t="s">
        <v>99</v>
      </c>
      <c r="F212" s="13" t="s">
        <v>855</v>
      </c>
      <c r="G212" s="1" t="s">
        <v>856</v>
      </c>
      <c r="H212" s="1" t="s">
        <v>857</v>
      </c>
      <c r="I212" s="13" t="s">
        <v>380</v>
      </c>
      <c r="J212" s="65">
        <v>45057</v>
      </c>
      <c r="K212" s="65">
        <v>45062</v>
      </c>
      <c r="L212" s="65">
        <v>45062</v>
      </c>
      <c r="M212" s="55" t="s">
        <v>836</v>
      </c>
      <c r="N212" s="13" t="s">
        <v>32</v>
      </c>
      <c r="O212" s="13" t="s">
        <v>29</v>
      </c>
      <c r="P212" s="13" t="s">
        <v>638</v>
      </c>
      <c r="Q212" s="28" t="s">
        <v>639</v>
      </c>
      <c r="R212" s="13" t="s">
        <v>640</v>
      </c>
      <c r="S212" s="40"/>
    </row>
    <row r="213" spans="1:19" ht="345" x14ac:dyDescent="0.25">
      <c r="A213" s="5">
        <f t="shared" si="4"/>
        <v>211</v>
      </c>
      <c r="B213" s="13" t="s">
        <v>380</v>
      </c>
      <c r="C213" s="13" t="s">
        <v>73</v>
      </c>
      <c r="D213" s="13" t="s">
        <v>832</v>
      </c>
      <c r="E213" s="44" t="s">
        <v>103</v>
      </c>
      <c r="F213" s="13" t="s">
        <v>858</v>
      </c>
      <c r="G213" s="1" t="s">
        <v>859</v>
      </c>
      <c r="H213" s="1" t="s">
        <v>860</v>
      </c>
      <c r="I213" s="13" t="s">
        <v>380</v>
      </c>
      <c r="J213" s="65">
        <v>45057</v>
      </c>
      <c r="K213" s="65">
        <v>45062</v>
      </c>
      <c r="L213" s="65">
        <v>45062</v>
      </c>
      <c r="M213" s="55" t="s">
        <v>836</v>
      </c>
      <c r="N213" s="13">
        <v>1</v>
      </c>
      <c r="O213" s="13" t="s">
        <v>29</v>
      </c>
      <c r="P213" s="13" t="s">
        <v>158</v>
      </c>
      <c r="Q213" s="28" t="s">
        <v>159</v>
      </c>
      <c r="R213" s="13" t="s">
        <v>198</v>
      </c>
      <c r="S213" s="40"/>
    </row>
    <row r="214" spans="1:19" ht="371.25" customHeight="1" x14ac:dyDescent="0.25">
      <c r="A214" s="5">
        <f t="shared" si="4"/>
        <v>212</v>
      </c>
      <c r="B214" s="13" t="s">
        <v>380</v>
      </c>
      <c r="C214" s="13" t="s">
        <v>73</v>
      </c>
      <c r="D214" s="13" t="s">
        <v>832</v>
      </c>
      <c r="E214" s="44" t="s">
        <v>107</v>
      </c>
      <c r="F214" s="13" t="s">
        <v>861</v>
      </c>
      <c r="G214" s="1" t="s">
        <v>862</v>
      </c>
      <c r="H214" s="33" t="s">
        <v>863</v>
      </c>
      <c r="I214" s="13" t="s">
        <v>380</v>
      </c>
      <c r="J214" s="65">
        <v>45057</v>
      </c>
      <c r="K214" s="65">
        <v>45062</v>
      </c>
      <c r="L214" s="65">
        <v>45062</v>
      </c>
      <c r="M214" s="55" t="s">
        <v>836</v>
      </c>
      <c r="N214" s="13">
        <v>1</v>
      </c>
      <c r="O214" s="13" t="s">
        <v>29</v>
      </c>
      <c r="P214" s="13" t="s">
        <v>158</v>
      </c>
      <c r="Q214" s="28" t="s">
        <v>159</v>
      </c>
      <c r="R214" s="13" t="s">
        <v>198</v>
      </c>
      <c r="S214" s="40"/>
    </row>
    <row r="215" spans="1:19" ht="115" x14ac:dyDescent="0.25">
      <c r="A215" s="5">
        <f t="shared" si="4"/>
        <v>213</v>
      </c>
      <c r="B215" s="13" t="s">
        <v>218</v>
      </c>
      <c r="C215" s="13" t="s">
        <v>137</v>
      </c>
      <c r="D215" s="13" t="s">
        <v>864</v>
      </c>
      <c r="E215" s="44" t="s">
        <v>24</v>
      </c>
      <c r="F215" s="13" t="s">
        <v>865</v>
      </c>
      <c r="G215" s="1" t="s">
        <v>866</v>
      </c>
      <c r="H215" s="1" t="s">
        <v>867</v>
      </c>
      <c r="I215" s="13" t="s">
        <v>218</v>
      </c>
      <c r="J215" s="65">
        <v>45057</v>
      </c>
      <c r="K215" s="65">
        <v>45062</v>
      </c>
      <c r="L215" s="65">
        <v>45062</v>
      </c>
      <c r="M215" s="55" t="s">
        <v>868</v>
      </c>
      <c r="N215" s="13">
        <v>1</v>
      </c>
      <c r="O215" s="13" t="s">
        <v>29</v>
      </c>
      <c r="P215" s="13" t="s">
        <v>158</v>
      </c>
      <c r="Q215" s="28" t="s">
        <v>159</v>
      </c>
      <c r="R215" s="13" t="s">
        <v>198</v>
      </c>
      <c r="S215" s="40"/>
    </row>
    <row r="216" spans="1:19" ht="126.5" x14ac:dyDescent="0.25">
      <c r="A216" s="5">
        <f t="shared" si="4"/>
        <v>214</v>
      </c>
      <c r="B216" s="13" t="s">
        <v>21</v>
      </c>
      <c r="C216" s="13" t="s">
        <v>869</v>
      </c>
      <c r="D216" s="13" t="s">
        <v>870</v>
      </c>
      <c r="E216" s="44" t="s">
        <v>92</v>
      </c>
      <c r="F216" s="13" t="s">
        <v>871</v>
      </c>
      <c r="G216" s="1" t="s">
        <v>872</v>
      </c>
      <c r="H216" s="1" t="s">
        <v>873</v>
      </c>
      <c r="I216" s="13" t="s">
        <v>21</v>
      </c>
      <c r="J216" s="65">
        <v>45058</v>
      </c>
      <c r="K216" s="65">
        <v>45065</v>
      </c>
      <c r="L216" s="65">
        <v>45065</v>
      </c>
      <c r="M216" s="55" t="s">
        <v>874</v>
      </c>
      <c r="N216" s="13">
        <v>1</v>
      </c>
      <c r="O216" s="13" t="s">
        <v>29</v>
      </c>
      <c r="P216" s="13" t="s">
        <v>32</v>
      </c>
      <c r="Q216" s="28" t="s">
        <v>32</v>
      </c>
      <c r="R216" s="13" t="s">
        <v>32</v>
      </c>
      <c r="S216" s="40"/>
    </row>
    <row r="217" spans="1:19" ht="115" x14ac:dyDescent="0.25">
      <c r="A217" s="5">
        <f t="shared" si="4"/>
        <v>215</v>
      </c>
      <c r="B217" s="13" t="s">
        <v>21</v>
      </c>
      <c r="C217" s="13" t="s">
        <v>869</v>
      </c>
      <c r="D217" s="13" t="s">
        <v>870</v>
      </c>
      <c r="E217" s="44" t="s">
        <v>107</v>
      </c>
      <c r="F217" s="13" t="s">
        <v>875</v>
      </c>
      <c r="G217" s="1" t="s">
        <v>876</v>
      </c>
      <c r="H217" s="1" t="s">
        <v>877</v>
      </c>
      <c r="I217" s="13" t="s">
        <v>21</v>
      </c>
      <c r="J217" s="65">
        <v>45058</v>
      </c>
      <c r="K217" s="65">
        <v>45065</v>
      </c>
      <c r="L217" s="65">
        <v>45065</v>
      </c>
      <c r="M217" s="55" t="s">
        <v>874</v>
      </c>
      <c r="N217" s="13">
        <v>1</v>
      </c>
      <c r="O217" s="13" t="s">
        <v>29</v>
      </c>
      <c r="P217" s="13" t="s">
        <v>32</v>
      </c>
      <c r="Q217" s="28" t="s">
        <v>32</v>
      </c>
      <c r="R217" s="13" t="s">
        <v>32</v>
      </c>
      <c r="S217" s="40"/>
    </row>
    <row r="218" spans="1:19" ht="218.5" x14ac:dyDescent="0.25">
      <c r="A218" s="5">
        <f t="shared" si="4"/>
        <v>216</v>
      </c>
      <c r="B218" s="13" t="s">
        <v>380</v>
      </c>
      <c r="C218" s="13" t="s">
        <v>119</v>
      </c>
      <c r="D218" s="13" t="s">
        <v>878</v>
      </c>
      <c r="E218" s="44" t="s">
        <v>24</v>
      </c>
      <c r="F218" s="13" t="s">
        <v>879</v>
      </c>
      <c r="G218" s="1" t="s">
        <v>880</v>
      </c>
      <c r="H218" s="1" t="s">
        <v>881</v>
      </c>
      <c r="I218" s="13" t="s">
        <v>380</v>
      </c>
      <c r="J218" s="65">
        <v>45062</v>
      </c>
      <c r="K218" s="65">
        <v>45065</v>
      </c>
      <c r="L218" s="65">
        <v>45064</v>
      </c>
      <c r="M218" s="55" t="s">
        <v>882</v>
      </c>
      <c r="N218" s="13" t="s">
        <v>32</v>
      </c>
      <c r="O218" s="13" t="s">
        <v>29</v>
      </c>
      <c r="P218" s="13" t="s">
        <v>175</v>
      </c>
      <c r="Q218" s="28" t="s">
        <v>176</v>
      </c>
      <c r="R218" s="13" t="s">
        <v>252</v>
      </c>
      <c r="S218" s="40"/>
    </row>
    <row r="219" spans="1:19" ht="241.5" x14ac:dyDescent="0.25">
      <c r="A219" s="5">
        <f t="shared" si="4"/>
        <v>217</v>
      </c>
      <c r="B219" s="13" t="s">
        <v>380</v>
      </c>
      <c r="C219" s="13" t="s">
        <v>119</v>
      </c>
      <c r="D219" s="13" t="s">
        <v>878</v>
      </c>
      <c r="E219" s="44" t="s">
        <v>34</v>
      </c>
      <c r="F219" s="13" t="s">
        <v>883</v>
      </c>
      <c r="G219" s="1" t="s">
        <v>884</v>
      </c>
      <c r="H219" s="1" t="s">
        <v>885</v>
      </c>
      <c r="I219" s="13" t="s">
        <v>380</v>
      </c>
      <c r="J219" s="65">
        <v>45062</v>
      </c>
      <c r="K219" s="65">
        <v>45065</v>
      </c>
      <c r="L219" s="65">
        <v>45064</v>
      </c>
      <c r="M219" s="55" t="s">
        <v>882</v>
      </c>
      <c r="N219" s="13">
        <v>3</v>
      </c>
      <c r="O219" s="13" t="s">
        <v>29</v>
      </c>
      <c r="P219" s="13" t="s">
        <v>175</v>
      </c>
      <c r="Q219" s="28" t="s">
        <v>176</v>
      </c>
      <c r="R219" s="13" t="s">
        <v>177</v>
      </c>
      <c r="S219" s="40" t="s">
        <v>33</v>
      </c>
    </row>
    <row r="220" spans="1:19" ht="126.5" x14ac:dyDescent="0.25">
      <c r="A220" s="5">
        <f t="shared" si="4"/>
        <v>218</v>
      </c>
      <c r="B220" s="13" t="s">
        <v>380</v>
      </c>
      <c r="C220" s="13" t="s">
        <v>119</v>
      </c>
      <c r="D220" s="13" t="s">
        <v>878</v>
      </c>
      <c r="E220" s="44" t="s">
        <v>886</v>
      </c>
      <c r="F220" s="13" t="s">
        <v>887</v>
      </c>
      <c r="G220" s="1" t="s">
        <v>888</v>
      </c>
      <c r="H220" s="72" t="s">
        <v>889</v>
      </c>
      <c r="I220" s="13" t="s">
        <v>380</v>
      </c>
      <c r="J220" s="65">
        <v>45103</v>
      </c>
      <c r="K220" s="65">
        <v>45162</v>
      </c>
      <c r="L220" s="65">
        <v>45162</v>
      </c>
      <c r="M220" s="55" t="s">
        <v>882</v>
      </c>
      <c r="N220" s="13">
        <v>3</v>
      </c>
      <c r="O220" s="13" t="s">
        <v>29</v>
      </c>
      <c r="P220" s="13" t="s">
        <v>175</v>
      </c>
      <c r="Q220" s="28" t="s">
        <v>176</v>
      </c>
      <c r="R220" s="13" t="s">
        <v>177</v>
      </c>
      <c r="S220" s="40" t="s">
        <v>33</v>
      </c>
    </row>
    <row r="221" spans="1:19" ht="379.5" x14ac:dyDescent="0.25">
      <c r="A221" s="5">
        <f t="shared" si="4"/>
        <v>219</v>
      </c>
      <c r="B221" s="13" t="s">
        <v>50</v>
      </c>
      <c r="C221" s="13" t="s">
        <v>73</v>
      </c>
      <c r="D221" s="13" t="s">
        <v>890</v>
      </c>
      <c r="E221" s="44" t="s">
        <v>24</v>
      </c>
      <c r="F221" s="13" t="s">
        <v>891</v>
      </c>
      <c r="G221" s="1" t="s">
        <v>892</v>
      </c>
      <c r="H221" s="1" t="s">
        <v>893</v>
      </c>
      <c r="I221" s="13" t="s">
        <v>50</v>
      </c>
      <c r="J221" s="65">
        <v>45062</v>
      </c>
      <c r="K221" s="65">
        <v>45089</v>
      </c>
      <c r="L221" s="65">
        <v>45086</v>
      </c>
      <c r="M221" s="55" t="s">
        <v>894</v>
      </c>
      <c r="N221" s="13" t="s">
        <v>32</v>
      </c>
      <c r="O221" s="13" t="s">
        <v>29</v>
      </c>
      <c r="P221" s="13" t="s">
        <v>158</v>
      </c>
      <c r="Q221" s="28" t="s">
        <v>159</v>
      </c>
      <c r="R221" s="13" t="s">
        <v>198</v>
      </c>
      <c r="S221" s="40"/>
    </row>
    <row r="222" spans="1:19" ht="87" x14ac:dyDescent="0.25">
      <c r="A222" s="5">
        <f t="shared" ref="A222:A273" si="5">A221+1</f>
        <v>220</v>
      </c>
      <c r="B222" s="13" t="s">
        <v>50</v>
      </c>
      <c r="C222" s="13" t="s">
        <v>73</v>
      </c>
      <c r="D222" s="13" t="s">
        <v>890</v>
      </c>
      <c r="E222" s="44" t="s">
        <v>34</v>
      </c>
      <c r="F222" s="13" t="s">
        <v>895</v>
      </c>
      <c r="G222" s="1" t="s">
        <v>896</v>
      </c>
      <c r="H222" s="1" t="s">
        <v>897</v>
      </c>
      <c r="I222" s="13" t="s">
        <v>50</v>
      </c>
      <c r="J222" s="65">
        <v>45062</v>
      </c>
      <c r="K222" s="65">
        <v>45089</v>
      </c>
      <c r="L222" s="65">
        <v>45086</v>
      </c>
      <c r="M222" s="55" t="s">
        <v>894</v>
      </c>
      <c r="N222" s="13">
        <v>1</v>
      </c>
      <c r="O222" s="13" t="s">
        <v>29</v>
      </c>
      <c r="P222" s="13" t="s">
        <v>158</v>
      </c>
      <c r="Q222" s="28" t="s">
        <v>159</v>
      </c>
      <c r="R222" s="13" t="s">
        <v>198</v>
      </c>
      <c r="S222" s="40"/>
    </row>
    <row r="223" spans="1:19" ht="115" x14ac:dyDescent="0.25">
      <c r="A223" s="5">
        <f t="shared" si="5"/>
        <v>221</v>
      </c>
      <c r="B223" s="13" t="s">
        <v>50</v>
      </c>
      <c r="C223" s="13" t="s">
        <v>73</v>
      </c>
      <c r="D223" s="13" t="s">
        <v>898</v>
      </c>
      <c r="E223" s="44" t="s">
        <v>39</v>
      </c>
      <c r="F223" s="13" t="s">
        <v>899</v>
      </c>
      <c r="G223" s="1" t="s">
        <v>900</v>
      </c>
      <c r="H223" s="1" t="s">
        <v>901</v>
      </c>
      <c r="I223" s="13" t="s">
        <v>50</v>
      </c>
      <c r="J223" s="65">
        <v>45062</v>
      </c>
      <c r="K223" s="65">
        <v>45089</v>
      </c>
      <c r="L223" s="65">
        <v>45086</v>
      </c>
      <c r="M223" s="55" t="s">
        <v>894</v>
      </c>
      <c r="N223" s="13" t="s">
        <v>32</v>
      </c>
      <c r="O223" s="13" t="s">
        <v>29</v>
      </c>
      <c r="P223" s="13" t="s">
        <v>158</v>
      </c>
      <c r="Q223" s="28" t="s">
        <v>159</v>
      </c>
      <c r="R223" s="13" t="s">
        <v>198</v>
      </c>
      <c r="S223" s="40"/>
    </row>
    <row r="224" spans="1:19" ht="92" x14ac:dyDescent="0.25">
      <c r="A224" s="5">
        <f t="shared" si="5"/>
        <v>222</v>
      </c>
      <c r="B224" s="13" t="s">
        <v>50</v>
      </c>
      <c r="C224" s="13" t="s">
        <v>73</v>
      </c>
      <c r="D224" s="13" t="s">
        <v>890</v>
      </c>
      <c r="E224" s="44" t="s">
        <v>45</v>
      </c>
      <c r="F224" s="13" t="s">
        <v>902</v>
      </c>
      <c r="G224" s="1" t="s">
        <v>903</v>
      </c>
      <c r="H224" s="1" t="s">
        <v>904</v>
      </c>
      <c r="I224" s="13" t="s">
        <v>50</v>
      </c>
      <c r="J224" s="65">
        <v>45062</v>
      </c>
      <c r="K224" s="65">
        <v>45089</v>
      </c>
      <c r="L224" s="65">
        <v>45086</v>
      </c>
      <c r="M224" s="55" t="s">
        <v>894</v>
      </c>
      <c r="N224" s="13" t="s">
        <v>32</v>
      </c>
      <c r="O224" s="13" t="s">
        <v>29</v>
      </c>
      <c r="P224" s="13" t="s">
        <v>158</v>
      </c>
      <c r="Q224" s="28" t="s">
        <v>159</v>
      </c>
      <c r="R224" s="13" t="s">
        <v>198</v>
      </c>
      <c r="S224" s="40"/>
    </row>
    <row r="225" spans="1:19" ht="42" customHeight="1" x14ac:dyDescent="0.25">
      <c r="A225" s="5">
        <f t="shared" si="5"/>
        <v>223</v>
      </c>
      <c r="B225" s="13" t="s">
        <v>50</v>
      </c>
      <c r="C225" s="13" t="s">
        <v>73</v>
      </c>
      <c r="D225" s="13" t="s">
        <v>890</v>
      </c>
      <c r="E225" s="44" t="s">
        <v>92</v>
      </c>
      <c r="F225" s="13" t="s">
        <v>905</v>
      </c>
      <c r="G225" s="1" t="s">
        <v>906</v>
      </c>
      <c r="H225" s="1" t="s">
        <v>907</v>
      </c>
      <c r="I225" s="13" t="s">
        <v>50</v>
      </c>
      <c r="J225" s="65">
        <v>45062</v>
      </c>
      <c r="K225" s="65">
        <v>45089</v>
      </c>
      <c r="L225" s="65">
        <v>45086</v>
      </c>
      <c r="M225" s="55" t="s">
        <v>894</v>
      </c>
      <c r="N225" s="13" t="s">
        <v>32</v>
      </c>
      <c r="O225" s="13" t="s">
        <v>29</v>
      </c>
      <c r="P225" s="13" t="s">
        <v>158</v>
      </c>
      <c r="Q225" s="28" t="s">
        <v>159</v>
      </c>
      <c r="R225" s="13" t="s">
        <v>198</v>
      </c>
      <c r="S225" s="40"/>
    </row>
    <row r="226" spans="1:19" ht="161" x14ac:dyDescent="0.25">
      <c r="A226" s="5">
        <f t="shared" si="5"/>
        <v>224</v>
      </c>
      <c r="B226" s="13" t="s">
        <v>50</v>
      </c>
      <c r="C226" s="13" t="s">
        <v>73</v>
      </c>
      <c r="D226" s="13" t="s">
        <v>890</v>
      </c>
      <c r="E226" s="44" t="s">
        <v>99</v>
      </c>
      <c r="F226" s="13" t="s">
        <v>908</v>
      </c>
      <c r="G226" s="1" t="s">
        <v>909</v>
      </c>
      <c r="H226" s="1" t="s">
        <v>910</v>
      </c>
      <c r="I226" s="13" t="s">
        <v>50</v>
      </c>
      <c r="J226" s="65">
        <v>45062</v>
      </c>
      <c r="K226" s="65">
        <v>45089</v>
      </c>
      <c r="L226" s="65">
        <v>45086</v>
      </c>
      <c r="M226" s="55" t="s">
        <v>894</v>
      </c>
      <c r="N226" s="13" t="s">
        <v>32</v>
      </c>
      <c r="O226" s="13" t="s">
        <v>29</v>
      </c>
      <c r="P226" s="13" t="s">
        <v>158</v>
      </c>
      <c r="Q226" s="28" t="s">
        <v>159</v>
      </c>
      <c r="R226" s="13" t="s">
        <v>198</v>
      </c>
      <c r="S226" s="40"/>
    </row>
    <row r="227" spans="1:19" ht="138" x14ac:dyDescent="0.25">
      <c r="A227" s="5">
        <f t="shared" si="5"/>
        <v>225</v>
      </c>
      <c r="B227" s="13" t="s">
        <v>50</v>
      </c>
      <c r="C227" s="13" t="s">
        <v>73</v>
      </c>
      <c r="D227" s="13" t="s">
        <v>890</v>
      </c>
      <c r="E227" s="44" t="s">
        <v>103</v>
      </c>
      <c r="F227" s="13" t="s">
        <v>911</v>
      </c>
      <c r="G227" s="1" t="s">
        <v>912</v>
      </c>
      <c r="H227" s="1" t="s">
        <v>913</v>
      </c>
      <c r="I227" s="13" t="s">
        <v>50</v>
      </c>
      <c r="J227" s="65">
        <v>45062</v>
      </c>
      <c r="K227" s="65">
        <v>45089</v>
      </c>
      <c r="L227" s="65">
        <v>45086</v>
      </c>
      <c r="M227" s="55" t="s">
        <v>894</v>
      </c>
      <c r="N227" s="13">
        <v>1</v>
      </c>
      <c r="O227" s="13" t="s">
        <v>29</v>
      </c>
      <c r="P227" s="13" t="s">
        <v>158</v>
      </c>
      <c r="Q227" s="28" t="s">
        <v>159</v>
      </c>
      <c r="R227" s="13" t="s">
        <v>198</v>
      </c>
      <c r="S227" s="40"/>
    </row>
    <row r="228" spans="1:19" ht="48.75" customHeight="1" x14ac:dyDescent="0.25">
      <c r="A228" s="5">
        <f t="shared" si="5"/>
        <v>226</v>
      </c>
      <c r="B228" s="13" t="s">
        <v>380</v>
      </c>
      <c r="C228" s="13" t="s">
        <v>137</v>
      </c>
      <c r="D228" s="13" t="s">
        <v>914</v>
      </c>
      <c r="E228" s="44" t="s">
        <v>24</v>
      </c>
      <c r="F228" s="13" t="s">
        <v>915</v>
      </c>
      <c r="G228" s="1" t="s">
        <v>916</v>
      </c>
      <c r="H228" s="1" t="s">
        <v>917</v>
      </c>
      <c r="I228" s="13" t="s">
        <v>380</v>
      </c>
      <c r="J228" s="65">
        <v>45071</v>
      </c>
      <c r="K228" s="65">
        <v>45077</v>
      </c>
      <c r="L228" s="65">
        <v>45077</v>
      </c>
      <c r="M228" s="55" t="s">
        <v>918</v>
      </c>
      <c r="N228" s="13" t="s">
        <v>32</v>
      </c>
      <c r="O228" s="13" t="s">
        <v>29</v>
      </c>
      <c r="P228" s="13" t="s">
        <v>175</v>
      </c>
      <c r="Q228" s="28" t="s">
        <v>176</v>
      </c>
      <c r="R228" s="13" t="s">
        <v>252</v>
      </c>
      <c r="S228" s="40"/>
    </row>
    <row r="229" spans="1:19" ht="63" customHeight="1" x14ac:dyDescent="0.25">
      <c r="A229" s="5">
        <f t="shared" si="5"/>
        <v>227</v>
      </c>
      <c r="B229" s="13" t="s">
        <v>380</v>
      </c>
      <c r="C229" s="13" t="s">
        <v>137</v>
      </c>
      <c r="D229" s="13" t="s">
        <v>914</v>
      </c>
      <c r="E229" s="44" t="s">
        <v>919</v>
      </c>
      <c r="F229" s="13" t="s">
        <v>920</v>
      </c>
      <c r="G229" s="1" t="s">
        <v>921</v>
      </c>
      <c r="H229" s="1" t="s">
        <v>922</v>
      </c>
      <c r="I229" s="13" t="s">
        <v>380</v>
      </c>
      <c r="J229" s="65">
        <v>45071</v>
      </c>
      <c r="K229" s="65">
        <v>45077</v>
      </c>
      <c r="L229" s="65">
        <v>45077</v>
      </c>
      <c r="M229" s="55" t="s">
        <v>918</v>
      </c>
      <c r="N229" s="13">
        <v>2</v>
      </c>
      <c r="O229" s="13" t="s">
        <v>29</v>
      </c>
      <c r="P229" s="13" t="s">
        <v>158</v>
      </c>
      <c r="Q229" s="28" t="s">
        <v>159</v>
      </c>
      <c r="R229" s="13" t="s">
        <v>160</v>
      </c>
      <c r="S229" s="40"/>
    </row>
    <row r="230" spans="1:19" ht="63" customHeight="1" x14ac:dyDescent="0.25">
      <c r="A230" s="5">
        <f t="shared" si="5"/>
        <v>228</v>
      </c>
      <c r="B230" s="13" t="s">
        <v>380</v>
      </c>
      <c r="C230" s="13" t="s">
        <v>137</v>
      </c>
      <c r="D230" s="13" t="s">
        <v>914</v>
      </c>
      <c r="E230" s="44" t="s">
        <v>923</v>
      </c>
      <c r="F230" s="13" t="s">
        <v>924</v>
      </c>
      <c r="G230" s="1" t="s">
        <v>925</v>
      </c>
      <c r="H230" s="1" t="s">
        <v>926</v>
      </c>
      <c r="I230" s="13" t="s">
        <v>380</v>
      </c>
      <c r="J230" s="65">
        <v>45071</v>
      </c>
      <c r="K230" s="65">
        <v>45077</v>
      </c>
      <c r="L230" s="65">
        <v>45077</v>
      </c>
      <c r="M230" s="55" t="s">
        <v>918</v>
      </c>
      <c r="N230" s="13" t="s">
        <v>32</v>
      </c>
      <c r="O230" s="13" t="s">
        <v>29</v>
      </c>
      <c r="P230" s="13" t="s">
        <v>158</v>
      </c>
      <c r="Q230" s="28" t="s">
        <v>159</v>
      </c>
      <c r="R230" s="13" t="s">
        <v>160</v>
      </c>
      <c r="S230" s="40"/>
    </row>
    <row r="231" spans="1:19" ht="159.75" customHeight="1" x14ac:dyDescent="0.25">
      <c r="A231" s="5">
        <f t="shared" si="5"/>
        <v>229</v>
      </c>
      <c r="B231" s="13" t="s">
        <v>380</v>
      </c>
      <c r="C231" s="13" t="s">
        <v>137</v>
      </c>
      <c r="D231" s="13" t="s">
        <v>914</v>
      </c>
      <c r="E231" s="44" t="s">
        <v>927</v>
      </c>
      <c r="F231" s="13" t="s">
        <v>928</v>
      </c>
      <c r="G231" s="1" t="s">
        <v>929</v>
      </c>
      <c r="H231" s="1" t="s">
        <v>930</v>
      </c>
      <c r="I231" s="13" t="s">
        <v>380</v>
      </c>
      <c r="J231" s="65">
        <v>45071</v>
      </c>
      <c r="K231" s="65">
        <v>45077</v>
      </c>
      <c r="L231" s="65">
        <v>45077</v>
      </c>
      <c r="M231" s="55" t="s">
        <v>918</v>
      </c>
      <c r="N231" s="13">
        <v>3</v>
      </c>
      <c r="O231" s="13" t="s">
        <v>29</v>
      </c>
      <c r="P231" s="13" t="s">
        <v>158</v>
      </c>
      <c r="Q231" s="28" t="s">
        <v>159</v>
      </c>
      <c r="R231" s="13" t="s">
        <v>160</v>
      </c>
      <c r="S231" s="40"/>
    </row>
    <row r="232" spans="1:19" ht="63" customHeight="1" x14ac:dyDescent="0.25">
      <c r="A232" s="5">
        <f t="shared" si="5"/>
        <v>230</v>
      </c>
      <c r="B232" s="13" t="s">
        <v>380</v>
      </c>
      <c r="C232" s="13" t="s">
        <v>137</v>
      </c>
      <c r="D232" s="13" t="s">
        <v>914</v>
      </c>
      <c r="E232" s="44" t="s">
        <v>931</v>
      </c>
      <c r="F232" s="13" t="s">
        <v>932</v>
      </c>
      <c r="G232" s="1" t="s">
        <v>933</v>
      </c>
      <c r="H232" s="1" t="s">
        <v>934</v>
      </c>
      <c r="I232" s="13" t="s">
        <v>380</v>
      </c>
      <c r="J232" s="65">
        <v>45071</v>
      </c>
      <c r="K232" s="65">
        <v>45077</v>
      </c>
      <c r="L232" s="65">
        <v>45077</v>
      </c>
      <c r="M232" s="55" t="s">
        <v>918</v>
      </c>
      <c r="N232" s="13" t="s">
        <v>32</v>
      </c>
      <c r="O232" s="13" t="s">
        <v>29</v>
      </c>
      <c r="P232" s="13" t="s">
        <v>158</v>
      </c>
      <c r="Q232" s="28" t="s">
        <v>159</v>
      </c>
      <c r="R232" s="13" t="s">
        <v>160</v>
      </c>
      <c r="S232" s="40"/>
    </row>
    <row r="233" spans="1:19" ht="125.25" customHeight="1" x14ac:dyDescent="0.25">
      <c r="A233" s="5">
        <f t="shared" si="5"/>
        <v>231</v>
      </c>
      <c r="B233" s="13" t="s">
        <v>380</v>
      </c>
      <c r="C233" s="13" t="s">
        <v>137</v>
      </c>
      <c r="D233" s="13" t="s">
        <v>914</v>
      </c>
      <c r="E233" s="44" t="s">
        <v>39</v>
      </c>
      <c r="F233" s="13" t="s">
        <v>935</v>
      </c>
      <c r="G233" s="1" t="s">
        <v>936</v>
      </c>
      <c r="H233" s="1" t="s">
        <v>937</v>
      </c>
      <c r="I233" s="13" t="s">
        <v>380</v>
      </c>
      <c r="J233" s="65">
        <v>45071</v>
      </c>
      <c r="K233" s="65">
        <v>45077</v>
      </c>
      <c r="L233" s="65">
        <v>45077</v>
      </c>
      <c r="M233" s="55" t="s">
        <v>918</v>
      </c>
      <c r="N233" s="13" t="s">
        <v>32</v>
      </c>
      <c r="O233" s="13" t="s">
        <v>29</v>
      </c>
      <c r="P233" s="13" t="s">
        <v>143</v>
      </c>
      <c r="Q233" s="28" t="s">
        <v>144</v>
      </c>
      <c r="R233" s="13" t="s">
        <v>938</v>
      </c>
      <c r="S233" s="40"/>
    </row>
    <row r="234" spans="1:19" ht="151.5" customHeight="1" x14ac:dyDescent="0.25">
      <c r="A234" s="5">
        <f t="shared" si="5"/>
        <v>232</v>
      </c>
      <c r="B234" s="13" t="s">
        <v>380</v>
      </c>
      <c r="C234" s="13" t="s">
        <v>137</v>
      </c>
      <c r="D234" s="13" t="s">
        <v>914</v>
      </c>
      <c r="E234" s="44" t="s">
        <v>45</v>
      </c>
      <c r="F234" s="13" t="s">
        <v>939</v>
      </c>
      <c r="G234" s="1" t="s">
        <v>940</v>
      </c>
      <c r="H234" s="1" t="s">
        <v>941</v>
      </c>
      <c r="I234" s="13" t="s">
        <v>380</v>
      </c>
      <c r="J234" s="65">
        <v>45071</v>
      </c>
      <c r="K234" s="65">
        <v>45077</v>
      </c>
      <c r="L234" s="65">
        <v>45077</v>
      </c>
      <c r="M234" s="55" t="s">
        <v>918</v>
      </c>
      <c r="N234" s="13" t="s">
        <v>32</v>
      </c>
      <c r="O234" s="13" t="s">
        <v>29</v>
      </c>
      <c r="P234" s="13" t="s">
        <v>432</v>
      </c>
      <c r="Q234" s="28" t="s">
        <v>433</v>
      </c>
      <c r="R234" s="13" t="s">
        <v>942</v>
      </c>
      <c r="S234" s="40"/>
    </row>
    <row r="235" spans="1:19" ht="288.75" customHeight="1" x14ac:dyDescent="0.25">
      <c r="A235" s="5">
        <f t="shared" si="5"/>
        <v>233</v>
      </c>
      <c r="B235" s="13" t="s">
        <v>380</v>
      </c>
      <c r="C235" s="13" t="s">
        <v>137</v>
      </c>
      <c r="D235" s="13" t="s">
        <v>914</v>
      </c>
      <c r="E235" s="44" t="s">
        <v>92</v>
      </c>
      <c r="F235" s="13" t="s">
        <v>943</v>
      </c>
      <c r="G235" s="1" t="s">
        <v>944</v>
      </c>
      <c r="H235" s="1" t="s">
        <v>945</v>
      </c>
      <c r="I235" s="13" t="s">
        <v>380</v>
      </c>
      <c r="J235" s="65">
        <v>45071</v>
      </c>
      <c r="K235" s="65">
        <v>45077</v>
      </c>
      <c r="L235" s="65">
        <v>45077</v>
      </c>
      <c r="M235" s="55" t="s">
        <v>918</v>
      </c>
      <c r="N235" s="13" t="s">
        <v>32</v>
      </c>
      <c r="O235" s="13" t="s">
        <v>29</v>
      </c>
      <c r="P235" s="13" t="s">
        <v>432</v>
      </c>
      <c r="Q235" s="28" t="s">
        <v>433</v>
      </c>
      <c r="R235" s="13" t="s">
        <v>942</v>
      </c>
      <c r="S235" s="40"/>
    </row>
    <row r="236" spans="1:19" ht="247.5" customHeight="1" x14ac:dyDescent="0.25">
      <c r="A236" s="5">
        <f t="shared" si="5"/>
        <v>234</v>
      </c>
      <c r="B236" s="13" t="s">
        <v>380</v>
      </c>
      <c r="C236" s="13" t="s">
        <v>137</v>
      </c>
      <c r="D236" s="13" t="s">
        <v>914</v>
      </c>
      <c r="E236" s="44" t="s">
        <v>946</v>
      </c>
      <c r="F236" s="13" t="s">
        <v>947</v>
      </c>
      <c r="G236" s="1" t="s">
        <v>948</v>
      </c>
      <c r="H236" s="1" t="s">
        <v>949</v>
      </c>
      <c r="I236" s="13" t="s">
        <v>380</v>
      </c>
      <c r="J236" s="65">
        <v>45069</v>
      </c>
      <c r="K236" s="65">
        <v>45077</v>
      </c>
      <c r="L236" s="65">
        <v>45077</v>
      </c>
      <c r="M236" s="55" t="s">
        <v>918</v>
      </c>
      <c r="N236" s="13">
        <v>1</v>
      </c>
      <c r="O236" s="13" t="s">
        <v>29</v>
      </c>
      <c r="P236" s="13" t="s">
        <v>638</v>
      </c>
      <c r="Q236" s="28" t="s">
        <v>639</v>
      </c>
      <c r="R236" s="13" t="s">
        <v>950</v>
      </c>
      <c r="S236" s="40"/>
    </row>
    <row r="237" spans="1:19" ht="281.25" customHeight="1" x14ac:dyDescent="0.25">
      <c r="A237" s="5">
        <f t="shared" si="5"/>
        <v>235</v>
      </c>
      <c r="B237" s="13" t="s">
        <v>380</v>
      </c>
      <c r="C237" s="13" t="s">
        <v>137</v>
      </c>
      <c r="D237" s="13" t="s">
        <v>914</v>
      </c>
      <c r="E237" s="44" t="s">
        <v>951</v>
      </c>
      <c r="F237" s="13" t="s">
        <v>952</v>
      </c>
      <c r="G237" s="1" t="s">
        <v>953</v>
      </c>
      <c r="H237" s="1" t="s">
        <v>954</v>
      </c>
      <c r="I237" s="13" t="s">
        <v>380</v>
      </c>
      <c r="J237" s="65">
        <v>45069</v>
      </c>
      <c r="K237" s="65">
        <v>45077</v>
      </c>
      <c r="L237" s="65">
        <v>45077</v>
      </c>
      <c r="M237" s="55" t="s">
        <v>918</v>
      </c>
      <c r="N237" s="13" t="s">
        <v>32</v>
      </c>
      <c r="O237" s="13" t="s">
        <v>29</v>
      </c>
      <c r="P237" s="13" t="s">
        <v>638</v>
      </c>
      <c r="Q237" s="28" t="s">
        <v>639</v>
      </c>
      <c r="R237" s="13" t="s">
        <v>950</v>
      </c>
      <c r="S237" s="40"/>
    </row>
    <row r="238" spans="1:19" ht="138" x14ac:dyDescent="0.25">
      <c r="A238" s="5">
        <f t="shared" si="5"/>
        <v>236</v>
      </c>
      <c r="B238" s="13" t="s">
        <v>380</v>
      </c>
      <c r="C238" s="13" t="s">
        <v>169</v>
      </c>
      <c r="D238" s="13" t="s">
        <v>955</v>
      </c>
      <c r="E238" s="44" t="s">
        <v>24</v>
      </c>
      <c r="F238" s="13" t="s">
        <v>956</v>
      </c>
      <c r="G238" s="1" t="s">
        <v>957</v>
      </c>
      <c r="H238" s="1" t="s">
        <v>958</v>
      </c>
      <c r="I238" s="13" t="s">
        <v>380</v>
      </c>
      <c r="J238" s="65">
        <v>45079</v>
      </c>
      <c r="K238" s="65">
        <v>45084</v>
      </c>
      <c r="L238" s="65">
        <v>45084</v>
      </c>
      <c r="M238" s="55" t="s">
        <v>959</v>
      </c>
      <c r="N238" s="13" t="s">
        <v>32</v>
      </c>
      <c r="O238" s="13" t="s">
        <v>29</v>
      </c>
      <c r="P238" s="13" t="s">
        <v>432</v>
      </c>
      <c r="Q238" s="28" t="s">
        <v>433</v>
      </c>
      <c r="R238" s="13" t="s">
        <v>942</v>
      </c>
      <c r="S238" s="40"/>
    </row>
    <row r="239" spans="1:19" ht="276" x14ac:dyDescent="0.25">
      <c r="A239" s="5">
        <f t="shared" si="5"/>
        <v>237</v>
      </c>
      <c r="B239" s="13" t="s">
        <v>380</v>
      </c>
      <c r="C239" s="13" t="s">
        <v>169</v>
      </c>
      <c r="D239" s="13" t="s">
        <v>955</v>
      </c>
      <c r="E239" s="44" t="s">
        <v>34</v>
      </c>
      <c r="F239" s="13" t="s">
        <v>960</v>
      </c>
      <c r="G239" s="1" t="s">
        <v>961</v>
      </c>
      <c r="H239" s="1" t="s">
        <v>962</v>
      </c>
      <c r="I239" s="13" t="s">
        <v>380</v>
      </c>
      <c r="J239" s="65">
        <v>45079</v>
      </c>
      <c r="K239" s="65">
        <v>45084</v>
      </c>
      <c r="L239" s="65">
        <v>45085</v>
      </c>
      <c r="M239" s="55" t="s">
        <v>959</v>
      </c>
      <c r="N239" s="13">
        <v>17</v>
      </c>
      <c r="O239" s="13" t="s">
        <v>29</v>
      </c>
      <c r="P239" s="13" t="s">
        <v>432</v>
      </c>
      <c r="Q239" s="28" t="s">
        <v>433</v>
      </c>
      <c r="R239" s="13" t="s">
        <v>942</v>
      </c>
      <c r="S239" s="40"/>
    </row>
    <row r="240" spans="1:19" ht="87" x14ac:dyDescent="0.25">
      <c r="A240" s="5">
        <f t="shared" si="5"/>
        <v>238</v>
      </c>
      <c r="B240" s="13" t="s">
        <v>380</v>
      </c>
      <c r="C240" s="13" t="s">
        <v>169</v>
      </c>
      <c r="D240" s="13" t="s">
        <v>955</v>
      </c>
      <c r="E240" s="44" t="s">
        <v>39</v>
      </c>
      <c r="F240" s="13" t="s">
        <v>963</v>
      </c>
      <c r="G240" s="1" t="s">
        <v>964</v>
      </c>
      <c r="H240" s="1" t="s">
        <v>965</v>
      </c>
      <c r="I240" s="13" t="s">
        <v>380</v>
      </c>
      <c r="J240" s="65">
        <v>45079</v>
      </c>
      <c r="K240" s="65">
        <v>45084</v>
      </c>
      <c r="L240" s="65">
        <v>45084</v>
      </c>
      <c r="M240" s="55" t="s">
        <v>959</v>
      </c>
      <c r="N240" s="13">
        <v>1</v>
      </c>
      <c r="O240" s="13" t="s">
        <v>29</v>
      </c>
      <c r="P240" s="13" t="s">
        <v>432</v>
      </c>
      <c r="Q240" s="28" t="s">
        <v>433</v>
      </c>
      <c r="R240" s="13" t="s">
        <v>434</v>
      </c>
      <c r="S240" s="40"/>
    </row>
    <row r="241" spans="1:19" ht="87" x14ac:dyDescent="0.25">
      <c r="A241" s="5">
        <f t="shared" si="5"/>
        <v>239</v>
      </c>
      <c r="B241" s="13" t="s">
        <v>380</v>
      </c>
      <c r="C241" s="13" t="s">
        <v>169</v>
      </c>
      <c r="D241" s="13" t="s">
        <v>955</v>
      </c>
      <c r="E241" s="44" t="s">
        <v>45</v>
      </c>
      <c r="F241" s="13" t="s">
        <v>966</v>
      </c>
      <c r="G241" s="16" t="s">
        <v>967</v>
      </c>
      <c r="H241" s="1" t="s">
        <v>968</v>
      </c>
      <c r="I241" s="13" t="s">
        <v>380</v>
      </c>
      <c r="J241" s="65">
        <v>45079</v>
      </c>
      <c r="K241" s="65">
        <v>45084</v>
      </c>
      <c r="L241" s="65">
        <v>45084</v>
      </c>
      <c r="M241" s="55" t="s">
        <v>959</v>
      </c>
      <c r="N241" s="13" t="s">
        <v>32</v>
      </c>
      <c r="O241" s="13" t="s">
        <v>29</v>
      </c>
      <c r="P241" s="13" t="s">
        <v>432</v>
      </c>
      <c r="Q241" s="28" t="s">
        <v>433</v>
      </c>
      <c r="R241" s="13" t="s">
        <v>969</v>
      </c>
      <c r="S241" s="40"/>
    </row>
    <row r="242" spans="1:19" ht="115" x14ac:dyDescent="0.25">
      <c r="A242" s="5">
        <f t="shared" si="5"/>
        <v>240</v>
      </c>
      <c r="B242" s="13" t="s">
        <v>50</v>
      </c>
      <c r="C242" s="13" t="s">
        <v>119</v>
      </c>
      <c r="D242" s="13" t="s">
        <v>970</v>
      </c>
      <c r="E242" s="44" t="s">
        <v>24</v>
      </c>
      <c r="F242" s="13" t="s">
        <v>971</v>
      </c>
      <c r="G242" s="1" t="s">
        <v>972</v>
      </c>
      <c r="H242" s="1" t="s">
        <v>973</v>
      </c>
      <c r="I242" s="13" t="s">
        <v>50</v>
      </c>
      <c r="J242" s="65">
        <v>45079</v>
      </c>
      <c r="K242" s="65">
        <v>45084</v>
      </c>
      <c r="L242" s="65">
        <v>45084</v>
      </c>
      <c r="M242" s="55" t="s">
        <v>974</v>
      </c>
      <c r="N242" s="13" t="s">
        <v>32</v>
      </c>
      <c r="O242" s="13" t="s">
        <v>29</v>
      </c>
      <c r="P242" s="13" t="s">
        <v>432</v>
      </c>
      <c r="Q242" s="28" t="s">
        <v>433</v>
      </c>
      <c r="R242" s="13" t="s">
        <v>975</v>
      </c>
      <c r="S242" s="40"/>
    </row>
    <row r="243" spans="1:19" ht="207" x14ac:dyDescent="0.25">
      <c r="A243" s="5">
        <f t="shared" si="5"/>
        <v>241</v>
      </c>
      <c r="B243" s="13" t="s">
        <v>50</v>
      </c>
      <c r="C243" s="13" t="s">
        <v>119</v>
      </c>
      <c r="D243" s="13" t="s">
        <v>970</v>
      </c>
      <c r="E243" s="44" t="s">
        <v>34</v>
      </c>
      <c r="F243" s="13" t="s">
        <v>976</v>
      </c>
      <c r="G243" s="1" t="s">
        <v>977</v>
      </c>
      <c r="H243" s="1" t="s">
        <v>978</v>
      </c>
      <c r="I243" s="13" t="s">
        <v>50</v>
      </c>
      <c r="J243" s="65">
        <v>45079</v>
      </c>
      <c r="K243" s="65">
        <v>45084</v>
      </c>
      <c r="L243" s="65">
        <v>45084</v>
      </c>
      <c r="M243" s="55" t="s">
        <v>974</v>
      </c>
      <c r="N243" s="13" t="s">
        <v>32</v>
      </c>
      <c r="O243" s="13" t="s">
        <v>29</v>
      </c>
      <c r="P243" s="13" t="s">
        <v>432</v>
      </c>
      <c r="Q243" s="28" t="s">
        <v>433</v>
      </c>
      <c r="R243" s="13" t="s">
        <v>942</v>
      </c>
      <c r="S243" s="40"/>
    </row>
    <row r="244" spans="1:19" ht="241.5" x14ac:dyDescent="0.25">
      <c r="A244" s="5">
        <f t="shared" si="5"/>
        <v>242</v>
      </c>
      <c r="B244" s="13" t="s">
        <v>50</v>
      </c>
      <c r="C244" s="13" t="s">
        <v>119</v>
      </c>
      <c r="D244" s="13" t="s">
        <v>970</v>
      </c>
      <c r="E244" s="44" t="s">
        <v>39</v>
      </c>
      <c r="F244" s="13" t="s">
        <v>979</v>
      </c>
      <c r="G244" s="1" t="s">
        <v>980</v>
      </c>
      <c r="H244" s="1" t="s">
        <v>981</v>
      </c>
      <c r="I244" s="13" t="s">
        <v>50</v>
      </c>
      <c r="J244" s="65">
        <v>45079</v>
      </c>
      <c r="K244" s="65">
        <v>45084</v>
      </c>
      <c r="L244" s="65">
        <v>45084</v>
      </c>
      <c r="M244" s="55" t="s">
        <v>974</v>
      </c>
      <c r="N244" s="13" t="s">
        <v>32</v>
      </c>
      <c r="O244" s="13" t="s">
        <v>29</v>
      </c>
      <c r="P244" s="13" t="s">
        <v>638</v>
      </c>
      <c r="Q244" s="28" t="s">
        <v>639</v>
      </c>
      <c r="R244" s="13" t="s">
        <v>982</v>
      </c>
      <c r="S244" s="40"/>
    </row>
    <row r="245" spans="1:19" ht="72.5" x14ac:dyDescent="0.25">
      <c r="A245" s="5">
        <f t="shared" si="5"/>
        <v>243</v>
      </c>
      <c r="B245" s="13" t="s">
        <v>380</v>
      </c>
      <c r="C245" s="13" t="s">
        <v>231</v>
      </c>
      <c r="D245" s="13" t="s">
        <v>983</v>
      </c>
      <c r="E245" s="44" t="s">
        <v>24</v>
      </c>
      <c r="F245" s="13" t="s">
        <v>984</v>
      </c>
      <c r="G245" s="1" t="s">
        <v>985</v>
      </c>
      <c r="H245" s="1" t="s">
        <v>986</v>
      </c>
      <c r="I245" s="13" t="s">
        <v>380</v>
      </c>
      <c r="J245" s="65">
        <v>45090</v>
      </c>
      <c r="K245" s="65">
        <v>45093</v>
      </c>
      <c r="L245" s="65">
        <v>45093</v>
      </c>
      <c r="M245" s="55" t="s">
        <v>987</v>
      </c>
      <c r="N245" s="13">
        <v>1</v>
      </c>
      <c r="O245" s="13" t="s">
        <v>29</v>
      </c>
      <c r="P245" s="13" t="s">
        <v>432</v>
      </c>
      <c r="Q245" s="28" t="s">
        <v>433</v>
      </c>
      <c r="R245" s="13" t="s">
        <v>975</v>
      </c>
      <c r="S245" s="40"/>
    </row>
    <row r="246" spans="1:19" ht="92" x14ac:dyDescent="0.25">
      <c r="A246" s="5">
        <f t="shared" si="5"/>
        <v>244</v>
      </c>
      <c r="B246" s="13" t="s">
        <v>380</v>
      </c>
      <c r="C246" s="13" t="s">
        <v>231</v>
      </c>
      <c r="D246" s="13" t="s">
        <v>983</v>
      </c>
      <c r="E246" s="44" t="s">
        <v>34</v>
      </c>
      <c r="F246" s="13" t="s">
        <v>988</v>
      </c>
      <c r="G246" s="1" t="s">
        <v>989</v>
      </c>
      <c r="H246" s="1" t="s">
        <v>990</v>
      </c>
      <c r="I246" s="13" t="s">
        <v>380</v>
      </c>
      <c r="J246" s="65">
        <v>45090</v>
      </c>
      <c r="K246" s="65">
        <v>45093</v>
      </c>
      <c r="L246" s="65">
        <v>45093</v>
      </c>
      <c r="M246" s="55" t="s">
        <v>987</v>
      </c>
      <c r="N246" s="13" t="s">
        <v>32</v>
      </c>
      <c r="O246" s="13" t="s">
        <v>29</v>
      </c>
      <c r="P246" s="13" t="s">
        <v>143</v>
      </c>
      <c r="Q246" s="28" t="s">
        <v>144</v>
      </c>
      <c r="R246" s="13" t="s">
        <v>319</v>
      </c>
      <c r="S246" s="40"/>
    </row>
    <row r="247" spans="1:19" ht="115" x14ac:dyDescent="0.25">
      <c r="A247" s="5">
        <f t="shared" si="5"/>
        <v>245</v>
      </c>
      <c r="B247" s="13" t="s">
        <v>380</v>
      </c>
      <c r="C247" s="13" t="s">
        <v>313</v>
      </c>
      <c r="D247" s="13" t="s">
        <v>991</v>
      </c>
      <c r="E247" s="44" t="s">
        <v>24</v>
      </c>
      <c r="F247" s="13" t="s">
        <v>992</v>
      </c>
      <c r="G247" s="1" t="s">
        <v>993</v>
      </c>
      <c r="H247" s="1" t="s">
        <v>994</v>
      </c>
      <c r="I247" s="13" t="s">
        <v>380</v>
      </c>
      <c r="J247" s="65">
        <v>45097</v>
      </c>
      <c r="K247" s="65">
        <v>45100</v>
      </c>
      <c r="L247" s="65">
        <v>45100</v>
      </c>
      <c r="M247" s="55" t="s">
        <v>995</v>
      </c>
      <c r="N247" s="13" t="s">
        <v>32</v>
      </c>
      <c r="O247" s="13" t="s">
        <v>29</v>
      </c>
      <c r="P247" s="13" t="s">
        <v>746</v>
      </c>
      <c r="Q247" s="28" t="s">
        <v>159</v>
      </c>
      <c r="R247" s="13" t="s">
        <v>996</v>
      </c>
      <c r="S247" s="40"/>
    </row>
    <row r="248" spans="1:19" ht="87" x14ac:dyDescent="0.25">
      <c r="A248" s="5">
        <f t="shared" si="5"/>
        <v>246</v>
      </c>
      <c r="B248" s="13" t="s">
        <v>380</v>
      </c>
      <c r="C248" s="13" t="s">
        <v>313</v>
      </c>
      <c r="D248" s="13" t="s">
        <v>991</v>
      </c>
      <c r="E248" s="44" t="s">
        <v>34</v>
      </c>
      <c r="F248" s="13" t="s">
        <v>997</v>
      </c>
      <c r="G248" s="1" t="s">
        <v>998</v>
      </c>
      <c r="H248" s="1" t="s">
        <v>999</v>
      </c>
      <c r="I248" s="13" t="s">
        <v>380</v>
      </c>
      <c r="J248" s="65">
        <v>45097</v>
      </c>
      <c r="K248" s="65">
        <v>45100</v>
      </c>
      <c r="L248" s="65">
        <v>45100</v>
      </c>
      <c r="M248" s="55" t="s">
        <v>995</v>
      </c>
      <c r="N248" s="13" t="s">
        <v>32</v>
      </c>
      <c r="O248" s="13" t="s">
        <v>29</v>
      </c>
      <c r="P248" s="13" t="s">
        <v>638</v>
      </c>
      <c r="Q248" s="28" t="s">
        <v>433</v>
      </c>
      <c r="R248" s="13" t="s">
        <v>950</v>
      </c>
      <c r="S248" s="40"/>
    </row>
    <row r="249" spans="1:19" ht="409.5" x14ac:dyDescent="0.25">
      <c r="A249" s="5">
        <f t="shared" si="5"/>
        <v>247</v>
      </c>
      <c r="B249" s="13" t="s">
        <v>380</v>
      </c>
      <c r="C249" s="13" t="s">
        <v>438</v>
      </c>
      <c r="D249" s="13" t="s">
        <v>1000</v>
      </c>
      <c r="E249" s="44" t="s">
        <v>24</v>
      </c>
      <c r="F249" s="13" t="s">
        <v>1001</v>
      </c>
      <c r="G249" s="1" t="s">
        <v>1002</v>
      </c>
      <c r="H249" s="1" t="s">
        <v>1003</v>
      </c>
      <c r="I249" s="13" t="s">
        <v>380</v>
      </c>
      <c r="J249" s="65">
        <v>45104</v>
      </c>
      <c r="K249" s="65">
        <v>45107</v>
      </c>
      <c r="L249" s="65">
        <v>45107</v>
      </c>
      <c r="M249" s="55" t="s">
        <v>1004</v>
      </c>
      <c r="N249" s="13" t="s">
        <v>32</v>
      </c>
      <c r="O249" s="13" t="s">
        <v>29</v>
      </c>
      <c r="P249" s="13" t="s">
        <v>746</v>
      </c>
      <c r="Q249" s="28" t="s">
        <v>1005</v>
      </c>
      <c r="R249" s="13" t="s">
        <v>996</v>
      </c>
      <c r="S249" s="40"/>
    </row>
    <row r="250" spans="1:19" ht="149.5" x14ac:dyDescent="0.25">
      <c r="A250" s="5">
        <f t="shared" si="5"/>
        <v>248</v>
      </c>
      <c r="B250" s="13" t="s">
        <v>380</v>
      </c>
      <c r="C250" s="13" t="s">
        <v>438</v>
      </c>
      <c r="D250" s="13" t="s">
        <v>1000</v>
      </c>
      <c r="E250" s="44" t="s">
        <v>919</v>
      </c>
      <c r="F250" s="13" t="s">
        <v>1006</v>
      </c>
      <c r="G250" s="1" t="s">
        <v>1007</v>
      </c>
      <c r="H250" s="1" t="s">
        <v>1008</v>
      </c>
      <c r="I250" s="13" t="s">
        <v>380</v>
      </c>
      <c r="J250" s="65">
        <v>45104</v>
      </c>
      <c r="K250" s="65">
        <v>45107</v>
      </c>
      <c r="L250" s="65">
        <v>45107</v>
      </c>
      <c r="M250" s="55" t="s">
        <v>1004</v>
      </c>
      <c r="N250" s="13" t="s">
        <v>32</v>
      </c>
      <c r="O250" s="13" t="s">
        <v>29</v>
      </c>
      <c r="P250" s="13" t="s">
        <v>1009</v>
      </c>
      <c r="Q250" s="28" t="s">
        <v>1010</v>
      </c>
      <c r="R250" s="13" t="s">
        <v>1011</v>
      </c>
      <c r="S250" s="40"/>
    </row>
    <row r="251" spans="1:19" ht="138" x14ac:dyDescent="0.25">
      <c r="A251" s="5">
        <f t="shared" si="5"/>
        <v>249</v>
      </c>
      <c r="B251" s="13" t="s">
        <v>380</v>
      </c>
      <c r="C251" s="13" t="s">
        <v>438</v>
      </c>
      <c r="D251" s="13" t="s">
        <v>1000</v>
      </c>
      <c r="E251" s="44" t="s">
        <v>923</v>
      </c>
      <c r="F251" s="13" t="s">
        <v>1012</v>
      </c>
      <c r="G251" s="1" t="s">
        <v>1007</v>
      </c>
      <c r="H251" s="1" t="s">
        <v>1013</v>
      </c>
      <c r="I251" s="13" t="s">
        <v>380</v>
      </c>
      <c r="J251" s="65">
        <v>45104</v>
      </c>
      <c r="K251" s="65">
        <v>45107</v>
      </c>
      <c r="L251" s="65">
        <v>45107</v>
      </c>
      <c r="M251" s="55" t="s">
        <v>1004</v>
      </c>
      <c r="N251" s="13" t="s">
        <v>32</v>
      </c>
      <c r="O251" s="13" t="s">
        <v>29</v>
      </c>
      <c r="P251" s="13" t="s">
        <v>1009</v>
      </c>
      <c r="Q251" s="28" t="s">
        <v>1010</v>
      </c>
      <c r="R251" s="13" t="s">
        <v>1011</v>
      </c>
      <c r="S251" s="40"/>
    </row>
    <row r="252" spans="1:19" ht="103.5" x14ac:dyDescent="0.25">
      <c r="A252" s="5">
        <f t="shared" si="5"/>
        <v>250</v>
      </c>
      <c r="B252" s="13" t="s">
        <v>380</v>
      </c>
      <c r="C252" s="13" t="s">
        <v>438</v>
      </c>
      <c r="D252" s="13" t="s">
        <v>1000</v>
      </c>
      <c r="E252" s="44" t="s">
        <v>39</v>
      </c>
      <c r="F252" s="13" t="s">
        <v>1014</v>
      </c>
      <c r="G252" s="1" t="s">
        <v>1015</v>
      </c>
      <c r="H252" s="1" t="s">
        <v>1016</v>
      </c>
      <c r="I252" s="13" t="s">
        <v>380</v>
      </c>
      <c r="J252" s="65">
        <v>45104</v>
      </c>
      <c r="K252" s="65">
        <v>45107</v>
      </c>
      <c r="L252" s="65">
        <v>45107</v>
      </c>
      <c r="M252" s="55" t="s">
        <v>1004</v>
      </c>
      <c r="N252" s="13" t="s">
        <v>32</v>
      </c>
      <c r="O252" s="13" t="s">
        <v>29</v>
      </c>
      <c r="P252" s="13" t="s">
        <v>158</v>
      </c>
      <c r="Q252" s="28" t="s">
        <v>159</v>
      </c>
      <c r="R252" s="13" t="s">
        <v>531</v>
      </c>
      <c r="S252" s="40"/>
    </row>
    <row r="253" spans="1:19" ht="87" x14ac:dyDescent="0.25">
      <c r="A253" s="5">
        <f t="shared" si="5"/>
        <v>251</v>
      </c>
      <c r="B253" s="13" t="s">
        <v>218</v>
      </c>
      <c r="C253" s="13" t="s">
        <v>169</v>
      </c>
      <c r="D253" s="13" t="s">
        <v>1017</v>
      </c>
      <c r="E253" s="44" t="s">
        <v>24</v>
      </c>
      <c r="F253" s="13" t="s">
        <v>1018</v>
      </c>
      <c r="G253" s="1" t="s">
        <v>1019</v>
      </c>
      <c r="H253" s="1" t="s">
        <v>1020</v>
      </c>
      <c r="I253" s="13" t="s">
        <v>218</v>
      </c>
      <c r="J253" s="65">
        <v>45105</v>
      </c>
      <c r="K253" s="65">
        <v>45108</v>
      </c>
      <c r="L253" s="65">
        <v>45107</v>
      </c>
      <c r="M253" s="55" t="s">
        <v>1021</v>
      </c>
      <c r="N253" s="13">
        <v>1</v>
      </c>
      <c r="O253" s="13" t="s">
        <v>29</v>
      </c>
      <c r="P253" s="13" t="s">
        <v>143</v>
      </c>
      <c r="Q253" s="28" t="s">
        <v>144</v>
      </c>
      <c r="R253" s="13" t="s">
        <v>790</v>
      </c>
      <c r="S253" s="40"/>
    </row>
    <row r="254" spans="1:19" ht="87" x14ac:dyDescent="0.25">
      <c r="A254" s="5">
        <f t="shared" si="5"/>
        <v>252</v>
      </c>
      <c r="B254" s="13" t="s">
        <v>218</v>
      </c>
      <c r="C254" s="13" t="s">
        <v>169</v>
      </c>
      <c r="D254" s="13" t="s">
        <v>1017</v>
      </c>
      <c r="E254" s="44" t="s">
        <v>34</v>
      </c>
      <c r="F254" s="13" t="s">
        <v>1022</v>
      </c>
      <c r="G254" s="1" t="s">
        <v>1023</v>
      </c>
      <c r="H254" s="1" t="s">
        <v>1024</v>
      </c>
      <c r="I254" s="13" t="s">
        <v>218</v>
      </c>
      <c r="J254" s="65">
        <v>45105</v>
      </c>
      <c r="K254" s="65">
        <v>45108</v>
      </c>
      <c r="L254" s="65">
        <v>45107</v>
      </c>
      <c r="M254" s="55" t="s">
        <v>1021</v>
      </c>
      <c r="N254" s="32">
        <v>1</v>
      </c>
      <c r="O254" s="32" t="s">
        <v>29</v>
      </c>
      <c r="P254" s="13" t="s">
        <v>143</v>
      </c>
      <c r="Q254" s="28" t="s">
        <v>144</v>
      </c>
      <c r="R254" s="13" t="s">
        <v>790</v>
      </c>
      <c r="S254" s="40"/>
    </row>
    <row r="255" spans="1:19" ht="184" x14ac:dyDescent="0.25">
      <c r="A255" s="5">
        <f t="shared" si="5"/>
        <v>253</v>
      </c>
      <c r="B255" s="13" t="s">
        <v>21</v>
      </c>
      <c r="C255" s="13" t="s">
        <v>1025</v>
      </c>
      <c r="D255" s="13" t="s">
        <v>1026</v>
      </c>
      <c r="E255" s="27" t="s">
        <v>24</v>
      </c>
      <c r="F255" s="13" t="s">
        <v>1027</v>
      </c>
      <c r="G255" s="1" t="s">
        <v>1028</v>
      </c>
      <c r="H255" s="1" t="s">
        <v>1029</v>
      </c>
      <c r="I255" s="13" t="s">
        <v>21</v>
      </c>
      <c r="J255" s="65">
        <v>45118</v>
      </c>
      <c r="K255" s="65">
        <v>45132</v>
      </c>
      <c r="L255" s="65">
        <v>45127</v>
      </c>
      <c r="M255" s="70" t="s">
        <v>1030</v>
      </c>
      <c r="N255" s="42">
        <v>1</v>
      </c>
      <c r="O255" s="32" t="s">
        <v>29</v>
      </c>
      <c r="P255" s="61" t="s">
        <v>746</v>
      </c>
      <c r="Q255" s="28" t="s">
        <v>159</v>
      </c>
      <c r="R255" s="13" t="s">
        <v>996</v>
      </c>
      <c r="S255" s="40"/>
    </row>
    <row r="256" spans="1:19" ht="87" x14ac:dyDescent="0.25">
      <c r="A256" s="5">
        <f t="shared" si="5"/>
        <v>254</v>
      </c>
      <c r="B256" s="13" t="s">
        <v>380</v>
      </c>
      <c r="C256" s="13" t="s">
        <v>406</v>
      </c>
      <c r="D256" s="13" t="s">
        <v>1031</v>
      </c>
      <c r="E256" s="44" t="s">
        <v>24</v>
      </c>
      <c r="F256" s="13" t="s">
        <v>1032</v>
      </c>
      <c r="G256" s="1" t="s">
        <v>1033</v>
      </c>
      <c r="H256" s="1" t="s">
        <v>1034</v>
      </c>
      <c r="I256" s="13" t="s">
        <v>380</v>
      </c>
      <c r="J256" s="65">
        <v>45121</v>
      </c>
      <c r="K256" s="65">
        <v>45126</v>
      </c>
      <c r="L256" s="65">
        <v>45126</v>
      </c>
      <c r="M256" s="55" t="s">
        <v>1035</v>
      </c>
      <c r="N256" s="13">
        <v>1</v>
      </c>
      <c r="O256" s="32" t="s">
        <v>29</v>
      </c>
      <c r="P256" s="13" t="s">
        <v>1036</v>
      </c>
      <c r="Q256" s="28" t="s">
        <v>1037</v>
      </c>
      <c r="R256" s="13" t="s">
        <v>79</v>
      </c>
      <c r="S256" s="40"/>
    </row>
    <row r="257" spans="1:19" ht="72.5" x14ac:dyDescent="0.25">
      <c r="A257" s="5">
        <f t="shared" si="5"/>
        <v>255</v>
      </c>
      <c r="B257" s="13" t="s">
        <v>50</v>
      </c>
      <c r="C257" s="13" t="s">
        <v>137</v>
      </c>
      <c r="D257" s="13" t="s">
        <v>1038</v>
      </c>
      <c r="E257" s="44" t="s">
        <v>24</v>
      </c>
      <c r="F257" s="13" t="s">
        <v>1039</v>
      </c>
      <c r="G257" s="1" t="s">
        <v>1040</v>
      </c>
      <c r="H257" s="1" t="s">
        <v>1041</v>
      </c>
      <c r="I257" s="13" t="s">
        <v>50</v>
      </c>
      <c r="J257" s="65">
        <v>45125</v>
      </c>
      <c r="K257" s="65">
        <v>45128</v>
      </c>
      <c r="L257" s="65">
        <v>45128</v>
      </c>
      <c r="M257" s="55" t="s">
        <v>1042</v>
      </c>
      <c r="N257" s="13" t="s">
        <v>32</v>
      </c>
      <c r="O257" s="13" t="s">
        <v>29</v>
      </c>
      <c r="P257" s="13" t="s">
        <v>158</v>
      </c>
      <c r="Q257" s="28" t="s">
        <v>159</v>
      </c>
      <c r="R257" s="13" t="s">
        <v>198</v>
      </c>
      <c r="S257" s="40"/>
    </row>
    <row r="258" spans="1:19" ht="103.5" x14ac:dyDescent="0.25">
      <c r="A258" s="5">
        <f t="shared" si="5"/>
        <v>256</v>
      </c>
      <c r="B258" s="13" t="s">
        <v>21</v>
      </c>
      <c r="C258" s="13" t="s">
        <v>1043</v>
      </c>
      <c r="D258" s="13" t="s">
        <v>1044</v>
      </c>
      <c r="E258" s="44" t="s">
        <v>24</v>
      </c>
      <c r="F258" s="13" t="s">
        <v>1045</v>
      </c>
      <c r="G258" s="1" t="s">
        <v>1046</v>
      </c>
      <c r="H258" s="1" t="s">
        <v>1047</v>
      </c>
      <c r="I258" s="13" t="s">
        <v>21</v>
      </c>
      <c r="J258" s="65">
        <v>45134</v>
      </c>
      <c r="K258" s="65">
        <v>45148</v>
      </c>
      <c r="L258" s="65">
        <v>45148</v>
      </c>
      <c r="M258" s="55" t="s">
        <v>1048</v>
      </c>
      <c r="N258" s="13" t="s">
        <v>32</v>
      </c>
      <c r="O258" s="13" t="s">
        <v>29</v>
      </c>
      <c r="P258" s="13" t="s">
        <v>79</v>
      </c>
      <c r="Q258" s="28" t="s">
        <v>79</v>
      </c>
      <c r="R258" s="13" t="s">
        <v>79</v>
      </c>
      <c r="S258" s="40"/>
    </row>
    <row r="259" spans="1:19" ht="115" x14ac:dyDescent="0.25">
      <c r="A259" s="5">
        <f t="shared" si="5"/>
        <v>257</v>
      </c>
      <c r="B259" s="13" t="s">
        <v>21</v>
      </c>
      <c r="C259" s="13" t="s">
        <v>1043</v>
      </c>
      <c r="D259" s="13" t="s">
        <v>1044</v>
      </c>
      <c r="E259" s="44" t="s">
        <v>34</v>
      </c>
      <c r="F259" s="13" t="s">
        <v>1049</v>
      </c>
      <c r="G259" s="1" t="s">
        <v>1050</v>
      </c>
      <c r="H259" s="1" t="s">
        <v>1051</v>
      </c>
      <c r="I259" s="13" t="s">
        <v>21</v>
      </c>
      <c r="J259" s="65">
        <v>45134</v>
      </c>
      <c r="K259" s="65">
        <v>45148</v>
      </c>
      <c r="L259" s="65">
        <v>45148</v>
      </c>
      <c r="M259" s="55" t="s">
        <v>1048</v>
      </c>
      <c r="N259" s="13" t="s">
        <v>32</v>
      </c>
      <c r="O259" s="13" t="s">
        <v>29</v>
      </c>
      <c r="P259" s="13" t="s">
        <v>96</v>
      </c>
      <c r="Q259" s="28" t="s">
        <v>97</v>
      </c>
      <c r="R259" s="13" t="s">
        <v>348</v>
      </c>
      <c r="S259" s="40"/>
    </row>
    <row r="260" spans="1:19" ht="115" x14ac:dyDescent="0.25">
      <c r="A260" s="5">
        <f t="shared" si="5"/>
        <v>258</v>
      </c>
      <c r="B260" s="13" t="s">
        <v>21</v>
      </c>
      <c r="C260" s="13" t="s">
        <v>1043</v>
      </c>
      <c r="D260" s="13" t="s">
        <v>1044</v>
      </c>
      <c r="E260" s="44" t="s">
        <v>39</v>
      </c>
      <c r="F260" s="13" t="s">
        <v>1052</v>
      </c>
      <c r="G260" s="1" t="s">
        <v>1053</v>
      </c>
      <c r="H260" s="1" t="s">
        <v>1054</v>
      </c>
      <c r="I260" s="13" t="s">
        <v>21</v>
      </c>
      <c r="J260" s="65">
        <v>45134</v>
      </c>
      <c r="K260" s="65">
        <v>45148</v>
      </c>
      <c r="L260" s="65">
        <v>45148</v>
      </c>
      <c r="M260" s="55" t="s">
        <v>1048</v>
      </c>
      <c r="N260" s="13" t="s">
        <v>32</v>
      </c>
      <c r="O260" s="13" t="s">
        <v>29</v>
      </c>
      <c r="P260" s="13" t="s">
        <v>96</v>
      </c>
      <c r="Q260" s="28" t="s">
        <v>97</v>
      </c>
      <c r="R260" s="13" t="s">
        <v>348</v>
      </c>
      <c r="S260" s="40"/>
    </row>
    <row r="261" spans="1:19" ht="92" x14ac:dyDescent="0.25">
      <c r="A261" s="5">
        <f t="shared" si="5"/>
        <v>259</v>
      </c>
      <c r="B261" s="13" t="s">
        <v>21</v>
      </c>
      <c r="C261" s="13" t="s">
        <v>1043</v>
      </c>
      <c r="D261" s="13" t="s">
        <v>1044</v>
      </c>
      <c r="E261" s="44" t="s">
        <v>45</v>
      </c>
      <c r="F261" s="13" t="s">
        <v>1055</v>
      </c>
      <c r="G261" s="1" t="s">
        <v>1056</v>
      </c>
      <c r="H261" s="1" t="s">
        <v>1057</v>
      </c>
      <c r="I261" s="13" t="s">
        <v>21</v>
      </c>
      <c r="J261" s="65">
        <v>45134</v>
      </c>
      <c r="K261" s="65">
        <v>45148</v>
      </c>
      <c r="L261" s="65">
        <v>45148</v>
      </c>
      <c r="M261" s="55" t="s">
        <v>1048</v>
      </c>
      <c r="N261" s="13" t="s">
        <v>32</v>
      </c>
      <c r="O261" s="13" t="s">
        <v>29</v>
      </c>
      <c r="P261" s="13" t="s">
        <v>96</v>
      </c>
      <c r="Q261" s="28" t="s">
        <v>97</v>
      </c>
      <c r="R261" s="13" t="s">
        <v>348</v>
      </c>
      <c r="S261" s="40"/>
    </row>
    <row r="262" spans="1:19" ht="92" x14ac:dyDescent="0.25">
      <c r="A262" s="5">
        <f t="shared" si="5"/>
        <v>260</v>
      </c>
      <c r="B262" s="13" t="s">
        <v>21</v>
      </c>
      <c r="C262" s="13" t="s">
        <v>1043</v>
      </c>
      <c r="D262" s="13" t="s">
        <v>1044</v>
      </c>
      <c r="E262" s="44" t="s">
        <v>92</v>
      </c>
      <c r="F262" s="13" t="s">
        <v>1058</v>
      </c>
      <c r="G262" s="1" t="s">
        <v>1059</v>
      </c>
      <c r="H262" s="1" t="s">
        <v>1060</v>
      </c>
      <c r="I262" s="13" t="s">
        <v>21</v>
      </c>
      <c r="J262" s="65">
        <v>45134</v>
      </c>
      <c r="K262" s="65">
        <v>45148</v>
      </c>
      <c r="L262" s="65">
        <v>45148</v>
      </c>
      <c r="M262" s="55" t="s">
        <v>1048</v>
      </c>
      <c r="N262" s="13" t="s">
        <v>32</v>
      </c>
      <c r="O262" s="13" t="s">
        <v>29</v>
      </c>
      <c r="P262" s="13" t="s">
        <v>96</v>
      </c>
      <c r="Q262" s="28" t="s">
        <v>97</v>
      </c>
      <c r="R262" s="13" t="s">
        <v>348</v>
      </c>
      <c r="S262" s="40"/>
    </row>
    <row r="263" spans="1:19" ht="72.5" x14ac:dyDescent="0.25">
      <c r="A263" s="5">
        <f t="shared" si="5"/>
        <v>261</v>
      </c>
      <c r="B263" s="13" t="s">
        <v>21</v>
      </c>
      <c r="C263" s="13" t="s">
        <v>1043</v>
      </c>
      <c r="D263" s="13" t="s">
        <v>1044</v>
      </c>
      <c r="E263" s="44" t="s">
        <v>99</v>
      </c>
      <c r="F263" s="13" t="s">
        <v>1061</v>
      </c>
      <c r="G263" s="1" t="s">
        <v>1062</v>
      </c>
      <c r="H263" s="1" t="s">
        <v>1063</v>
      </c>
      <c r="I263" s="13" t="s">
        <v>21</v>
      </c>
      <c r="J263" s="65">
        <v>45134</v>
      </c>
      <c r="K263" s="65">
        <v>45148</v>
      </c>
      <c r="L263" s="65">
        <v>45148</v>
      </c>
      <c r="M263" s="55" t="s">
        <v>1048</v>
      </c>
      <c r="N263" s="13" t="s">
        <v>32</v>
      </c>
      <c r="O263" s="13" t="s">
        <v>29</v>
      </c>
      <c r="P263" s="13" t="s">
        <v>96</v>
      </c>
      <c r="Q263" s="28" t="s">
        <v>97</v>
      </c>
      <c r="R263" s="13" t="s">
        <v>348</v>
      </c>
      <c r="S263" s="40"/>
    </row>
    <row r="264" spans="1:19" ht="72.5" x14ac:dyDescent="0.25">
      <c r="A264" s="5">
        <f t="shared" si="5"/>
        <v>262</v>
      </c>
      <c r="B264" s="13" t="s">
        <v>21</v>
      </c>
      <c r="C264" s="13" t="s">
        <v>1043</v>
      </c>
      <c r="D264" s="13" t="s">
        <v>1044</v>
      </c>
      <c r="E264" s="44" t="s">
        <v>103</v>
      </c>
      <c r="F264" s="13" t="s">
        <v>1064</v>
      </c>
      <c r="G264" s="1" t="s">
        <v>1065</v>
      </c>
      <c r="H264" s="1" t="s">
        <v>1066</v>
      </c>
      <c r="I264" s="13" t="s">
        <v>21</v>
      </c>
      <c r="J264" s="65">
        <v>45134</v>
      </c>
      <c r="K264" s="65">
        <v>45148</v>
      </c>
      <c r="L264" s="65">
        <v>45148</v>
      </c>
      <c r="M264" s="55" t="s">
        <v>1048</v>
      </c>
      <c r="N264" s="13" t="s">
        <v>32</v>
      </c>
      <c r="O264" s="13" t="s">
        <v>29</v>
      </c>
      <c r="P264" s="13" t="s">
        <v>79</v>
      </c>
      <c r="Q264" s="28" t="s">
        <v>79</v>
      </c>
      <c r="R264" s="13" t="s">
        <v>79</v>
      </c>
      <c r="S264" s="40"/>
    </row>
    <row r="265" spans="1:19" ht="72.5" x14ac:dyDescent="0.25">
      <c r="A265" s="5">
        <f t="shared" si="5"/>
        <v>263</v>
      </c>
      <c r="B265" s="13" t="s">
        <v>21</v>
      </c>
      <c r="C265" s="13" t="s">
        <v>1043</v>
      </c>
      <c r="D265" s="13" t="s">
        <v>1044</v>
      </c>
      <c r="E265" s="44" t="s">
        <v>107</v>
      </c>
      <c r="F265" s="13" t="s">
        <v>1067</v>
      </c>
      <c r="G265" s="1" t="s">
        <v>1068</v>
      </c>
      <c r="H265" s="1" t="s">
        <v>1069</v>
      </c>
      <c r="I265" s="13" t="s">
        <v>21</v>
      </c>
      <c r="J265" s="65">
        <v>45134</v>
      </c>
      <c r="K265" s="65">
        <v>45148</v>
      </c>
      <c r="L265" s="65">
        <v>45148</v>
      </c>
      <c r="M265" s="55" t="s">
        <v>1048</v>
      </c>
      <c r="N265" s="13" t="s">
        <v>32</v>
      </c>
      <c r="O265" s="13" t="s">
        <v>29</v>
      </c>
      <c r="P265" s="13" t="s">
        <v>79</v>
      </c>
      <c r="Q265" s="28" t="s">
        <v>79</v>
      </c>
      <c r="R265" s="13" t="s">
        <v>79</v>
      </c>
      <c r="S265" s="40"/>
    </row>
    <row r="266" spans="1:19" ht="161" x14ac:dyDescent="0.25">
      <c r="A266" s="5">
        <f t="shared" si="5"/>
        <v>264</v>
      </c>
      <c r="B266" s="13" t="s">
        <v>21</v>
      </c>
      <c r="C266" s="13" t="s">
        <v>1043</v>
      </c>
      <c r="D266" s="13" t="s">
        <v>1044</v>
      </c>
      <c r="E266" s="44" t="s">
        <v>111</v>
      </c>
      <c r="F266" s="13" t="s">
        <v>1070</v>
      </c>
      <c r="G266" s="1" t="s">
        <v>1071</v>
      </c>
      <c r="H266" s="71" t="s">
        <v>1072</v>
      </c>
      <c r="I266" s="13" t="s">
        <v>21</v>
      </c>
      <c r="J266" s="65">
        <v>45134</v>
      </c>
      <c r="K266" s="65">
        <v>45148</v>
      </c>
      <c r="L266" s="65">
        <v>45148</v>
      </c>
      <c r="M266" s="55" t="s">
        <v>1048</v>
      </c>
      <c r="N266" s="13">
        <v>3</v>
      </c>
      <c r="O266" s="13" t="s">
        <v>29</v>
      </c>
      <c r="P266" s="13" t="s">
        <v>79</v>
      </c>
      <c r="Q266" s="28" t="s">
        <v>79</v>
      </c>
      <c r="R266" s="13" t="s">
        <v>79</v>
      </c>
      <c r="S266" s="40" t="s">
        <v>710</v>
      </c>
    </row>
    <row r="267" spans="1:19" ht="218.5" x14ac:dyDescent="0.25">
      <c r="A267" s="5">
        <f t="shared" si="5"/>
        <v>265</v>
      </c>
      <c r="B267" s="13" t="s">
        <v>21</v>
      </c>
      <c r="C267" s="13" t="s">
        <v>1043</v>
      </c>
      <c r="D267" s="13" t="s">
        <v>1044</v>
      </c>
      <c r="E267" s="44" t="s">
        <v>115</v>
      </c>
      <c r="F267" s="13" t="s">
        <v>1073</v>
      </c>
      <c r="G267" s="1" t="s">
        <v>1074</v>
      </c>
      <c r="H267" s="71" t="s">
        <v>1075</v>
      </c>
      <c r="I267" s="13" t="s">
        <v>21</v>
      </c>
      <c r="J267" s="65">
        <v>45134</v>
      </c>
      <c r="K267" s="65">
        <v>45148</v>
      </c>
      <c r="L267" s="65">
        <v>45148</v>
      </c>
      <c r="M267" s="55" t="s">
        <v>1048</v>
      </c>
      <c r="N267" s="13">
        <v>2</v>
      </c>
      <c r="O267" s="13" t="s">
        <v>29</v>
      </c>
      <c r="P267" s="13" t="s">
        <v>79</v>
      </c>
      <c r="Q267" s="28" t="s">
        <v>79</v>
      </c>
      <c r="R267" s="13" t="s">
        <v>79</v>
      </c>
      <c r="S267" s="40" t="s">
        <v>710</v>
      </c>
    </row>
    <row r="268" spans="1:19" ht="103.5" x14ac:dyDescent="0.25">
      <c r="A268" s="5">
        <f t="shared" si="5"/>
        <v>266</v>
      </c>
      <c r="B268" s="13" t="s">
        <v>21</v>
      </c>
      <c r="C268" s="13" t="s">
        <v>1076</v>
      </c>
      <c r="D268" s="13" t="s">
        <v>1077</v>
      </c>
      <c r="E268" s="44" t="s">
        <v>24</v>
      </c>
      <c r="F268" s="13" t="s">
        <v>1078</v>
      </c>
      <c r="G268" s="1" t="s">
        <v>1079</v>
      </c>
      <c r="H268" s="1" t="s">
        <v>1080</v>
      </c>
      <c r="I268" s="13" t="s">
        <v>21</v>
      </c>
      <c r="J268" s="65">
        <v>45134</v>
      </c>
      <c r="K268" s="65">
        <v>45149</v>
      </c>
      <c r="L268" s="65">
        <v>45149</v>
      </c>
      <c r="M268" s="55" t="s">
        <v>1081</v>
      </c>
      <c r="N268" s="13" t="s">
        <v>32</v>
      </c>
      <c r="O268" s="13" t="s">
        <v>29</v>
      </c>
      <c r="P268" s="13" t="s">
        <v>1036</v>
      </c>
      <c r="Q268" s="28" t="s">
        <v>1037</v>
      </c>
      <c r="R268" s="13" t="s">
        <v>1082</v>
      </c>
      <c r="S268" s="40"/>
    </row>
    <row r="269" spans="1:19" ht="115" x14ac:dyDescent="0.25">
      <c r="A269" s="5">
        <f t="shared" si="5"/>
        <v>267</v>
      </c>
      <c r="B269" s="13" t="s">
        <v>21</v>
      </c>
      <c r="C269" s="13" t="s">
        <v>1076</v>
      </c>
      <c r="D269" s="13" t="s">
        <v>1077</v>
      </c>
      <c r="E269" s="44" t="s">
        <v>34</v>
      </c>
      <c r="F269" s="13" t="s">
        <v>1083</v>
      </c>
      <c r="G269" s="1" t="s">
        <v>1084</v>
      </c>
      <c r="H269" s="1" t="s">
        <v>1085</v>
      </c>
      <c r="I269" s="13" t="s">
        <v>21</v>
      </c>
      <c r="J269" s="65">
        <v>45134</v>
      </c>
      <c r="K269" s="65">
        <v>45149</v>
      </c>
      <c r="L269" s="65">
        <v>45149</v>
      </c>
      <c r="M269" s="55" t="s">
        <v>1081</v>
      </c>
      <c r="N269" s="13" t="s">
        <v>32</v>
      </c>
      <c r="O269" s="13" t="s">
        <v>29</v>
      </c>
      <c r="P269" s="13" t="s">
        <v>1036</v>
      </c>
      <c r="Q269" s="28" t="s">
        <v>1037</v>
      </c>
      <c r="R269" s="13" t="s">
        <v>1082</v>
      </c>
      <c r="S269" s="40"/>
    </row>
    <row r="270" spans="1:19" ht="103.5" x14ac:dyDescent="0.25">
      <c r="A270" s="5">
        <f t="shared" si="5"/>
        <v>268</v>
      </c>
      <c r="B270" s="13" t="s">
        <v>21</v>
      </c>
      <c r="C270" s="13" t="s">
        <v>1076</v>
      </c>
      <c r="D270" s="13" t="s">
        <v>1077</v>
      </c>
      <c r="E270" s="44" t="s">
        <v>39</v>
      </c>
      <c r="F270" s="13" t="s">
        <v>1086</v>
      </c>
      <c r="G270" s="1" t="s">
        <v>1087</v>
      </c>
      <c r="H270" s="1" t="s">
        <v>1088</v>
      </c>
      <c r="I270" s="13" t="s">
        <v>21</v>
      </c>
      <c r="J270" s="65">
        <v>45134</v>
      </c>
      <c r="K270" s="65">
        <v>45149</v>
      </c>
      <c r="L270" s="65">
        <v>45149</v>
      </c>
      <c r="M270" s="55" t="s">
        <v>1081</v>
      </c>
      <c r="N270" s="13" t="s">
        <v>32</v>
      </c>
      <c r="O270" s="13" t="s">
        <v>29</v>
      </c>
      <c r="P270" s="13" t="s">
        <v>1036</v>
      </c>
      <c r="Q270" s="28" t="s">
        <v>1037</v>
      </c>
      <c r="R270" s="13" t="s">
        <v>1082</v>
      </c>
      <c r="S270" s="40"/>
    </row>
    <row r="271" spans="1:19" ht="80.5" x14ac:dyDescent="0.25">
      <c r="A271" s="5">
        <f t="shared" si="5"/>
        <v>269</v>
      </c>
      <c r="B271" s="13" t="s">
        <v>21</v>
      </c>
      <c r="C271" s="13" t="s">
        <v>1076</v>
      </c>
      <c r="D271" s="13" t="s">
        <v>1077</v>
      </c>
      <c r="E271" s="44" t="s">
        <v>45</v>
      </c>
      <c r="F271" s="13" t="s">
        <v>1089</v>
      </c>
      <c r="G271" s="1" t="s">
        <v>1090</v>
      </c>
      <c r="H271" s="1" t="s">
        <v>1091</v>
      </c>
      <c r="I271" s="13" t="s">
        <v>21</v>
      </c>
      <c r="J271" s="65">
        <v>45134</v>
      </c>
      <c r="K271" s="65">
        <v>45149</v>
      </c>
      <c r="L271" s="65">
        <v>45149</v>
      </c>
      <c r="M271" s="55" t="s">
        <v>1081</v>
      </c>
      <c r="N271" s="13" t="s">
        <v>32</v>
      </c>
      <c r="O271" s="13" t="s">
        <v>29</v>
      </c>
      <c r="P271" s="13" t="s">
        <v>1036</v>
      </c>
      <c r="Q271" s="28" t="s">
        <v>1037</v>
      </c>
      <c r="R271" s="13" t="s">
        <v>1082</v>
      </c>
      <c r="S271" s="40"/>
    </row>
    <row r="272" spans="1:19" ht="103.5" x14ac:dyDescent="0.25">
      <c r="A272" s="5">
        <f t="shared" si="5"/>
        <v>270</v>
      </c>
      <c r="B272" s="13" t="s">
        <v>21</v>
      </c>
      <c r="C272" s="13" t="s">
        <v>1076</v>
      </c>
      <c r="D272" s="13" t="s">
        <v>1077</v>
      </c>
      <c r="E272" s="44" t="s">
        <v>92</v>
      </c>
      <c r="F272" s="13" t="s">
        <v>1092</v>
      </c>
      <c r="G272" s="1" t="s">
        <v>1093</v>
      </c>
      <c r="H272" s="1" t="s">
        <v>1094</v>
      </c>
      <c r="I272" s="13" t="s">
        <v>21</v>
      </c>
      <c r="J272" s="65">
        <v>45134</v>
      </c>
      <c r="K272" s="65">
        <v>45149</v>
      </c>
      <c r="L272" s="65">
        <v>45149</v>
      </c>
      <c r="M272" s="55" t="s">
        <v>1081</v>
      </c>
      <c r="N272" s="13" t="s">
        <v>32</v>
      </c>
      <c r="O272" s="13" t="s">
        <v>29</v>
      </c>
      <c r="P272" s="13" t="s">
        <v>1036</v>
      </c>
      <c r="Q272" s="28" t="s">
        <v>1037</v>
      </c>
      <c r="R272" s="13" t="s">
        <v>1082</v>
      </c>
      <c r="S272" s="40"/>
    </row>
    <row r="273" spans="1:19" ht="172.5" x14ac:dyDescent="0.25">
      <c r="A273" s="5">
        <f t="shared" si="5"/>
        <v>271</v>
      </c>
      <c r="B273" s="13" t="s">
        <v>50</v>
      </c>
      <c r="C273" s="13" t="s">
        <v>169</v>
      </c>
      <c r="D273" s="13" t="s">
        <v>1095</v>
      </c>
      <c r="E273" s="44" t="s">
        <v>24</v>
      </c>
      <c r="F273" s="13" t="s">
        <v>1096</v>
      </c>
      <c r="G273" s="1" t="s">
        <v>1097</v>
      </c>
      <c r="H273" s="1" t="s">
        <v>1098</v>
      </c>
      <c r="I273" s="13" t="s">
        <v>50</v>
      </c>
      <c r="J273" s="65">
        <v>45162</v>
      </c>
      <c r="K273" s="65">
        <v>45170</v>
      </c>
      <c r="L273" s="65">
        <v>45170</v>
      </c>
      <c r="M273" s="55" t="s">
        <v>1100</v>
      </c>
      <c r="N273" s="13">
        <v>1</v>
      </c>
      <c r="O273" s="13" t="s">
        <v>29</v>
      </c>
      <c r="P273" s="13" t="s">
        <v>43</v>
      </c>
      <c r="Q273" s="28" t="s">
        <v>31</v>
      </c>
      <c r="R273" s="13" t="s">
        <v>44</v>
      </c>
      <c r="S273" s="40"/>
    </row>
    <row r="274" spans="1:19" x14ac:dyDescent="0.25">
      <c r="Q274" s="73"/>
    </row>
    <row r="275" spans="1:19" x14ac:dyDescent="0.25">
      <c r="Q275" s="73"/>
    </row>
    <row r="276" spans="1:19" x14ac:dyDescent="0.25">
      <c r="Q276" s="73"/>
    </row>
    <row r="277" spans="1:19" x14ac:dyDescent="0.25">
      <c r="Q277" s="73"/>
    </row>
    <row r="278" spans="1:19" x14ac:dyDescent="0.25">
      <c r="Q278" s="73"/>
    </row>
    <row r="279" spans="1:19" x14ac:dyDescent="0.25">
      <c r="Q279" s="73"/>
    </row>
    <row r="280" spans="1:19" x14ac:dyDescent="0.25">
      <c r="Q280" s="73"/>
    </row>
    <row r="281" spans="1:19" x14ac:dyDescent="0.25">
      <c r="Q281" s="73"/>
    </row>
    <row r="282" spans="1:19" x14ac:dyDescent="0.25">
      <c r="Q282" s="73"/>
    </row>
    <row r="283" spans="1:19" x14ac:dyDescent="0.25">
      <c r="Q283" s="73"/>
    </row>
  </sheetData>
  <autoFilter ref="A2:S272" xr:uid="{0161C341-48FC-4C7E-9B4D-01DDDB626B96}"/>
  <phoneticPr fontId="1" type="noConversion"/>
  <dataValidations count="3">
    <dataValidation allowBlank="1" showInputMessage="1" showErrorMessage="1" sqref="P273 R273" xr:uid="{45EE671C-0EB2-4AD2-934F-A0140F5F6780}"/>
    <dataValidation type="list" allowBlank="1" showInputMessage="1" showErrorMessage="1" sqref="R3:R215 R218:R272" xr:uid="{86532934-F4D5-42BA-8201-90C87798EC15}">
      <formula1>#REF!</formula1>
    </dataValidation>
    <dataValidation type="list" allowBlank="1" showInputMessage="1" showErrorMessage="1" sqref="Q284:Q1048576 P3:P272 R216:R217" xr:uid="{F2D7629A-55B0-4692-B22E-EEC16D89DE32}">
      <formula1>#REF!</formula1>
    </dataValidation>
  </dataValidations>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84" r:id="rId112" xr:uid="{A4ADC014-D239-46FF-ADDA-619D8E845F85}"/>
    <hyperlink ref="M185:M187" r:id="rId113" display="https://www.sce.com/sites/default/files/AEM/Data%20Requests/2023/MGRA-SCE-004.zip" xr:uid="{9CB9BB17-884C-47F2-8582-6CCE43C8E25A}"/>
    <hyperlink ref="M188" r:id="rId114" xr:uid="{10C9830B-2E5A-47F4-A31B-196762462E98}"/>
    <hyperlink ref="M189:M190" r:id="rId115" display="https://www.sce.com/sites/default/files/AEM/Data%20Requests/2023/OEIS-P-SCE-WMP-2023-SCE-002.zip" xr:uid="{62134862-C5C2-4F71-9A58-7D5B388FC0CE}"/>
    <hyperlink ref="M191" r:id="rId116" xr:uid="{D91B0A6C-58DF-4AAD-AA1C-DDA4A8774D08}"/>
    <hyperlink ref="M192" r:id="rId117" xr:uid="{7204BCF3-74B3-4270-8464-93B268075D94}"/>
    <hyperlink ref="M193" r:id="rId118" xr:uid="{7AA6887F-DF51-42BF-A8B3-07D0C261B925}"/>
    <hyperlink ref="M194" r:id="rId119" xr:uid="{2F506E99-D899-451D-B14F-6B5569D1A84D}"/>
    <hyperlink ref="M195" r:id="rId120" xr:uid="{3FB30C86-CDE7-4F29-B30A-73D66EC04B69}"/>
    <hyperlink ref="M196:M197" r:id="rId121" display="https://www.sce.com/sites/default/files/AEM/Data%20Requests/2023/OEIS-P-SCE-WMP-2023-SCE-002.zip" xr:uid="{C116536A-CDA2-409E-B84E-05DF7A9F4A1F}"/>
    <hyperlink ref="M198" r:id="rId122" xr:uid="{49E794F6-2117-4F8A-8DA7-E1A2C67C086A}"/>
    <hyperlink ref="M206" r:id="rId123" xr:uid="{119718F6-7A3C-4079-9DC2-3A43E19A001C}"/>
    <hyperlink ref="M215" r:id="rId124" xr:uid="{2A830143-6EFD-445B-BE81-CB0A79D29473}"/>
    <hyperlink ref="M201" r:id="rId125" xr:uid="{AB9558B7-3029-44F7-9389-8B54FCA5D274}"/>
    <hyperlink ref="M202:M205" r:id="rId126" display="https://www.sce.com/sites/default/files/AEM/Data%20Requests/2023/GPI-SCE-2023WMP-02.zip" xr:uid="{9EB64098-E975-45E3-B5A0-DFE213E39D37}"/>
    <hyperlink ref="M199" r:id="rId127" xr:uid="{6F131BD3-5C64-4783-AF77-B2284376A8CE}"/>
    <hyperlink ref="M200" r:id="rId128" xr:uid="{7DB101D3-88E4-4E53-875C-A5832A97BB71}"/>
    <hyperlink ref="M169" r:id="rId129" xr:uid="{4376784D-B382-4337-A556-C4837E741652}"/>
    <hyperlink ref="M170:M171" r:id="rId130" display="https://www.sce.com/sites/default/files/AEM/Data%20Requests/2023/TURN-SCE-004.zip" xr:uid="{83217257-2DE7-4CF6-B07C-924B2D4843F8}"/>
    <hyperlink ref="M172" r:id="rId131" xr:uid="{DB55B3F1-F788-46BB-84B3-B6C9CB206414}"/>
    <hyperlink ref="M173" r:id="rId132" xr:uid="{43E96500-2EE8-4626-99F0-8B58289943E5}"/>
    <hyperlink ref="M216" r:id="rId133" xr:uid="{12208D5E-0B2A-459A-A0A4-DDC542AE33AD}"/>
    <hyperlink ref="M217" r:id="rId134" xr:uid="{34FFE52E-CF7C-41BB-9430-74DEE1A99976}"/>
    <hyperlink ref="M218" r:id="rId135" xr:uid="{BA51EF88-0136-4C96-8CAB-9D1C5FBDC580}"/>
    <hyperlink ref="M219" r:id="rId136" xr:uid="{7A08C40F-7635-49AB-BA04-9CF563C24293}"/>
    <hyperlink ref="M228" r:id="rId137" xr:uid="{58FAB622-162E-436A-BEE5-8EE6689DA2BB}"/>
    <hyperlink ref="M229:M237" r:id="rId138" display="https://www.sce.com/sites/default/files/AEM/Wildfire%20Mitigation%20Plan/2023-2025/OEIS-P-WMP_2023-SCE-005.zip" xr:uid="{6F187D8B-6045-4EE1-A699-CAB12A503FE2}"/>
    <hyperlink ref="M177" r:id="rId139" xr:uid="{01737716-06EF-4567-99AA-F8CBCC222CB7}"/>
    <hyperlink ref="M178" r:id="rId140" xr:uid="{416104DE-4AD4-4D48-9AD9-933FAF2A344D}"/>
    <hyperlink ref="M179:M180" r:id="rId141" display="https://www.sce.com/sites/default/files/AEM/Wildfire%20Mitigation%20Plan/2023-2025/SPD-SCE-2023-002.zip" xr:uid="{19276DD2-9DC5-4CA4-A85B-4E302FE2FE62}"/>
    <hyperlink ref="M181" r:id="rId142" xr:uid="{3953FBA7-B326-4F34-99A1-25EDB4C60FA2}"/>
    <hyperlink ref="M182" r:id="rId143" xr:uid="{C1BFC788-3C80-4D32-8A34-FB549B572A5B}"/>
    <hyperlink ref="M183" r:id="rId144" xr:uid="{4C4B68D4-1E54-40F0-9664-9754A8B4E6DF}"/>
    <hyperlink ref="M238" r:id="rId145" xr:uid="{EA658716-5AF3-4554-AA90-8C017022B9F1}"/>
    <hyperlink ref="M240" r:id="rId146" xr:uid="{6AD62BBB-3595-4242-8D00-DDC5535FFE5F}"/>
    <hyperlink ref="M241" r:id="rId147" xr:uid="{6F843967-D7F5-499B-9594-16E5BF98B803}"/>
    <hyperlink ref="M242" r:id="rId148" xr:uid="{95AA7C23-73CB-40F7-AE70-3A52230A6442}"/>
    <hyperlink ref="M243" r:id="rId149" xr:uid="{0394DB18-9C55-496B-9984-6B668F6F22D2}"/>
    <hyperlink ref="M244" r:id="rId150" xr:uid="{77543355-728E-489C-9787-D29F1656B995}"/>
    <hyperlink ref="M221" r:id="rId151" xr:uid="{EBFA8BFE-344C-4CB2-A21F-27F56EFE718A}"/>
    <hyperlink ref="M222:M227" r:id="rId152" display="https://www.sce.com/sites/default/files/AEM/Wildfire%20Mitigation%20Plan/2023-2025/SPD-SCE-2023-003.zip" xr:uid="{5BC9AE57-851C-4089-B7AB-3F0CF001282A}"/>
    <hyperlink ref="M239" r:id="rId153" xr:uid="{F2B13B51-ED93-499A-8877-D01B36B6355B}"/>
    <hyperlink ref="M245" r:id="rId154" xr:uid="{A61F4C77-697E-472F-8ABC-00A00811BBB5}"/>
    <hyperlink ref="M246" r:id="rId155" xr:uid="{ACAD7772-C006-48F1-96A4-7A42F2908CF4}"/>
    <hyperlink ref="M247" r:id="rId156" xr:uid="{92AF50B4-77EB-4D25-BA9B-F5670F86418F}"/>
    <hyperlink ref="M248" r:id="rId157" xr:uid="{3A9B1BB8-5E5B-4296-AE09-FD887051E960}"/>
    <hyperlink ref="M249" r:id="rId158" xr:uid="{D2A3EB4C-64C7-429B-8962-9EF6DD1B4147}"/>
    <hyperlink ref="M253" r:id="rId159" xr:uid="{20AD13AA-9C89-4E82-BEF1-7D8AA7C23D7A}"/>
    <hyperlink ref="M254" r:id="rId160" xr:uid="{4579796F-7EE2-4CD0-BF97-4DCEBD1A7820}"/>
    <hyperlink ref="M256" r:id="rId161" xr:uid="{FBE101F1-5200-4447-A54C-8B6AC6D5C6B5}"/>
    <hyperlink ref="M255" r:id="rId162" xr:uid="{5F6D4011-B6B3-45A5-82AD-6D4FC03D58DA}"/>
    <hyperlink ref="M257" r:id="rId163" xr:uid="{0BAA64D1-7C9A-4383-8100-B7392650ECCC}"/>
    <hyperlink ref="M258" r:id="rId164" xr:uid="{FC7865FA-A974-491B-9ED7-4FBE130D27AC}"/>
    <hyperlink ref="M269" r:id="rId165" xr:uid="{5C4ACAA9-1AFC-4D1C-AA44-E17027C3B7F4}"/>
    <hyperlink ref="M270" r:id="rId166" xr:uid="{991318B3-6BE0-4867-A162-1E601F7E2721}"/>
    <hyperlink ref="M271" r:id="rId167" xr:uid="{0D5CCD4F-BD74-4370-8C01-6AFEEC51F3E4}"/>
    <hyperlink ref="M272" r:id="rId168" xr:uid="{94F9D016-57AA-4B70-B1C3-98D6B635687E}"/>
    <hyperlink ref="M268" r:id="rId169" xr:uid="{A5B88B60-56C4-40D0-921C-21AF3265EB2C}"/>
    <hyperlink ref="M267" r:id="rId170" xr:uid="{0C71C9FB-FF66-4D5E-AB4D-ED52DC7B4999}"/>
    <hyperlink ref="M220" r:id="rId171" xr:uid="{4A3449CE-A0EC-4754-AF1F-095F9CB6967C}"/>
    <hyperlink ref="M273" r:id="rId172" xr:uid="{1E13266B-011C-4E34-964E-1901B0DC8C71}"/>
  </hyperlinks>
  <pageMargins left="0.7" right="0.7" top="0.75" bottom="0.75" header="0.3" footer="0.3"/>
  <pageSetup orientation="portrait" r:id="rId17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4" ma:contentTypeDescription="Create a new document." ma:contentTypeScope="" ma:versionID="e3843fabd83a9e3f2c00a8c900391bfe">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f61460f4a8b2fe6db46eb0c07c6160eb"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034B1EB6-EB10-4467-B746-DD2E31F543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2023-09-28T20:45:54Z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